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 activeTab="3"/>
  </bookViews>
  <sheets>
    <sheet name="整体" sheetId="1" r:id="rId1"/>
    <sheet name="项目1" sheetId="2" r:id="rId2"/>
    <sheet name="项目2" sheetId="3" r:id="rId3"/>
    <sheet name="项目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<sst xmlns="http://schemas.openxmlformats.org/spreadsheetml/2006/main" count="290" uniqueCount="126">
  <si>
    <t>2026年部门整体支出绩效目标表</t>
  </si>
  <si>
    <t>填报单位（盖章）：株洲市渌口区龙门镇人民政府</t>
  </si>
  <si>
    <t>单位：万元</t>
  </si>
  <si>
    <t>部门（单位）名称</t>
  </si>
  <si>
    <t>株洲市渌口区龙门镇人民政府</t>
  </si>
  <si>
    <t>年度履职目标</t>
  </si>
  <si>
    <r>
      <rPr>
        <sz val="11"/>
        <color theme="1"/>
        <rFont val="宋体"/>
        <charset val="134"/>
      </rPr>
      <t>认真贯彻《预算法》和《预算法实施条例》的总体要求，加力提效实施积极的财政政策，紧扣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加快赶超、走在前列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的工作主题，全力服务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六稳</t>
    </r>
    <r>
      <rPr>
        <sz val="11"/>
        <color theme="1"/>
        <rFont val="Times New Roman"/>
        <charset val="134"/>
      </rPr>
      <t>”“</t>
    </r>
    <r>
      <rPr>
        <sz val="11"/>
        <color theme="1"/>
        <rFont val="宋体"/>
        <charset val="134"/>
      </rPr>
      <t>六保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工作。对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年区直部门预算单位一般性支出，厉行节约勤俭办事，严格控制一般性行政经费。继续执行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三公经费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只减不增的规定。加快构建全方位、全过程、全覆盖的预算绩效管理体系，按要求编制项目资金绩效目标表和部门整体支出绩效目标表。</t>
    </r>
  </si>
  <si>
    <t>年度主要任务</t>
  </si>
  <si>
    <t>任务名称</t>
  </si>
  <si>
    <t>主要内容</t>
  </si>
  <si>
    <r>
      <rPr>
        <sz val="11"/>
        <color theme="1"/>
        <rFont val="宋体"/>
        <charset val="134"/>
      </rPr>
      <t>确保财政运行</t>
    </r>
    <r>
      <rPr>
        <sz val="11"/>
        <color theme="1"/>
        <rFont val="Times New Roman"/>
        <charset val="134"/>
      </rPr>
      <t xml:space="preserve">
</t>
    </r>
  </si>
  <si>
    <t>　完成镇党委、镇人民政府交办的各项财政工作，确保预算和各项财政工作任务全面完成，按时发放村干部工资和绩效工资、退职村干部生活补助，根据上级要求，及时拨付服务群众经费和相关办公经费</t>
  </si>
  <si>
    <t>预算情况</t>
  </si>
  <si>
    <t>资金总额</t>
  </si>
  <si>
    <t>按收入性质分</t>
  </si>
  <si>
    <t>按支出性质分</t>
  </si>
  <si>
    <t>一般公共预算</t>
  </si>
  <si>
    <t>政府性基金拨款</t>
  </si>
  <si>
    <t>财政专户 管理资金</t>
  </si>
  <si>
    <t>其他资金</t>
  </si>
  <si>
    <t>基本支出</t>
  </si>
  <si>
    <t>项目支出</t>
  </si>
  <si>
    <t>一级指标</t>
  </si>
  <si>
    <t>二级指标</t>
  </si>
  <si>
    <t>三级指标</t>
  </si>
  <si>
    <t>指标值类型</t>
  </si>
  <si>
    <t>指标值</t>
  </si>
  <si>
    <t>度量单位</t>
  </si>
  <si>
    <t>指标值说明   （指标解释）</t>
  </si>
  <si>
    <t>备注</t>
  </si>
  <si>
    <t>产出指标</t>
  </si>
  <si>
    <t>数量指标</t>
  </si>
  <si>
    <t>党建工作</t>
  </si>
  <si>
    <t>≥</t>
  </si>
  <si>
    <t>次</t>
  </si>
  <si>
    <t>开展党政班子集中学习不少于4次</t>
  </si>
  <si>
    <t>宣传宣传工作</t>
  </si>
  <si>
    <t>条</t>
  </si>
  <si>
    <t>政府公众号推文不少于30条</t>
  </si>
  <si>
    <t>治安巡逻</t>
  </si>
  <si>
    <t>开展全体干部辖区内大巡防不少于2次</t>
  </si>
  <si>
    <t>征兵任务人数</t>
  </si>
  <si>
    <t>个</t>
  </si>
  <si>
    <t>完成上级交办的征兵任务</t>
  </si>
  <si>
    <t>发展党员</t>
  </si>
  <si>
    <t>发展新党员不少于2个</t>
  </si>
  <si>
    <t>政协委员提出建议</t>
  </si>
  <si>
    <t>政协委员经调研向镇政府提出发展建议3条以上</t>
  </si>
  <si>
    <t>保障村居运转数量</t>
  </si>
  <si>
    <t>=</t>
  </si>
  <si>
    <t>保证12个村（社区居委会）的工作运转</t>
  </si>
  <si>
    <t>质量指标</t>
  </si>
  <si>
    <t>人民代表大会到会率</t>
  </si>
  <si>
    <t>百分比</t>
  </si>
  <si>
    <t>人民代表大会到会率不少于95%</t>
  </si>
  <si>
    <t>平安创建工作</t>
  </si>
  <si>
    <t>防范化解矛盾纠纷率达90%</t>
  </si>
  <si>
    <t>各行业部门各项重点工作绩效考评得分</t>
  </si>
  <si>
    <t>分</t>
  </si>
  <si>
    <r>
      <rPr>
        <sz val="11"/>
        <color theme="1"/>
        <rFont val="宋体"/>
        <charset val="134"/>
      </rPr>
      <t>各部门年末重点工作绩效考核得分大于等于</t>
    </r>
    <r>
      <rPr>
        <sz val="11"/>
        <color theme="1"/>
        <rFont val="Times New Roman"/>
        <charset val="134"/>
      </rPr>
      <t>90</t>
    </r>
    <r>
      <rPr>
        <sz val="11"/>
        <color theme="1"/>
        <rFont val="宋体"/>
        <charset val="134"/>
      </rPr>
      <t>分</t>
    </r>
  </si>
  <si>
    <t>时效指标</t>
  </si>
  <si>
    <t>收支及时，保障运转保持时间</t>
  </si>
  <si>
    <t>年</t>
  </si>
  <si>
    <t>保证全年的政府的工作运转，收支及时。</t>
  </si>
  <si>
    <t>效益指标</t>
  </si>
  <si>
    <t>经济效益</t>
  </si>
  <si>
    <t>全镇全年总税收</t>
  </si>
  <si>
    <t>万元</t>
  </si>
  <si>
    <t>全镇全年总税收达到200万元以上</t>
  </si>
  <si>
    <t>社会效益</t>
  </si>
  <si>
    <t>维护社会稳定</t>
  </si>
  <si>
    <r>
      <rPr>
        <sz val="11"/>
        <color theme="1"/>
        <rFont val="宋体"/>
        <charset val="134"/>
      </rPr>
      <t>信访化解成功率达到</t>
    </r>
    <r>
      <rPr>
        <sz val="11"/>
        <color theme="1"/>
        <rFont val="Times New Roman"/>
        <charset val="134"/>
      </rPr>
      <t>90%</t>
    </r>
    <r>
      <rPr>
        <sz val="11"/>
        <color theme="1"/>
        <rFont val="宋体"/>
        <charset val="134"/>
      </rPr>
      <t>以上</t>
    </r>
  </si>
  <si>
    <t>生态效益</t>
  </si>
  <si>
    <t>人居环境改善</t>
  </si>
  <si>
    <t>户</t>
  </si>
  <si>
    <t>农村改厕户数达到10户以上</t>
  </si>
  <si>
    <t>满意度指标</t>
  </si>
  <si>
    <t>服务对象   满意度</t>
  </si>
  <si>
    <t>社会公众及服务对象满意度</t>
  </si>
  <si>
    <t>人民满意度</t>
  </si>
  <si>
    <t>成本指标</t>
  </si>
  <si>
    <t>经济成本指标</t>
  </si>
  <si>
    <t>年初预算安排资金数额</t>
  </si>
  <si>
    <t>根据预算安排资金数额进行支出，不超预算支出</t>
  </si>
  <si>
    <t>社会成本指标</t>
  </si>
  <si>
    <t>生态环境成本指标</t>
  </si>
  <si>
    <t>2026年项目支出绩效目标表</t>
  </si>
  <si>
    <t>金额单位：万元</t>
  </si>
  <si>
    <t>项目名称</t>
  </si>
  <si>
    <t>龙门镇村级办公经费36万元</t>
  </si>
  <si>
    <t>项目金额</t>
  </si>
  <si>
    <r>
      <rPr>
        <sz val="12"/>
        <color theme="1"/>
        <rFont val="Times New Roman"/>
        <charset val="134"/>
      </rPr>
      <t>36</t>
    </r>
    <r>
      <rPr>
        <sz val="12"/>
        <color theme="1"/>
        <rFont val="宋体"/>
        <charset val="134"/>
      </rPr>
      <t>万元</t>
    </r>
  </si>
  <si>
    <t>项目类别</t>
  </si>
  <si>
    <t>特定类项目</t>
  </si>
  <si>
    <t>项目支出实施期</t>
  </si>
  <si>
    <r>
      <rPr>
        <sz val="12"/>
        <color theme="1"/>
        <rFont val="Times New Roman"/>
        <charset val="134"/>
      </rPr>
      <t>2026</t>
    </r>
    <r>
      <rPr>
        <sz val="12"/>
        <color theme="1"/>
        <rFont val="宋体"/>
        <charset val="134"/>
      </rPr>
      <t>年</t>
    </r>
  </si>
  <si>
    <t>本年度绩效目标</t>
  </si>
  <si>
    <r>
      <rPr>
        <sz val="12"/>
        <rFont val="宋体"/>
        <charset val="134"/>
      </rPr>
      <t>按照党中央国务院的指示精神，对照相关要求，坚决执行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六稳六保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，保障基层运转，确保各项工作的稳步推进，及时准确发放干部人员经费和办公经费。</t>
    </r>
  </si>
  <si>
    <t>本年度绩效指标</t>
  </si>
  <si>
    <t>指标值    类型</t>
  </si>
  <si>
    <t>＝</t>
  </si>
  <si>
    <t>村级年末考核</t>
  </si>
  <si>
    <t>及时</t>
  </si>
  <si>
    <t>无</t>
  </si>
  <si>
    <t>定性</t>
  </si>
  <si>
    <t>促进农村经济发展</t>
  </si>
  <si>
    <t>促进</t>
  </si>
  <si>
    <t>改善农村生态环境，保障生态可持续发展率</t>
  </si>
  <si>
    <t>改善</t>
  </si>
  <si>
    <t>满意度</t>
  </si>
  <si>
    <t>严格控制成本不大于预算数</t>
  </si>
  <si>
    <t>龙门镇综治维稳、森林防火、防汛抗旱等经费34.3万元</t>
  </si>
  <si>
    <t>34.3万元</t>
  </si>
  <si>
    <t>其他运转类项目</t>
  </si>
  <si>
    <t>防范化解矛盾纠纷率</t>
  </si>
  <si>
    <t>维持森林防火、防汛抗旱工作</t>
  </si>
  <si>
    <t>维持</t>
  </si>
  <si>
    <t>促进农村林下经济发展</t>
  </si>
  <si>
    <t>信访化解成功率</t>
  </si>
  <si>
    <t>龙门镇农村人居环境整治工作专项经费21.09万元</t>
  </si>
  <si>
    <r>
      <rPr>
        <sz val="12"/>
        <color theme="1"/>
        <rFont val="Times New Roman"/>
        <charset val="134"/>
      </rPr>
      <t>21.09</t>
    </r>
    <r>
      <rPr>
        <sz val="12"/>
        <color theme="1"/>
        <rFont val="宋体"/>
        <charset val="134"/>
      </rPr>
      <t>万元</t>
    </r>
  </si>
  <si>
    <t>清理清运各类垃圾</t>
  </si>
  <si>
    <t>月</t>
  </si>
  <si>
    <t>改善村民居住条件</t>
  </si>
  <si>
    <t>提升村容村貌</t>
  </si>
  <si>
    <t>提升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</si>
</sst>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name val="方正小标宋简体"/>
      <charset val="134"/>
    </font>
    <font>
      <sz val="12"/>
      <color theme="1"/>
      <name val="仿宋_GB2312"/>
      <charset val="134"/>
    </font>
    <font>
      <sz val="9"/>
      <color theme="1"/>
      <name val="仿宋_GB2312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name val="宋体"/>
      <charset val="134"/>
    </font>
    <font>
      <sz val="12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Times New Roman"/>
      <charset val="134"/>
    </font>
    <font>
      <sz val="20"/>
      <color theme="1"/>
      <name val="方正小标宋简体"/>
      <charset val="134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7" applyNumberFormat="0" applyAlignment="0" applyProtection="0">
      <alignment vertical="center"/>
    </xf>
    <xf numFmtId="0" fontId="24" fillId="4" borderId="18" applyNumberFormat="0" applyAlignment="0" applyProtection="0">
      <alignment vertical="center"/>
    </xf>
    <xf numFmtId="0" fontId="25" fillId="4" borderId="17" applyNumberFormat="0" applyAlignment="0" applyProtection="0">
      <alignment vertical="center"/>
    </xf>
    <xf numFmtId="0" fontId="26" fillId="5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7" fillId="0" borderId="0"/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49" applyFont="1" applyBorder="1" applyAlignment="1">
      <alignment horizontal="left" vertical="center" wrapText="1"/>
    </xf>
    <xf numFmtId="0" fontId="8" fillId="0" borderId="1" xfId="49" applyFont="1" applyBorder="1" applyAlignment="1">
      <alignment horizontal="left" vertical="center" wrapText="1"/>
    </xf>
    <xf numFmtId="0" fontId="9" fillId="0" borderId="1" xfId="49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7" fillId="0" borderId="3" xfId="49" applyFont="1" applyBorder="1" applyAlignment="1">
      <alignment horizontal="center" vertical="center" wrapText="1"/>
    </xf>
    <xf numFmtId="0" fontId="8" fillId="0" borderId="3" xfId="49" applyFont="1" applyBorder="1" applyAlignment="1">
      <alignment horizontal="center" vertical="center" wrapText="1"/>
    </xf>
    <xf numFmtId="0" fontId="8" fillId="0" borderId="4" xfId="49" applyFont="1" applyBorder="1" applyAlignment="1">
      <alignment horizontal="center" vertical="center" wrapText="1"/>
    </xf>
    <xf numFmtId="0" fontId="11" fillId="0" borderId="1" xfId="49" applyFont="1" applyBorder="1" applyAlignment="1">
      <alignment horizontal="center" vertical="center" wrapText="1"/>
    </xf>
    <xf numFmtId="0" fontId="9" fillId="0" borderId="1" xfId="49" applyNumberFormat="1" applyFont="1" applyFill="1" applyBorder="1" applyAlignment="1" applyProtection="1">
      <alignment horizontal="center" vertical="center" wrapText="1"/>
    </xf>
    <xf numFmtId="0" fontId="11" fillId="0" borderId="1" xfId="49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right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opLeftCell="A26" workbookViewId="0">
      <selection activeCell="L11" sqref="L11"/>
    </sheetView>
  </sheetViews>
  <sheetFormatPr defaultColWidth="9" defaultRowHeight="14.25" outlineLevelCol="7"/>
  <cols>
    <col min="1" max="1" width="13" style="25" customWidth="1"/>
    <col min="2" max="2" width="9.88333333333333" style="25" customWidth="1"/>
    <col min="3" max="3" width="17.8833333333333" style="25" customWidth="1"/>
    <col min="4" max="4" width="7.25" style="25" customWidth="1"/>
    <col min="5" max="5" width="10.1333333333333" style="25" customWidth="1"/>
    <col min="6" max="6" width="6.13333333333333" style="25" customWidth="1"/>
    <col min="7" max="7" width="16.3833333333333" style="25" customWidth="1"/>
    <col min="8" max="8" width="9" style="25" customWidth="1"/>
    <col min="9" max="16384" width="9" style="25"/>
  </cols>
  <sheetData>
    <row r="1" s="25" customFormat="1" spans="1:1">
      <c r="A1" s="3"/>
    </row>
    <row r="2" s="25" customFormat="1" ht="36" customHeight="1" spans="1:8">
      <c r="A2" s="26" t="s">
        <v>0</v>
      </c>
      <c r="B2" s="26"/>
      <c r="C2" s="26"/>
      <c r="D2" s="26"/>
      <c r="E2" s="26"/>
      <c r="F2" s="26"/>
      <c r="G2" s="26"/>
      <c r="H2" s="26"/>
    </row>
    <row r="3" s="25" customFormat="1" ht="23" customHeight="1" spans="1:8">
      <c r="A3" s="27" t="s">
        <v>1</v>
      </c>
      <c r="H3" s="44" t="s">
        <v>2</v>
      </c>
    </row>
    <row r="4" s="25" customFormat="1" ht="30" customHeight="1" spans="1:8">
      <c r="A4" s="28" t="s">
        <v>3</v>
      </c>
      <c r="B4" s="8" t="s">
        <v>4</v>
      </c>
      <c r="C4" s="9"/>
      <c r="D4" s="9"/>
      <c r="E4" s="9"/>
      <c r="F4" s="9"/>
      <c r="G4" s="9"/>
      <c r="H4" s="9"/>
    </row>
    <row r="5" s="25" customFormat="1" ht="78" customHeight="1" spans="1:8">
      <c r="A5" s="28" t="s">
        <v>5</v>
      </c>
      <c r="B5" s="15" t="s">
        <v>6</v>
      </c>
      <c r="C5" s="29"/>
      <c r="D5" s="29"/>
      <c r="E5" s="29"/>
      <c r="F5" s="29"/>
      <c r="G5" s="29"/>
      <c r="H5" s="29"/>
    </row>
    <row r="6" s="25" customFormat="1" ht="36.75" customHeight="1" spans="1:8">
      <c r="A6" s="30" t="s">
        <v>7</v>
      </c>
      <c r="B6" s="31" t="s">
        <v>8</v>
      </c>
      <c r="C6" s="32"/>
      <c r="D6" s="33"/>
      <c r="E6" s="31" t="s">
        <v>9</v>
      </c>
      <c r="F6" s="32"/>
      <c r="G6" s="32"/>
      <c r="H6" s="33"/>
    </row>
    <row r="7" s="25" customFormat="1" ht="36.75" customHeight="1" spans="1:8">
      <c r="A7" s="34"/>
      <c r="B7" s="35" t="s">
        <v>10</v>
      </c>
      <c r="C7" s="36"/>
      <c r="D7" s="37"/>
      <c r="E7" s="45" t="s">
        <v>11</v>
      </c>
      <c r="F7" s="45"/>
      <c r="G7" s="45"/>
      <c r="H7" s="46"/>
    </row>
    <row r="8" s="25" customFormat="1" ht="36.75" customHeight="1" spans="1:8">
      <c r="A8" s="34"/>
      <c r="B8" s="38"/>
      <c r="C8" s="39"/>
      <c r="D8" s="40"/>
      <c r="E8" s="47"/>
      <c r="F8" s="47"/>
      <c r="G8" s="47"/>
      <c r="H8" s="48"/>
    </row>
    <row r="9" s="25" customFormat="1" ht="30" customHeight="1" spans="1:8">
      <c r="A9" s="30" t="s">
        <v>12</v>
      </c>
      <c r="B9" s="28" t="s">
        <v>13</v>
      </c>
      <c r="C9" s="41" t="s">
        <v>14</v>
      </c>
      <c r="D9" s="41"/>
      <c r="E9" s="41"/>
      <c r="F9" s="41"/>
      <c r="G9" s="41" t="s">
        <v>15</v>
      </c>
      <c r="H9" s="41"/>
    </row>
    <row r="10" s="25" customFormat="1" ht="41" customHeight="1" spans="1:8">
      <c r="A10" s="34"/>
      <c r="B10" s="34"/>
      <c r="C10" s="28" t="s">
        <v>16</v>
      </c>
      <c r="D10" s="28" t="s">
        <v>17</v>
      </c>
      <c r="E10" s="28" t="s">
        <v>18</v>
      </c>
      <c r="F10" s="28" t="s">
        <v>19</v>
      </c>
      <c r="G10" s="28" t="s">
        <v>20</v>
      </c>
      <c r="H10" s="28" t="s">
        <v>21</v>
      </c>
    </row>
    <row r="11" s="25" customFormat="1" ht="34" customHeight="1" spans="1:8">
      <c r="A11" s="41"/>
      <c r="B11" s="41"/>
      <c r="C11" s="28">
        <v>1128.317587</v>
      </c>
      <c r="D11" s="28"/>
      <c r="E11" s="28"/>
      <c r="F11" s="28"/>
      <c r="G11" s="28">
        <f>C11-H11</f>
        <v>1036.927587</v>
      </c>
      <c r="H11" s="49">
        <f>34.3+36+21.09</f>
        <v>91.39</v>
      </c>
    </row>
    <row r="12" s="25" customFormat="1" ht="35" customHeight="1" spans="1:8">
      <c r="A12" s="28" t="s">
        <v>22</v>
      </c>
      <c r="B12" s="28" t="s">
        <v>23</v>
      </c>
      <c r="C12" s="28" t="s">
        <v>24</v>
      </c>
      <c r="D12" s="28" t="s">
        <v>25</v>
      </c>
      <c r="E12" s="28" t="s">
        <v>26</v>
      </c>
      <c r="F12" s="28" t="s">
        <v>27</v>
      </c>
      <c r="G12" s="28" t="s">
        <v>28</v>
      </c>
      <c r="H12" s="28" t="s">
        <v>29</v>
      </c>
    </row>
    <row r="13" s="25" customFormat="1" ht="45" customHeight="1" spans="1:8">
      <c r="A13" s="30" t="s">
        <v>30</v>
      </c>
      <c r="B13" s="30" t="s">
        <v>31</v>
      </c>
      <c r="C13" s="28" t="s">
        <v>32</v>
      </c>
      <c r="D13" s="28" t="s">
        <v>33</v>
      </c>
      <c r="E13" s="28">
        <v>4</v>
      </c>
      <c r="F13" s="28" t="s">
        <v>34</v>
      </c>
      <c r="G13" s="28" t="s">
        <v>35</v>
      </c>
      <c r="H13" s="28"/>
    </row>
    <row r="14" s="25" customFormat="1" ht="35" customHeight="1" spans="1:8">
      <c r="A14" s="34"/>
      <c r="B14" s="34"/>
      <c r="C14" s="28" t="s">
        <v>36</v>
      </c>
      <c r="D14" s="28" t="s">
        <v>33</v>
      </c>
      <c r="E14" s="28">
        <v>30</v>
      </c>
      <c r="F14" s="28" t="s">
        <v>37</v>
      </c>
      <c r="G14" s="28" t="s">
        <v>38</v>
      </c>
      <c r="H14" s="28"/>
    </row>
    <row r="15" s="25" customFormat="1" ht="50" customHeight="1" spans="1:8">
      <c r="A15" s="34"/>
      <c r="B15" s="34"/>
      <c r="C15" s="28" t="s">
        <v>39</v>
      </c>
      <c r="D15" s="28" t="s">
        <v>33</v>
      </c>
      <c r="E15" s="28">
        <v>2</v>
      </c>
      <c r="F15" s="28" t="s">
        <v>34</v>
      </c>
      <c r="G15" s="28" t="s">
        <v>40</v>
      </c>
      <c r="H15" s="28"/>
    </row>
    <row r="16" s="25" customFormat="1" ht="50" customHeight="1" spans="1:8">
      <c r="A16" s="34"/>
      <c r="B16" s="34"/>
      <c r="C16" s="28" t="s">
        <v>41</v>
      </c>
      <c r="D16" s="28" t="s">
        <v>33</v>
      </c>
      <c r="E16" s="28">
        <v>3</v>
      </c>
      <c r="F16" s="28" t="s">
        <v>42</v>
      </c>
      <c r="G16" s="28" t="s">
        <v>43</v>
      </c>
      <c r="H16" s="28"/>
    </row>
    <row r="17" s="25" customFormat="1" ht="50" customHeight="1" spans="1:8">
      <c r="A17" s="34"/>
      <c r="B17" s="34"/>
      <c r="C17" s="15" t="s">
        <v>44</v>
      </c>
      <c r="D17" s="15" t="s">
        <v>33</v>
      </c>
      <c r="E17" s="29">
        <v>2</v>
      </c>
      <c r="F17" s="15" t="s">
        <v>42</v>
      </c>
      <c r="G17" s="15" t="s">
        <v>45</v>
      </c>
      <c r="H17" s="28"/>
    </row>
    <row r="18" s="25" customFormat="1" ht="50" customHeight="1" spans="1:8">
      <c r="A18" s="34"/>
      <c r="B18" s="34"/>
      <c r="C18" s="15" t="s">
        <v>46</v>
      </c>
      <c r="D18" s="15" t="s">
        <v>33</v>
      </c>
      <c r="E18" s="29">
        <v>3</v>
      </c>
      <c r="F18" s="15" t="s">
        <v>37</v>
      </c>
      <c r="G18" s="15" t="s">
        <v>47</v>
      </c>
      <c r="H18" s="28"/>
    </row>
    <row r="19" s="25" customFormat="1" ht="42" customHeight="1" spans="1:8">
      <c r="A19" s="34"/>
      <c r="B19" s="41"/>
      <c r="C19" s="15" t="s">
        <v>48</v>
      </c>
      <c r="D19" s="15" t="s">
        <v>49</v>
      </c>
      <c r="E19" s="29">
        <v>12</v>
      </c>
      <c r="F19" s="15" t="s">
        <v>42</v>
      </c>
      <c r="G19" s="15" t="s">
        <v>50</v>
      </c>
      <c r="H19" s="9"/>
    </row>
    <row r="20" s="25" customFormat="1" ht="42" customHeight="1" spans="1:8">
      <c r="A20" s="34"/>
      <c r="B20" s="34" t="s">
        <v>51</v>
      </c>
      <c r="C20" s="15" t="s">
        <v>52</v>
      </c>
      <c r="D20" s="15" t="s">
        <v>33</v>
      </c>
      <c r="E20" s="29">
        <v>95</v>
      </c>
      <c r="F20" s="15" t="s">
        <v>53</v>
      </c>
      <c r="G20" s="15" t="s">
        <v>54</v>
      </c>
      <c r="H20" s="9"/>
    </row>
    <row r="21" s="25" customFormat="1" ht="42" customHeight="1" spans="1:8">
      <c r="A21" s="34"/>
      <c r="B21" s="34"/>
      <c r="C21" s="8" t="s">
        <v>55</v>
      </c>
      <c r="D21" s="15" t="s">
        <v>33</v>
      </c>
      <c r="E21" s="9">
        <v>90</v>
      </c>
      <c r="F21" s="8" t="s">
        <v>53</v>
      </c>
      <c r="G21" s="8" t="s">
        <v>56</v>
      </c>
      <c r="H21" s="9"/>
    </row>
    <row r="22" s="25" customFormat="1" ht="54" customHeight="1" spans="1:8">
      <c r="A22" s="34"/>
      <c r="B22" s="41"/>
      <c r="C22" s="15" t="s">
        <v>57</v>
      </c>
      <c r="D22" s="15" t="s">
        <v>33</v>
      </c>
      <c r="E22" s="29">
        <v>90</v>
      </c>
      <c r="F22" s="15" t="s">
        <v>58</v>
      </c>
      <c r="G22" s="15" t="s">
        <v>59</v>
      </c>
      <c r="H22" s="9"/>
    </row>
    <row r="23" s="25" customFormat="1" ht="46" customHeight="1" spans="1:8">
      <c r="A23" s="41"/>
      <c r="B23" s="28" t="s">
        <v>60</v>
      </c>
      <c r="C23" s="15" t="s">
        <v>61</v>
      </c>
      <c r="D23" s="15" t="s">
        <v>49</v>
      </c>
      <c r="E23" s="29">
        <v>1</v>
      </c>
      <c r="F23" s="15" t="s">
        <v>62</v>
      </c>
      <c r="G23" s="15" t="s">
        <v>63</v>
      </c>
      <c r="H23" s="9"/>
    </row>
    <row r="24" s="25" customFormat="1" ht="47" customHeight="1" spans="1:8">
      <c r="A24" s="28" t="s">
        <v>64</v>
      </c>
      <c r="B24" s="28" t="s">
        <v>65</v>
      </c>
      <c r="C24" s="15" t="s">
        <v>66</v>
      </c>
      <c r="D24" s="29" t="s">
        <v>33</v>
      </c>
      <c r="E24" s="29">
        <v>200</v>
      </c>
      <c r="F24" s="15" t="s">
        <v>67</v>
      </c>
      <c r="G24" s="15" t="s">
        <v>68</v>
      </c>
      <c r="H24" s="9"/>
    </row>
    <row r="25" s="25" customFormat="1" ht="35" customHeight="1" spans="1:8">
      <c r="A25" s="28"/>
      <c r="B25" s="28" t="s">
        <v>69</v>
      </c>
      <c r="C25" s="15" t="s">
        <v>70</v>
      </c>
      <c r="D25" s="29" t="s">
        <v>33</v>
      </c>
      <c r="E25" s="29">
        <v>90</v>
      </c>
      <c r="F25" s="15" t="s">
        <v>53</v>
      </c>
      <c r="G25" s="15" t="s">
        <v>71</v>
      </c>
      <c r="H25" s="49"/>
    </row>
    <row r="26" s="25" customFormat="1" ht="35" customHeight="1" spans="1:8">
      <c r="A26" s="28"/>
      <c r="B26" s="28" t="s">
        <v>72</v>
      </c>
      <c r="C26" s="15" t="s">
        <v>73</v>
      </c>
      <c r="D26" s="29" t="s">
        <v>33</v>
      </c>
      <c r="E26" s="50">
        <v>10</v>
      </c>
      <c r="F26" s="15" t="s">
        <v>74</v>
      </c>
      <c r="G26" s="15" t="s">
        <v>75</v>
      </c>
      <c r="H26" s="49"/>
    </row>
    <row r="27" s="25" customFormat="1" ht="36" customHeight="1" spans="1:8">
      <c r="A27" s="42" t="s">
        <v>76</v>
      </c>
      <c r="B27" s="28" t="s">
        <v>77</v>
      </c>
      <c r="C27" s="42" t="s">
        <v>78</v>
      </c>
      <c r="D27" s="29" t="s">
        <v>33</v>
      </c>
      <c r="E27" s="51">
        <v>90</v>
      </c>
      <c r="F27" s="43" t="s">
        <v>53</v>
      </c>
      <c r="G27" s="15" t="s">
        <v>79</v>
      </c>
      <c r="H27" s="49"/>
    </row>
    <row r="28" s="25" customFormat="1" ht="46" customHeight="1" spans="1:8">
      <c r="A28" s="43" t="s">
        <v>80</v>
      </c>
      <c r="B28" s="28" t="s">
        <v>81</v>
      </c>
      <c r="C28" s="15" t="s">
        <v>82</v>
      </c>
      <c r="D28" s="15" t="s">
        <v>49</v>
      </c>
      <c r="E28" s="29">
        <v>1128.317587</v>
      </c>
      <c r="F28" s="15" t="s">
        <v>67</v>
      </c>
      <c r="G28" s="15" t="s">
        <v>83</v>
      </c>
      <c r="H28" s="49"/>
    </row>
    <row r="29" s="25" customFormat="1" ht="30" customHeight="1" spans="1:8">
      <c r="A29" s="43"/>
      <c r="B29" s="28" t="s">
        <v>84</v>
      </c>
      <c r="C29" s="8"/>
      <c r="D29" s="9"/>
      <c r="E29" s="9"/>
      <c r="F29" s="8"/>
      <c r="G29" s="8"/>
      <c r="H29" s="49"/>
    </row>
    <row r="30" s="25" customFormat="1" ht="45" customHeight="1" spans="1:8">
      <c r="A30" s="43"/>
      <c r="B30" s="28" t="s">
        <v>85</v>
      </c>
      <c r="C30" s="15"/>
      <c r="D30" s="15"/>
      <c r="E30" s="50"/>
      <c r="F30" s="43"/>
      <c r="G30" s="43"/>
      <c r="H30" s="49"/>
    </row>
    <row r="31" ht="45" customHeight="1"/>
  </sheetData>
  <mergeCells count="17">
    <mergeCell ref="A2:H2"/>
    <mergeCell ref="B4:H4"/>
    <mergeCell ref="B5:H5"/>
    <mergeCell ref="B6:D6"/>
    <mergeCell ref="E6:H6"/>
    <mergeCell ref="C9:F9"/>
    <mergeCell ref="G9:H9"/>
    <mergeCell ref="A6:A8"/>
    <mergeCell ref="A9:A11"/>
    <mergeCell ref="A13:A23"/>
    <mergeCell ref="A24:A26"/>
    <mergeCell ref="A28:A30"/>
    <mergeCell ref="B10:B11"/>
    <mergeCell ref="B13:B19"/>
    <mergeCell ref="B20:B22"/>
    <mergeCell ref="B7:D8"/>
    <mergeCell ref="E7:H8"/>
  </mergeCells>
  <pageMargins left="0.708333333333333" right="0.156944444444444" top="0.275" bottom="0.314583333333333" header="0.156944444444444" footer="0.156944444444444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A3" sqref="A3"/>
    </sheetView>
  </sheetViews>
  <sheetFormatPr defaultColWidth="9" defaultRowHeight="14.25" outlineLevelCol="7"/>
  <cols>
    <col min="1" max="2" width="9.75" style="1" customWidth="1"/>
    <col min="3" max="3" width="13" style="2" customWidth="1"/>
    <col min="4" max="4" width="19.25" style="1" customWidth="1"/>
    <col min="5" max="5" width="10.5" style="1" customWidth="1"/>
    <col min="6" max="6" width="6.38333333333333" style="1" customWidth="1"/>
    <col min="7" max="7" width="8.75" style="1" customWidth="1"/>
    <col min="8" max="8" width="7.63333333333333" style="1" customWidth="1"/>
    <col min="9" max="9" width="71.3833333333333" style="1" customWidth="1"/>
    <col min="10" max="16384" width="9" style="1"/>
  </cols>
  <sheetData>
    <row r="1" s="1" customFormat="1" spans="1:3">
      <c r="A1" s="3"/>
      <c r="C1" s="2"/>
    </row>
    <row r="2" s="1" customFormat="1" ht="36" customHeight="1" spans="1:8">
      <c r="A2" s="4" t="s">
        <v>86</v>
      </c>
      <c r="B2" s="4"/>
      <c r="C2" s="4"/>
      <c r="D2" s="4"/>
      <c r="E2" s="4"/>
      <c r="F2" s="4"/>
      <c r="G2" s="4"/>
      <c r="H2" s="4"/>
    </row>
    <row r="3" s="1" customFormat="1" ht="21" customHeight="1" spans="1:8">
      <c r="A3" s="5" t="s">
        <v>1</v>
      </c>
      <c r="B3" s="6"/>
      <c r="C3" s="2"/>
      <c r="H3" s="17" t="s">
        <v>87</v>
      </c>
    </row>
    <row r="4" s="1" customFormat="1" ht="30" customHeight="1" spans="1:8">
      <c r="A4" s="7" t="s">
        <v>88</v>
      </c>
      <c r="B4" s="8" t="s">
        <v>89</v>
      </c>
      <c r="C4" s="9"/>
      <c r="D4" s="9"/>
      <c r="E4" s="9"/>
      <c r="F4" s="9"/>
      <c r="G4" s="9"/>
      <c r="H4" s="9"/>
    </row>
    <row r="5" s="1" customFormat="1" ht="33" customHeight="1" spans="1:8">
      <c r="A5" s="7" t="s">
        <v>90</v>
      </c>
      <c r="B5" s="10" t="s">
        <v>91</v>
      </c>
      <c r="C5" s="11"/>
      <c r="D5" s="11"/>
      <c r="E5" s="7" t="s">
        <v>92</v>
      </c>
      <c r="F5" s="18" t="s">
        <v>93</v>
      </c>
      <c r="G5" s="19"/>
      <c r="H5" s="20"/>
    </row>
    <row r="6" s="1" customFormat="1" ht="36" customHeight="1" spans="1:8">
      <c r="A6" s="7" t="s">
        <v>94</v>
      </c>
      <c r="B6" s="9" t="s">
        <v>95</v>
      </c>
      <c r="C6" s="9"/>
      <c r="D6" s="9"/>
      <c r="E6" s="9"/>
      <c r="F6" s="9"/>
      <c r="G6" s="9"/>
      <c r="H6" s="9"/>
    </row>
    <row r="7" s="1" customFormat="1" ht="108" customHeight="1" spans="1:8">
      <c r="A7" s="7" t="s">
        <v>96</v>
      </c>
      <c r="B7" s="12" t="s">
        <v>97</v>
      </c>
      <c r="C7" s="13"/>
      <c r="D7" s="13"/>
      <c r="E7" s="13"/>
      <c r="F7" s="13"/>
      <c r="G7" s="13"/>
      <c r="H7" s="13"/>
    </row>
    <row r="8" s="1" customFormat="1" ht="37.5" customHeight="1" spans="1:8">
      <c r="A8" s="7" t="s">
        <v>98</v>
      </c>
      <c r="B8" s="7" t="s">
        <v>22</v>
      </c>
      <c r="C8" s="7" t="s">
        <v>23</v>
      </c>
      <c r="D8" s="7" t="s">
        <v>24</v>
      </c>
      <c r="E8" s="7" t="s">
        <v>26</v>
      </c>
      <c r="F8" s="7" t="s">
        <v>27</v>
      </c>
      <c r="G8" s="7" t="s">
        <v>99</v>
      </c>
      <c r="H8" s="7" t="s">
        <v>29</v>
      </c>
    </row>
    <row r="9" s="1" customFormat="1" ht="33" customHeight="1" spans="1:8">
      <c r="A9" s="7"/>
      <c r="B9" s="7" t="s">
        <v>30</v>
      </c>
      <c r="C9" s="7" t="s">
        <v>31</v>
      </c>
      <c r="D9" s="14" t="s">
        <v>48</v>
      </c>
      <c r="E9" s="21">
        <v>12</v>
      </c>
      <c r="F9" s="14" t="s">
        <v>42</v>
      </c>
      <c r="G9" s="14" t="s">
        <v>100</v>
      </c>
      <c r="H9" s="9"/>
    </row>
    <row r="10" s="1" customFormat="1" ht="33" customHeight="1" spans="1:8">
      <c r="A10" s="7"/>
      <c r="B10" s="7"/>
      <c r="C10" s="7" t="s">
        <v>51</v>
      </c>
      <c r="D10" s="15" t="s">
        <v>101</v>
      </c>
      <c r="E10" s="15">
        <v>90</v>
      </c>
      <c r="F10" s="15" t="s">
        <v>58</v>
      </c>
      <c r="G10" s="15" t="s">
        <v>33</v>
      </c>
      <c r="H10" s="9"/>
    </row>
    <row r="11" s="1" customFormat="1" ht="33" customHeight="1" spans="1:8">
      <c r="A11" s="7"/>
      <c r="B11" s="7"/>
      <c r="C11" s="7" t="s">
        <v>60</v>
      </c>
      <c r="D11" s="14" t="s">
        <v>61</v>
      </c>
      <c r="E11" s="14" t="s">
        <v>102</v>
      </c>
      <c r="F11" s="14" t="s">
        <v>103</v>
      </c>
      <c r="G11" s="14" t="s">
        <v>104</v>
      </c>
      <c r="H11" s="9"/>
    </row>
    <row r="12" s="1" customFormat="1" ht="33" customHeight="1" spans="1:8">
      <c r="A12" s="7"/>
      <c r="B12" s="7" t="s">
        <v>64</v>
      </c>
      <c r="C12" s="7" t="s">
        <v>65</v>
      </c>
      <c r="D12" s="14" t="s">
        <v>105</v>
      </c>
      <c r="E12" s="14" t="s">
        <v>106</v>
      </c>
      <c r="F12" s="14" t="s">
        <v>103</v>
      </c>
      <c r="G12" s="14" t="s">
        <v>104</v>
      </c>
      <c r="H12" s="9"/>
    </row>
    <row r="13" s="1" customFormat="1" ht="33" customHeight="1" spans="1:8">
      <c r="A13" s="7"/>
      <c r="B13" s="7"/>
      <c r="C13" s="7" t="s">
        <v>69</v>
      </c>
      <c r="D13" s="14"/>
      <c r="E13" s="21"/>
      <c r="F13" s="14"/>
      <c r="G13" s="14"/>
      <c r="H13" s="9"/>
    </row>
    <row r="14" s="1" customFormat="1" ht="44" customHeight="1" spans="1:8">
      <c r="A14" s="7"/>
      <c r="B14" s="7"/>
      <c r="C14" s="7" t="s">
        <v>72</v>
      </c>
      <c r="D14" s="14" t="s">
        <v>107</v>
      </c>
      <c r="E14" s="22" t="s">
        <v>108</v>
      </c>
      <c r="F14" s="14" t="s">
        <v>103</v>
      </c>
      <c r="G14" s="14" t="s">
        <v>104</v>
      </c>
      <c r="H14" s="9"/>
    </row>
    <row r="15" s="1" customFormat="1" ht="44" customHeight="1" spans="1:8">
      <c r="A15" s="7"/>
      <c r="B15" s="7" t="s">
        <v>109</v>
      </c>
      <c r="C15" s="7" t="s">
        <v>77</v>
      </c>
      <c r="D15" s="14" t="s">
        <v>78</v>
      </c>
      <c r="E15" s="23">
        <v>90</v>
      </c>
      <c r="F15" s="14" t="s">
        <v>53</v>
      </c>
      <c r="G15" s="14" t="s">
        <v>33</v>
      </c>
      <c r="H15" s="9"/>
    </row>
    <row r="16" s="1" customFormat="1" ht="33" customHeight="1" spans="1:8">
      <c r="A16" s="7"/>
      <c r="B16" s="7" t="s">
        <v>80</v>
      </c>
      <c r="C16" s="7" t="s">
        <v>81</v>
      </c>
      <c r="D16" s="14" t="s">
        <v>110</v>
      </c>
      <c r="E16" s="21">
        <f>36</f>
        <v>36</v>
      </c>
      <c r="F16" s="14" t="s">
        <v>67</v>
      </c>
      <c r="G16" s="14" t="s">
        <v>49</v>
      </c>
      <c r="H16" s="16"/>
    </row>
    <row r="17" s="1" customFormat="1" ht="24" customHeight="1" spans="1:8">
      <c r="A17" s="7"/>
      <c r="B17" s="7"/>
      <c r="C17" s="7" t="s">
        <v>84</v>
      </c>
      <c r="D17" s="16"/>
      <c r="E17" s="16"/>
      <c r="F17" s="16"/>
      <c r="G17" s="16"/>
      <c r="H17" s="16"/>
    </row>
    <row r="18" s="1" customFormat="1" ht="28.5" spans="1:8">
      <c r="A18" s="7"/>
      <c r="B18" s="7"/>
      <c r="C18" s="7" t="s">
        <v>85</v>
      </c>
      <c r="D18" s="16"/>
      <c r="E18" s="16"/>
      <c r="F18" s="16"/>
      <c r="G18" s="16"/>
      <c r="H18" s="16"/>
    </row>
  </sheetData>
  <mergeCells count="10">
    <mergeCell ref="A2:H2"/>
    <mergeCell ref="B4:H4"/>
    <mergeCell ref="B5:D5"/>
    <mergeCell ref="F5:H5"/>
    <mergeCell ref="B6:H6"/>
    <mergeCell ref="B7:H7"/>
    <mergeCell ref="A8:A18"/>
    <mergeCell ref="B9:B11"/>
    <mergeCell ref="B12:B14"/>
    <mergeCell ref="B16:B18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opLeftCell="A2" workbookViewId="0">
      <selection activeCell="A3" sqref="A3"/>
    </sheetView>
  </sheetViews>
  <sheetFormatPr defaultColWidth="9" defaultRowHeight="14.25" outlineLevelCol="7"/>
  <cols>
    <col min="1" max="2" width="9.75" style="1" customWidth="1"/>
    <col min="3" max="3" width="13" style="2" customWidth="1"/>
    <col min="4" max="4" width="19.25" style="1" customWidth="1"/>
    <col min="5" max="5" width="10.5" style="1" customWidth="1"/>
    <col min="6" max="6" width="6.38333333333333" style="1" customWidth="1"/>
    <col min="7" max="7" width="8.75" style="1" customWidth="1"/>
    <col min="8" max="8" width="7.63333333333333" style="1" customWidth="1"/>
    <col min="9" max="9" width="71.3833333333333" style="1" customWidth="1"/>
    <col min="10" max="16384" width="9" style="1"/>
  </cols>
  <sheetData>
    <row r="1" s="1" customFormat="1" spans="1:3">
      <c r="A1" s="3"/>
      <c r="C1" s="2"/>
    </row>
    <row r="2" s="1" customFormat="1" ht="36" customHeight="1" spans="1:8">
      <c r="A2" s="4" t="s">
        <v>86</v>
      </c>
      <c r="B2" s="4"/>
      <c r="C2" s="4"/>
      <c r="D2" s="4"/>
      <c r="E2" s="4"/>
      <c r="F2" s="4"/>
      <c r="G2" s="4"/>
      <c r="H2" s="4"/>
    </row>
    <row r="3" s="1" customFormat="1" ht="21" customHeight="1" spans="1:8">
      <c r="A3" s="5" t="s">
        <v>1</v>
      </c>
      <c r="B3" s="6"/>
      <c r="C3" s="2"/>
      <c r="H3" s="17" t="s">
        <v>87</v>
      </c>
    </row>
    <row r="4" s="1" customFormat="1" ht="30" customHeight="1" spans="1:8">
      <c r="A4" s="7" t="s">
        <v>88</v>
      </c>
      <c r="B4" s="8" t="s">
        <v>111</v>
      </c>
      <c r="C4" s="9"/>
      <c r="D4" s="9"/>
      <c r="E4" s="9"/>
      <c r="F4" s="9"/>
      <c r="G4" s="9"/>
      <c r="H4" s="9"/>
    </row>
    <row r="5" s="1" customFormat="1" ht="33" customHeight="1" spans="1:8">
      <c r="A5" s="7" t="s">
        <v>90</v>
      </c>
      <c r="B5" s="24" t="s">
        <v>112</v>
      </c>
      <c r="C5" s="11"/>
      <c r="D5" s="11"/>
      <c r="E5" s="7" t="s">
        <v>92</v>
      </c>
      <c r="F5" s="18" t="s">
        <v>113</v>
      </c>
      <c r="G5" s="19"/>
      <c r="H5" s="20"/>
    </row>
    <row r="6" s="1" customFormat="1" ht="36" customHeight="1" spans="1:8">
      <c r="A6" s="7" t="s">
        <v>94</v>
      </c>
      <c r="B6" s="9" t="s">
        <v>95</v>
      </c>
      <c r="C6" s="9"/>
      <c r="D6" s="9"/>
      <c r="E6" s="9"/>
      <c r="F6" s="9"/>
      <c r="G6" s="9"/>
      <c r="H6" s="9"/>
    </row>
    <row r="7" s="1" customFormat="1" ht="108" customHeight="1" spans="1:8">
      <c r="A7" s="7" t="s">
        <v>96</v>
      </c>
      <c r="B7" s="12" t="s">
        <v>97</v>
      </c>
      <c r="C7" s="13"/>
      <c r="D7" s="13"/>
      <c r="E7" s="13"/>
      <c r="F7" s="13"/>
      <c r="G7" s="13"/>
      <c r="H7" s="13"/>
    </row>
    <row r="8" s="1" customFormat="1" ht="37.5" customHeight="1" spans="1:8">
      <c r="A8" s="7" t="s">
        <v>98</v>
      </c>
      <c r="B8" s="7" t="s">
        <v>22</v>
      </c>
      <c r="C8" s="7" t="s">
        <v>23</v>
      </c>
      <c r="D8" s="7" t="s">
        <v>24</v>
      </c>
      <c r="E8" s="7" t="s">
        <v>26</v>
      </c>
      <c r="F8" s="7" t="s">
        <v>27</v>
      </c>
      <c r="G8" s="7" t="s">
        <v>99</v>
      </c>
      <c r="H8" s="7" t="s">
        <v>29</v>
      </c>
    </row>
    <row r="9" s="1" customFormat="1" ht="33" customHeight="1" spans="1:8">
      <c r="A9" s="7"/>
      <c r="B9" s="7" t="s">
        <v>30</v>
      </c>
      <c r="C9" s="7" t="s">
        <v>31</v>
      </c>
      <c r="D9" s="14" t="s">
        <v>114</v>
      </c>
      <c r="E9" s="21">
        <v>90</v>
      </c>
      <c r="F9" s="14" t="s">
        <v>53</v>
      </c>
      <c r="G9" s="15" t="s">
        <v>33</v>
      </c>
      <c r="H9" s="9"/>
    </row>
    <row r="10" s="1" customFormat="1" ht="33" customHeight="1" spans="1:8">
      <c r="A10" s="7"/>
      <c r="B10" s="7"/>
      <c r="C10" s="7" t="s">
        <v>51</v>
      </c>
      <c r="D10" s="15" t="s">
        <v>115</v>
      </c>
      <c r="E10" s="15" t="s">
        <v>116</v>
      </c>
      <c r="F10" s="14" t="s">
        <v>103</v>
      </c>
      <c r="G10" s="14" t="s">
        <v>104</v>
      </c>
      <c r="H10" s="9"/>
    </row>
    <row r="11" s="1" customFormat="1" ht="33" customHeight="1" spans="1:8">
      <c r="A11" s="7"/>
      <c r="B11" s="7"/>
      <c r="C11" s="7" t="s">
        <v>60</v>
      </c>
      <c r="D11" s="14" t="s">
        <v>61</v>
      </c>
      <c r="E11" s="14" t="s">
        <v>102</v>
      </c>
      <c r="F11" s="14" t="s">
        <v>103</v>
      </c>
      <c r="G11" s="14" t="s">
        <v>104</v>
      </c>
      <c r="H11" s="9"/>
    </row>
    <row r="12" s="1" customFormat="1" ht="33" customHeight="1" spans="1:8">
      <c r="A12" s="7"/>
      <c r="B12" s="7" t="s">
        <v>64</v>
      </c>
      <c r="C12" s="7" t="s">
        <v>65</v>
      </c>
      <c r="D12" s="14" t="s">
        <v>117</v>
      </c>
      <c r="E12" s="14" t="s">
        <v>106</v>
      </c>
      <c r="F12" s="14" t="s">
        <v>103</v>
      </c>
      <c r="G12" s="14" t="s">
        <v>104</v>
      </c>
      <c r="H12" s="9"/>
    </row>
    <row r="13" s="1" customFormat="1" ht="33" customHeight="1" spans="1:8">
      <c r="A13" s="7"/>
      <c r="B13" s="7"/>
      <c r="C13" s="7" t="s">
        <v>69</v>
      </c>
      <c r="D13" s="14" t="s">
        <v>118</v>
      </c>
      <c r="E13" s="21">
        <v>90</v>
      </c>
      <c r="F13" s="14" t="s">
        <v>53</v>
      </c>
      <c r="G13" s="15" t="s">
        <v>33</v>
      </c>
      <c r="H13" s="9"/>
    </row>
    <row r="14" s="1" customFormat="1" ht="44" customHeight="1" spans="1:8">
      <c r="A14" s="7"/>
      <c r="B14" s="7"/>
      <c r="C14" s="7" t="s">
        <v>72</v>
      </c>
      <c r="D14" s="14" t="s">
        <v>107</v>
      </c>
      <c r="E14" s="22" t="s">
        <v>108</v>
      </c>
      <c r="F14" s="14" t="s">
        <v>103</v>
      </c>
      <c r="G14" s="14" t="s">
        <v>104</v>
      </c>
      <c r="H14" s="9"/>
    </row>
    <row r="15" s="1" customFormat="1" ht="44" customHeight="1" spans="1:8">
      <c r="A15" s="7"/>
      <c r="B15" s="7" t="s">
        <v>109</v>
      </c>
      <c r="C15" s="7" t="s">
        <v>77</v>
      </c>
      <c r="D15" s="14" t="s">
        <v>78</v>
      </c>
      <c r="E15" s="23">
        <v>90</v>
      </c>
      <c r="F15" s="14" t="s">
        <v>53</v>
      </c>
      <c r="G15" s="14" t="s">
        <v>33</v>
      </c>
      <c r="H15" s="9"/>
    </row>
    <row r="16" s="1" customFormat="1" ht="33" customHeight="1" spans="1:8">
      <c r="A16" s="7"/>
      <c r="B16" s="7" t="s">
        <v>80</v>
      </c>
      <c r="C16" s="7" t="s">
        <v>81</v>
      </c>
      <c r="D16" s="14" t="s">
        <v>110</v>
      </c>
      <c r="E16" s="21">
        <f>34.3</f>
        <v>34.3</v>
      </c>
      <c r="F16" s="14" t="s">
        <v>67</v>
      </c>
      <c r="G16" s="14" t="s">
        <v>49</v>
      </c>
      <c r="H16" s="16"/>
    </row>
    <row r="17" s="1" customFormat="1" ht="24" customHeight="1" spans="1:8">
      <c r="A17" s="7"/>
      <c r="B17" s="7"/>
      <c r="C17" s="7" t="s">
        <v>84</v>
      </c>
      <c r="D17" s="16"/>
      <c r="E17" s="16"/>
      <c r="F17" s="16"/>
      <c r="G17" s="16"/>
      <c r="H17" s="16"/>
    </row>
    <row r="18" s="1" customFormat="1" ht="28.5" spans="1:8">
      <c r="A18" s="7"/>
      <c r="B18" s="7"/>
      <c r="C18" s="7" t="s">
        <v>85</v>
      </c>
      <c r="D18" s="16"/>
      <c r="E18" s="16"/>
      <c r="F18" s="16"/>
      <c r="G18" s="16"/>
      <c r="H18" s="16"/>
    </row>
  </sheetData>
  <mergeCells count="10">
    <mergeCell ref="A2:H2"/>
    <mergeCell ref="B4:H4"/>
    <mergeCell ref="B5:D5"/>
    <mergeCell ref="F5:H5"/>
    <mergeCell ref="B6:H6"/>
    <mergeCell ref="B7:H7"/>
    <mergeCell ref="A8:A18"/>
    <mergeCell ref="B9:B11"/>
    <mergeCell ref="B12:B14"/>
    <mergeCell ref="B16:B18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topLeftCell="A4" workbookViewId="0">
      <selection activeCell="D9" sqref="D9"/>
    </sheetView>
  </sheetViews>
  <sheetFormatPr defaultColWidth="9" defaultRowHeight="14.25" outlineLevelCol="7"/>
  <cols>
    <col min="1" max="2" width="9.75" style="1" customWidth="1"/>
    <col min="3" max="3" width="13" style="2" customWidth="1"/>
    <col min="4" max="4" width="19.25" style="1" customWidth="1"/>
    <col min="5" max="5" width="10.5" style="1" customWidth="1"/>
    <col min="6" max="6" width="6.38333333333333" style="1" customWidth="1"/>
    <col min="7" max="7" width="8.75" style="1" customWidth="1"/>
    <col min="8" max="8" width="7.63333333333333" style="1" customWidth="1"/>
    <col min="9" max="9" width="71.3833333333333" style="1" customWidth="1"/>
    <col min="10" max="16384" width="9" style="1"/>
  </cols>
  <sheetData>
    <row r="1" s="1" customFormat="1" spans="1:3">
      <c r="A1" s="3"/>
      <c r="C1" s="2"/>
    </row>
    <row r="2" s="1" customFormat="1" ht="36" customHeight="1" spans="1:8">
      <c r="A2" s="4" t="s">
        <v>86</v>
      </c>
      <c r="B2" s="4"/>
      <c r="C2" s="4"/>
      <c r="D2" s="4"/>
      <c r="E2" s="4"/>
      <c r="F2" s="4"/>
      <c r="G2" s="4"/>
      <c r="H2" s="4"/>
    </row>
    <row r="3" s="1" customFormat="1" ht="21" customHeight="1" spans="1:8">
      <c r="A3" s="5" t="s">
        <v>1</v>
      </c>
      <c r="B3" s="6"/>
      <c r="C3" s="2"/>
      <c r="H3" s="17" t="s">
        <v>87</v>
      </c>
    </row>
    <row r="4" s="1" customFormat="1" ht="30" customHeight="1" spans="1:8">
      <c r="A4" s="7" t="s">
        <v>88</v>
      </c>
      <c r="B4" s="8" t="s">
        <v>119</v>
      </c>
      <c r="C4" s="9"/>
      <c r="D4" s="9"/>
      <c r="E4" s="9"/>
      <c r="F4" s="9"/>
      <c r="G4" s="9"/>
      <c r="H4" s="9"/>
    </row>
    <row r="5" s="1" customFormat="1" ht="33" customHeight="1" spans="1:8">
      <c r="A5" s="7" t="s">
        <v>90</v>
      </c>
      <c r="B5" s="10" t="s">
        <v>120</v>
      </c>
      <c r="C5" s="11"/>
      <c r="D5" s="11"/>
      <c r="E5" s="7" t="s">
        <v>92</v>
      </c>
      <c r="F5" s="18" t="s">
        <v>93</v>
      </c>
      <c r="G5" s="19"/>
      <c r="H5" s="20"/>
    </row>
    <row r="6" s="1" customFormat="1" ht="36" customHeight="1" spans="1:8">
      <c r="A6" s="7" t="s">
        <v>94</v>
      </c>
      <c r="B6" s="9" t="s">
        <v>95</v>
      </c>
      <c r="C6" s="9"/>
      <c r="D6" s="9"/>
      <c r="E6" s="9"/>
      <c r="F6" s="9"/>
      <c r="G6" s="9"/>
      <c r="H6" s="9"/>
    </row>
    <row r="7" s="1" customFormat="1" ht="108" customHeight="1" spans="1:8">
      <c r="A7" s="7" t="s">
        <v>96</v>
      </c>
      <c r="B7" s="12" t="s">
        <v>97</v>
      </c>
      <c r="C7" s="13"/>
      <c r="D7" s="13"/>
      <c r="E7" s="13"/>
      <c r="F7" s="13"/>
      <c r="G7" s="13"/>
      <c r="H7" s="13"/>
    </row>
    <row r="8" s="1" customFormat="1" ht="37.5" customHeight="1" spans="1:8">
      <c r="A8" s="7" t="s">
        <v>98</v>
      </c>
      <c r="B8" s="7" t="s">
        <v>22</v>
      </c>
      <c r="C8" s="7" t="s">
        <v>23</v>
      </c>
      <c r="D8" s="7" t="s">
        <v>24</v>
      </c>
      <c r="E8" s="7" t="s">
        <v>26</v>
      </c>
      <c r="F8" s="7" t="s">
        <v>27</v>
      </c>
      <c r="G8" s="7" t="s">
        <v>99</v>
      </c>
      <c r="H8" s="7" t="s">
        <v>29</v>
      </c>
    </row>
    <row r="9" s="1" customFormat="1" ht="33" customHeight="1" spans="1:8">
      <c r="A9" s="7"/>
      <c r="B9" s="7" t="s">
        <v>30</v>
      </c>
      <c r="C9" s="7" t="s">
        <v>31</v>
      </c>
      <c r="D9" s="14" t="s">
        <v>121</v>
      </c>
      <c r="E9" s="21">
        <v>12</v>
      </c>
      <c r="F9" s="14" t="s">
        <v>122</v>
      </c>
      <c r="G9" s="15" t="s">
        <v>49</v>
      </c>
      <c r="H9" s="9"/>
    </row>
    <row r="10" s="1" customFormat="1" ht="33" customHeight="1" spans="1:8">
      <c r="A10" s="7"/>
      <c r="B10" s="7"/>
      <c r="C10" s="7" t="s">
        <v>51</v>
      </c>
      <c r="D10" s="15" t="s">
        <v>123</v>
      </c>
      <c r="E10" s="22" t="s">
        <v>108</v>
      </c>
      <c r="F10" s="14" t="s">
        <v>103</v>
      </c>
      <c r="G10" s="14" t="s">
        <v>104</v>
      </c>
      <c r="H10" s="9"/>
    </row>
    <row r="11" s="1" customFormat="1" ht="33" customHeight="1" spans="1:8">
      <c r="A11" s="7"/>
      <c r="B11" s="7"/>
      <c r="C11" s="7" t="s">
        <v>60</v>
      </c>
      <c r="D11" s="14" t="s">
        <v>61</v>
      </c>
      <c r="E11" s="14" t="s">
        <v>102</v>
      </c>
      <c r="F11" s="14" t="s">
        <v>103</v>
      </c>
      <c r="G11" s="14" t="s">
        <v>104</v>
      </c>
      <c r="H11" s="9"/>
    </row>
    <row r="12" s="1" customFormat="1" ht="33" customHeight="1" spans="1:8">
      <c r="A12" s="7"/>
      <c r="B12" s="7" t="s">
        <v>64</v>
      </c>
      <c r="C12" s="7" t="s">
        <v>65</v>
      </c>
      <c r="D12" s="14"/>
      <c r="E12" s="14"/>
      <c r="F12" s="14"/>
      <c r="G12" s="14"/>
      <c r="H12" s="9"/>
    </row>
    <row r="13" s="1" customFormat="1" ht="33" customHeight="1" spans="1:8">
      <c r="A13" s="7"/>
      <c r="B13" s="7"/>
      <c r="C13" s="7" t="s">
        <v>69</v>
      </c>
      <c r="D13" s="14" t="s">
        <v>124</v>
      </c>
      <c r="E13" s="14" t="s">
        <v>125</v>
      </c>
      <c r="F13" s="14" t="s">
        <v>103</v>
      </c>
      <c r="G13" s="14" t="s">
        <v>104</v>
      </c>
      <c r="H13" s="9"/>
    </row>
    <row r="14" s="1" customFormat="1" ht="44" customHeight="1" spans="1:8">
      <c r="A14" s="7"/>
      <c r="B14" s="7"/>
      <c r="C14" s="7" t="s">
        <v>72</v>
      </c>
      <c r="D14" s="14" t="s">
        <v>107</v>
      </c>
      <c r="E14" s="22" t="s">
        <v>108</v>
      </c>
      <c r="F14" s="14" t="s">
        <v>103</v>
      </c>
      <c r="G14" s="14" t="s">
        <v>104</v>
      </c>
      <c r="H14" s="9"/>
    </row>
    <row r="15" s="1" customFormat="1" ht="44" customHeight="1" spans="1:8">
      <c r="A15" s="7"/>
      <c r="B15" s="7" t="s">
        <v>109</v>
      </c>
      <c r="C15" s="7" t="s">
        <v>77</v>
      </c>
      <c r="D15" s="14" t="s">
        <v>78</v>
      </c>
      <c r="E15" s="23">
        <v>90</v>
      </c>
      <c r="F15" s="14" t="s">
        <v>53</v>
      </c>
      <c r="G15" s="14" t="s">
        <v>33</v>
      </c>
      <c r="H15" s="9"/>
    </row>
    <row r="16" s="1" customFormat="1" ht="33" customHeight="1" spans="1:8">
      <c r="A16" s="7"/>
      <c r="B16" s="7" t="s">
        <v>80</v>
      </c>
      <c r="C16" s="7" t="s">
        <v>81</v>
      </c>
      <c r="D16" s="14" t="s">
        <v>110</v>
      </c>
      <c r="E16" s="21">
        <v>21.09</v>
      </c>
      <c r="F16" s="14" t="s">
        <v>67</v>
      </c>
      <c r="G16" s="14" t="s">
        <v>49</v>
      </c>
      <c r="H16" s="16"/>
    </row>
    <row r="17" s="1" customFormat="1" ht="24" customHeight="1" spans="1:8">
      <c r="A17" s="7"/>
      <c r="B17" s="7"/>
      <c r="C17" s="7" t="s">
        <v>84</v>
      </c>
      <c r="D17" s="16"/>
      <c r="E17" s="16"/>
      <c r="F17" s="16"/>
      <c r="G17" s="16"/>
      <c r="H17" s="16"/>
    </row>
    <row r="18" s="1" customFormat="1" ht="28.5" spans="1:8">
      <c r="A18" s="7"/>
      <c r="B18" s="7"/>
      <c r="C18" s="7" t="s">
        <v>85</v>
      </c>
      <c r="D18" s="16"/>
      <c r="E18" s="16"/>
      <c r="F18" s="16"/>
      <c r="G18" s="16"/>
      <c r="H18" s="16"/>
    </row>
  </sheetData>
  <mergeCells count="10">
    <mergeCell ref="A2:H2"/>
    <mergeCell ref="B4:H4"/>
    <mergeCell ref="B5:D5"/>
    <mergeCell ref="F5:H5"/>
    <mergeCell ref="B6:H6"/>
    <mergeCell ref="B7:H7"/>
    <mergeCell ref="A8:A18"/>
    <mergeCell ref="B9:B11"/>
    <mergeCell ref="B12:B14"/>
    <mergeCell ref="B16:B1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整体</vt:lpstr>
      <vt:lpstr>项目1</vt:lpstr>
      <vt:lpstr>项目2</vt:lpstr>
      <vt:lpstr>项目3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刘是我</cp:lastModifiedBy>
  <dcterms:created xsi:type="dcterms:W3CDTF">2026-01-30T15:19:00Z</dcterms:created>
  <dcterms:modified xsi:type="dcterms:W3CDTF">2026-03-02T09:46:07Z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1C5B0CBF7B6E4DBE84EB67D32F80974F_13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1</vt:i4>
  </property>
</Properties>
</file>