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<sst xmlns="http://schemas.openxmlformats.org/spreadsheetml/2006/main" count="91" uniqueCount="70">
  <si>
    <t>2025年度财政重点绩效评价情况一览表</t>
  </si>
  <si>
    <t>序号</t>
  </si>
  <si>
    <t>项目名称</t>
  </si>
  <si>
    <t>项目主管单位</t>
  </si>
  <si>
    <t>对口业务股室</t>
  </si>
  <si>
    <t>预算金额     （万元）</t>
  </si>
  <si>
    <t>实际拨付金额（万元）</t>
  </si>
  <si>
    <t>评价分数</t>
  </si>
  <si>
    <t>评价等级</t>
  </si>
  <si>
    <t>主要问题</t>
  </si>
  <si>
    <t>茶陵县茶叶烟叶产业发展服务中心部门整体绩效</t>
  </si>
  <si>
    <t>茶叶烟叶产业发展服务中心</t>
  </si>
  <si>
    <t>农业农村股</t>
  </si>
  <si>
    <t>良</t>
  </si>
  <si>
    <t>（一）绩效目标合理性及完成情况待完善。（二）预算资金管理待加强。（三）资产管理水平待提升。（四）政府采购管理待规范。（五）项目管理待优化。</t>
  </si>
  <si>
    <t>2023-2024年老旧小区改造</t>
  </si>
  <si>
    <t>住建局</t>
  </si>
  <si>
    <t>经济建设股</t>
  </si>
  <si>
    <t>（一）项目进度待加快。（二）项目界定清晰度待加强。（三）项目实施管理待完善。（四）项目资金管理待规范。</t>
  </si>
  <si>
    <t>城区绿化维护费</t>
  </si>
  <si>
    <t>茶陵县城管局</t>
  </si>
  <si>
    <t>（一）项目资金预算管理待加强。（二）项目相关供应商选聘及项目管理待规范。（三）项目考核管理工作待完善。（四）重新招标项目任务量待核实。（五）项目结算资金的准确性待提升。</t>
  </si>
  <si>
    <t>2022-2024年无害化垃圾场处理场委托运营费</t>
  </si>
  <si>
    <t>环卫所</t>
  </si>
  <si>
    <t>中</t>
  </si>
  <si>
    <t>（一）立项程序有待完善，审批流程尚欠完备。（二）目标细化量化不足，自评剖析深度欠缺。（三）预算指标执行不高，指标使用不够规范。（四）业务制度约束力低，执行规范效能式微。（五）补充协议背离合同，变更事项未予公示。（六）产出成果低于预期，质量指标未达标准。（七）付费机制差异不足，费用支付未系考核。（八）合同条款执行不力，退出机制尚未启动。（九）飞散设施锈损严重，臭味污染防治不力</t>
  </si>
  <si>
    <t>2024年国有资产出租收入</t>
  </si>
  <si>
    <t>洣水集团国有资产经营公司</t>
  </si>
  <si>
    <t>国资股</t>
  </si>
  <si>
    <t>（一）收入预算执行管理方面：空置率高于市场水平，未全面发挥资产效益。（二）收入征收管理方面：1.国有资产管理不到位，个别租赁户存在转租；2.资产管理系统未建立，决策时缺乏数据支撑；3.财务凭证审核不严格，加剧管理难度和风险。（三）政策实施效益方面：1.铺档目录更新不及时，导致资产信息滞后性；2.缺乏合理的定价机制，缺乏充分的市场调研。</t>
  </si>
  <si>
    <t>中小学“校园餐”资金</t>
  </si>
  <si>
    <t>教育局</t>
  </si>
  <si>
    <t>行政政法股</t>
  </si>
  <si>
    <t>（一）财务管理不够规范。（二）采购管理不够规范。（三）出入库管理不够规范。（四）合同管理不够规范。（五）陪餐制度执行不到位。（六）食堂管理不够规范。（七）询价制度落实不到位。</t>
  </si>
  <si>
    <t>茶陵县应急管理局部门整体绩效</t>
  </si>
  <si>
    <t>茶陵县应急管理局</t>
  </si>
  <si>
    <t>企业贸易股</t>
  </si>
  <si>
    <t>（一）目标设定方面：绩效目标设置不合理，绩效管理工作不扎实。（二）财务工作方面：1.往来款项清理不及时，资产及负债数据失真；2.财务费用报销不规范，财务审核工作不严格；3.专项资金超范围使用，未落实资金专款专用。（三）政府采购方面：1.政府采购履行不及时，施工和维修先于采购；2.扶贫物资采购存偏差，助农成效未达到预期。（四）成本控制方面：年初预算编制不准确，采购成本控制不到位。（五）资产管理方面：固定资产管理欠规范，资产制度未较好执行。（六）制度管理方面：1.政府采购机制未健全，未建立采购内控机制；2.专项资金缺管理制度，专项经费使用缺约束。（七）项目产出方面：1.乡镇灭火设备已报废，火情处置能力受影响；2.村镇救助台账缺要素，未达到文件规范要求；3.重点检查占比不达标，关键领域风险难控制；4.自然灾情数据未公开，市民群众知情遇阻碍。</t>
  </si>
  <si>
    <t>茶陵县住房保障中心部门整体绩效</t>
  </si>
  <si>
    <t>茶陵县住房保障中心</t>
  </si>
  <si>
    <t>（一）目标设定方面：绩效目标设置不合理，绩效管理工作不扎实。（二）财务工作方面：1.往来款项清理不及时，资产负债数据欠真实；2.费用报销支出缺依据，财务审核管理欠规范。（三）成本控制方面：年初预算编制不准确，采购成本控制不到位。（四）资产管理方面：1.固定资产管理欠规范，资产制度未较好执行；2.保障性住房权属分离，资产运营效益难掌握。（五）制度管理方面：制度规定未建立健全，诚信约束机制不明确。（六）项目产出方面：1.制度规定未执行到位，项目监管工作未落实；2.租金标准未分类设定，旧方案未适配新形势；3.红色物业奖补缺依据，专项资金管理不规范。（七）项目效益方面：1.物业费欠缴金额较大，住房维护难以受保障；2.项目整体满意度较低，住房保障工作欠到位。</t>
  </si>
  <si>
    <t>茶陵县界首镇人民政府财政综合运行</t>
  </si>
  <si>
    <t>茶陵县界首镇人民政府</t>
  </si>
  <si>
    <t>乡财服务中心</t>
  </si>
  <si>
    <t>（一）收入完成情况不理想。（二）预算管理有待规范。
（三）绩效目标编制工作有待加强。（四）税收任务完成率不高。（五）财务管理待加强。（六）资产管理不到位。</t>
  </si>
  <si>
    <t>下东街道沿河村基础配套设施工程</t>
  </si>
  <si>
    <t>茶陵县下东街道办事处</t>
  </si>
  <si>
    <t>（一）预算执行率较低。（二）项目资料归档不完整。（三）项目管理不规范：1.工资发放及培训台账信息不一致；2.存在提前开工问题；3.监理资料与施工记录多处不一致。</t>
  </si>
  <si>
    <t>敬老院消防改造项目</t>
  </si>
  <si>
    <t>茶陵县民政局</t>
  </si>
  <si>
    <t>综合规划股</t>
  </si>
  <si>
    <t>优</t>
  </si>
  <si>
    <t>（一）预算绩效目标管理欠规范。（二）专项资金拨付率低。（三）项目资金支出欠规范。（四）项目产出与计划不符。</t>
  </si>
  <si>
    <t>2024年失业保险基金</t>
  </si>
  <si>
    <t>茶陵县人力资源和社会保障局</t>
  </si>
  <si>
    <t>社会保障股</t>
  </si>
  <si>
    <t>（一）预算绩效管理欠规范。（二）预算额度测算依据不充分。（三）预算执行偏差较大。（四）失业人员培训力度不足。（五）稳岗返还补助跟踪检查不到位。</t>
  </si>
  <si>
    <t>城乡医疗救助</t>
  </si>
  <si>
    <t>茶陵县医疗保障局</t>
  </si>
  <si>
    <t>（一）政策执行方面：困难群众基本医保未能实现全覆盖。（二）资金管理方面：1.未科学测算年度资金需求，收支不平衡；2.三类救助对象资格认定宽松，支出资金占比高；3.医疗救助资金支付时效有待提高。（三）业务管理方面：1.民政部门未出具救助对象资格认定证明；2.入户调查工作欠严谨，信息可靠性、准确性有待提高；3.返贫风险动态监测预警机制不到位。（四）绩效管理方面：绩效指标未细化、量化</t>
  </si>
  <si>
    <t>茶陵县统计局部门整体绩效</t>
  </si>
  <si>
    <t>茶陵县统计局</t>
  </si>
  <si>
    <t>（一）预算年中调整率较高，预算执行率较低。（二）存在日常运转经费挤占专项资金等现象。（三）目标设定不够清晰、细化。（四）“四上”企业管理及发放不规范。（五）政府采购管理有待严格规范。（六）内部控制有待进一步完善：1.支出管理方面，经费支出审核不严；2.资产管理方面，未及时盘点，账实不符；3.财务管理方面待加强。（七）未过“紧日子”。</t>
  </si>
  <si>
    <t>小型农业水利设施建设项目</t>
  </si>
  <si>
    <t>茶陵县水利局</t>
  </si>
  <si>
    <t>（一）未提供绩效目标完成佐证资料，难以考核目标完成情况。（二）项目配套自筹资金暂未到位，酬工酬劳难以衡量。（三）存在乡镇支付资金与县水利局拨付资金不一致的情况。（四）县水利局对村委会组织实施的项目监管力度有待加强。（五）项目资金存在结余。（六）项目变更管理待加强。（七）项目考核管理工作待加强和完善。（八）项目结算审核管理有待加强。（九）项目后期管护管理待完善。（十）项目档案管理待加强。</t>
  </si>
  <si>
    <t>茶陵县残疾人联合会部门整体绩效</t>
  </si>
  <si>
    <t>茶陵县残疾人联合会</t>
  </si>
  <si>
    <t>（一）绩效目标管理缺乏中长期规划指引，且个别绩效指标设定不准确。（二）预决算编制与执行环节脱节，资金使用效率待提升：1.预决算编制不准确、不完整;2.预算执行进度偏慢，调整偏高且程序不规范。（三）内部管理制度执行不到位，基础管理存在短板：1.未按规定编制采购台账;2.政府采购数据报送不准确;3.未按规定进行资产盘点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</si>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</sst>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J2" sqref="J2"/>
    </sheetView>
  </sheetViews>
  <sheetFormatPr defaultColWidth="9" defaultRowHeight="13.5"/>
  <cols>
    <col min="1" max="1" width="5.125" style="1" customWidth="1"/>
    <col min="2" max="2" width="16.625" style="1" customWidth="1"/>
    <col min="3" max="3" width="21.75" style="1" customWidth="1"/>
    <col min="4" max="4" width="11.25" style="1" customWidth="1"/>
    <col min="5" max="6" width="10.75" style="1" customWidth="1"/>
    <col min="7" max="8" width="10.5" style="3" customWidth="1"/>
    <col min="9" max="9" width="44.75" style="1" customWidth="1"/>
    <col min="10" max="16383" width="9" style="1"/>
  </cols>
  <sheetData>
    <row r="1" s="1" customFormat="1" ht="2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8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6" t="s">
        <v>9</v>
      </c>
    </row>
    <row r="3" s="1" customFormat="1" ht="40" customHeight="1" spans="1:9">
      <c r="A3" s="5">
        <v>1</v>
      </c>
      <c r="B3" s="6" t="s">
        <v>10</v>
      </c>
      <c r="C3" s="6" t="s">
        <v>11</v>
      </c>
      <c r="D3" s="6" t="s">
        <v>12</v>
      </c>
      <c r="E3" s="6">
        <v>1807.37</v>
      </c>
      <c r="F3" s="6">
        <v>1881.05</v>
      </c>
      <c r="G3" s="6">
        <v>80.51</v>
      </c>
      <c r="H3" s="6" t="s">
        <v>13</v>
      </c>
      <c r="I3" s="8" t="s">
        <v>14</v>
      </c>
    </row>
    <row r="4" s="1" customFormat="1" ht="40" customHeight="1" spans="1:9">
      <c r="A4" s="5">
        <v>2</v>
      </c>
      <c r="B4" s="6" t="s">
        <v>15</v>
      </c>
      <c r="C4" s="6" t="s">
        <v>16</v>
      </c>
      <c r="D4" s="6" t="s">
        <v>17</v>
      </c>
      <c r="E4" s="6">
        <v>6779</v>
      </c>
      <c r="F4" s="6">
        <v>1195.87</v>
      </c>
      <c r="G4" s="6">
        <v>82.8</v>
      </c>
      <c r="H4" s="6" t="s">
        <v>13</v>
      </c>
      <c r="I4" s="8" t="s">
        <v>18</v>
      </c>
    </row>
    <row r="5" s="1" customFormat="1" ht="51" customHeight="1" spans="1:9">
      <c r="A5" s="5">
        <v>3</v>
      </c>
      <c r="B5" s="6" t="s">
        <v>19</v>
      </c>
      <c r="C5" s="6" t="s">
        <v>20</v>
      </c>
      <c r="D5" s="6" t="s">
        <v>17</v>
      </c>
      <c r="E5" s="6">
        <v>550</v>
      </c>
      <c r="F5" s="6">
        <v>627.12</v>
      </c>
      <c r="G5" s="6">
        <v>82.5</v>
      </c>
      <c r="H5" s="6" t="s">
        <v>13</v>
      </c>
      <c r="I5" s="8" t="s">
        <v>21</v>
      </c>
    </row>
    <row r="6" s="1" customFormat="1" ht="99" customHeight="1" spans="1:9">
      <c r="A6" s="5">
        <v>4</v>
      </c>
      <c r="B6" s="6" t="s">
        <v>22</v>
      </c>
      <c r="C6" s="6" t="s">
        <v>23</v>
      </c>
      <c r="D6" s="6" t="s">
        <v>17</v>
      </c>
      <c r="E6" s="6">
        <v>2088</v>
      </c>
      <c r="F6" s="6">
        <v>1969.2</v>
      </c>
      <c r="G6" s="6">
        <v>78.51</v>
      </c>
      <c r="H6" s="6" t="s">
        <v>24</v>
      </c>
      <c r="I6" s="8" t="s">
        <v>25</v>
      </c>
    </row>
    <row r="7" s="1" customFormat="1" ht="93" customHeight="1" spans="1:9">
      <c r="A7" s="5">
        <v>5</v>
      </c>
      <c r="B7" s="6" t="s">
        <v>26</v>
      </c>
      <c r="C7" s="6" t="s">
        <v>27</v>
      </c>
      <c r="D7" s="6" t="s">
        <v>28</v>
      </c>
      <c r="E7" s="6"/>
      <c r="F7" s="6">
        <v>500.31</v>
      </c>
      <c r="G7" s="6">
        <v>86</v>
      </c>
      <c r="H7" s="6" t="s">
        <v>13</v>
      </c>
      <c r="I7" s="8" t="s">
        <v>29</v>
      </c>
    </row>
    <row r="8" s="1" customFormat="1" ht="66" customHeight="1" spans="1:9">
      <c r="A8" s="5">
        <v>6</v>
      </c>
      <c r="B8" s="6" t="s">
        <v>30</v>
      </c>
      <c r="C8" s="6" t="s">
        <v>31</v>
      </c>
      <c r="D8" s="6" t="s">
        <v>32</v>
      </c>
      <c r="E8" s="6">
        <v>17842</v>
      </c>
      <c r="F8" s="6">
        <v>17445</v>
      </c>
      <c r="G8" s="6">
        <v>85.2</v>
      </c>
      <c r="H8" s="6" t="s">
        <v>13</v>
      </c>
      <c r="I8" s="8" t="s">
        <v>33</v>
      </c>
    </row>
    <row r="9" s="1" customFormat="1" ht="184" customHeight="1" spans="1:9">
      <c r="A9" s="5">
        <v>7</v>
      </c>
      <c r="B9" s="6" t="s">
        <v>34</v>
      </c>
      <c r="C9" s="6" t="s">
        <v>35</v>
      </c>
      <c r="D9" s="6" t="s">
        <v>36</v>
      </c>
      <c r="E9" s="6">
        <v>2861.66</v>
      </c>
      <c r="F9" s="6">
        <v>3370</v>
      </c>
      <c r="G9" s="6">
        <v>82.2</v>
      </c>
      <c r="H9" s="6" t="s">
        <v>13</v>
      </c>
      <c r="I9" s="8" t="s">
        <v>37</v>
      </c>
    </row>
    <row r="10" s="1" customFormat="1" ht="199" customHeight="1" spans="1:9">
      <c r="A10" s="5">
        <v>8</v>
      </c>
      <c r="B10" s="6" t="s">
        <v>38</v>
      </c>
      <c r="C10" s="6" t="s">
        <v>39</v>
      </c>
      <c r="D10" s="6" t="s">
        <v>17</v>
      </c>
      <c r="E10" s="6">
        <v>776.32</v>
      </c>
      <c r="F10" s="6">
        <v>776.32</v>
      </c>
      <c r="G10" s="6">
        <v>83.4</v>
      </c>
      <c r="H10" s="6" t="s">
        <v>13</v>
      </c>
      <c r="I10" s="8" t="s">
        <v>40</v>
      </c>
    </row>
    <row r="11" s="1" customFormat="1" ht="96" customHeight="1" spans="1:9">
      <c r="A11" s="5">
        <v>9</v>
      </c>
      <c r="B11" s="6" t="s">
        <v>41</v>
      </c>
      <c r="C11" s="6" t="s">
        <v>42</v>
      </c>
      <c r="D11" s="6" t="s">
        <v>43</v>
      </c>
      <c r="E11" s="6">
        <v>525.59</v>
      </c>
      <c r="F11" s="6">
        <v>1090.55</v>
      </c>
      <c r="G11" s="6">
        <v>81.69</v>
      </c>
      <c r="H11" s="6" t="s">
        <v>13</v>
      </c>
      <c r="I11" s="8" t="s">
        <v>44</v>
      </c>
    </row>
    <row r="12" s="1" customFormat="1" ht="80" customHeight="1" spans="1:9">
      <c r="A12" s="5">
        <v>10</v>
      </c>
      <c r="B12" s="6" t="s">
        <v>45</v>
      </c>
      <c r="C12" s="6" t="s">
        <v>46</v>
      </c>
      <c r="D12" s="6" t="s">
        <v>17</v>
      </c>
      <c r="E12" s="6">
        <v>500</v>
      </c>
      <c r="F12" s="6">
        <v>354</v>
      </c>
      <c r="G12" s="6">
        <v>86.97</v>
      </c>
      <c r="H12" s="6" t="s">
        <v>13</v>
      </c>
      <c r="I12" s="8" t="s">
        <v>47</v>
      </c>
    </row>
    <row r="13" s="1" customFormat="1" ht="57" customHeight="1" spans="1:9">
      <c r="A13" s="5">
        <v>11</v>
      </c>
      <c r="B13" s="6" t="s">
        <v>48</v>
      </c>
      <c r="C13" s="6" t="s">
        <v>49</v>
      </c>
      <c r="D13" s="6" t="s">
        <v>50</v>
      </c>
      <c r="E13" s="6">
        <v>870.03</v>
      </c>
      <c r="F13" s="6">
        <v>370</v>
      </c>
      <c r="G13" s="6">
        <v>91</v>
      </c>
      <c r="H13" s="6" t="s">
        <v>51</v>
      </c>
      <c r="I13" s="8" t="s">
        <v>52</v>
      </c>
    </row>
    <row r="14" s="1" customFormat="1" ht="81" customHeight="1" spans="1:9">
      <c r="A14" s="5">
        <v>12</v>
      </c>
      <c r="B14" s="6" t="s">
        <v>53</v>
      </c>
      <c r="C14" s="6" t="s">
        <v>54</v>
      </c>
      <c r="D14" s="6" t="s">
        <v>55</v>
      </c>
      <c r="E14" s="6">
        <v>340.7</v>
      </c>
      <c r="F14" s="6">
        <v>340.7</v>
      </c>
      <c r="G14" s="6">
        <v>85.5</v>
      </c>
      <c r="H14" s="6" t="s">
        <v>13</v>
      </c>
      <c r="I14" s="8" t="s">
        <v>56</v>
      </c>
    </row>
    <row r="15" s="1" customFormat="1" ht="132" customHeight="1" spans="1:9">
      <c r="A15" s="5">
        <v>13</v>
      </c>
      <c r="B15" s="6" t="s">
        <v>57</v>
      </c>
      <c r="C15" s="6" t="s">
        <v>58</v>
      </c>
      <c r="D15" s="6" t="s">
        <v>55</v>
      </c>
      <c r="E15" s="6">
        <f>1453.75+1120</f>
        <v>2573.75</v>
      </c>
      <c r="F15" s="6">
        <v>2573.75</v>
      </c>
      <c r="G15" s="6">
        <v>88.58</v>
      </c>
      <c r="H15" s="6" t="s">
        <v>13</v>
      </c>
      <c r="I15" s="8" t="s">
        <v>59</v>
      </c>
    </row>
    <row r="16" s="2" customFormat="1" ht="99" customHeight="1" spans="1:9">
      <c r="A16" s="5">
        <v>14</v>
      </c>
      <c r="B16" s="6" t="s">
        <v>60</v>
      </c>
      <c r="C16" s="6" t="s">
        <v>61</v>
      </c>
      <c r="D16" s="6" t="s">
        <v>32</v>
      </c>
      <c r="E16" s="6">
        <f>835.65+71.31</f>
        <v>906.96</v>
      </c>
      <c r="F16" s="6">
        <f>835.65+71.31</f>
        <v>906.96</v>
      </c>
      <c r="G16" s="6">
        <v>74.5</v>
      </c>
      <c r="H16" s="6" t="s">
        <v>24</v>
      </c>
      <c r="I16" s="9" t="s">
        <v>62</v>
      </c>
    </row>
    <row r="17" s="2" customFormat="1" ht="112" customHeight="1" spans="1:9">
      <c r="A17" s="5">
        <v>15</v>
      </c>
      <c r="B17" s="6" t="s">
        <v>63</v>
      </c>
      <c r="C17" s="6" t="s">
        <v>64</v>
      </c>
      <c r="D17" s="6" t="s">
        <v>12</v>
      </c>
      <c r="E17" s="6">
        <v>890</v>
      </c>
      <c r="F17" s="6">
        <v>792.37</v>
      </c>
      <c r="G17" s="6">
        <v>81.5</v>
      </c>
      <c r="H17" s="6" t="s">
        <v>13</v>
      </c>
      <c r="I17" s="9" t="s">
        <v>65</v>
      </c>
    </row>
    <row r="18" s="2" customFormat="1" ht="99" customHeight="1" spans="1:9">
      <c r="A18" s="5">
        <v>16</v>
      </c>
      <c r="B18" s="6" t="s">
        <v>66</v>
      </c>
      <c r="C18" s="6" t="s">
        <v>67</v>
      </c>
      <c r="D18" s="6" t="s">
        <v>55</v>
      </c>
      <c r="E18" s="6">
        <f>458.31-2.13+55.16+80.765-10.87+8.4+8+266.73</f>
        <v>864.365</v>
      </c>
      <c r="F18" s="6">
        <v>864.365</v>
      </c>
      <c r="G18" s="6">
        <v>86.88</v>
      </c>
      <c r="H18" s="6" t="s">
        <v>13</v>
      </c>
      <c r="I18" s="9" t="s">
        <v>68</v>
      </c>
    </row>
    <row r="19" s="1" customFormat="1" ht="28" customHeight="1" spans="1:9">
      <c r="A19" s="10" t="s">
        <v>69</v>
      </c>
      <c r="B19" s="11"/>
      <c r="C19" s="11"/>
      <c r="D19" s="11"/>
      <c r="E19" s="11"/>
      <c r="F19" s="6">
        <f>SUM(F3:F18)</f>
        <v>35057.565</v>
      </c>
      <c r="G19" s="8"/>
      <c r="H19" s="8"/>
      <c r="I19" s="12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2023-05-12T11:15:00Z</dcterms:created>
  <dcterms:modified xsi:type="dcterms:W3CDTF">2026-02-12T01:11:30Z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BCD023CDF58949818B1F6A13E8753450_12</vt:lpwstr>
  </property>
  <property fmtid="{D5CDD505-2E9C-101B-9397-08002B2CF9AE}" pid="4" name="CalculationRule">
    <vt:i4>0</vt:i4>
  </property>
</Properties>
</file>