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125" windowHeight="12540" activeTab="2"/>
  </bookViews>
  <sheets>
    <sheet name="2025年单位整体绩效目标表" sheetId="3" r:id="rId1"/>
    <sheet name="2025年专项资金绩效目标汇总表" sheetId="4" r:id="rId2"/>
    <sheet name="2025年专项资金绩效目标明细表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<sst xmlns="http://schemas.openxmlformats.org/spreadsheetml/2006/main" count="205" uniqueCount="166">
  <si>
    <t>2025年部门整体支出绩效目标表</t>
  </si>
  <si>
    <t>填报单位：中国共产党株洲市芦淞区委员会宣传部</t>
  </si>
  <si>
    <t>部门名称</t>
  </si>
  <si>
    <t>中国共产党株洲市芦淞区委员会宣传部</t>
  </si>
  <si>
    <t>年度预算申请（万元）</t>
  </si>
  <si>
    <t>资金总额：541.88</t>
  </si>
  <si>
    <t>按收入性质分：541.88</t>
  </si>
  <si>
    <t>按支出性质分：541.88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</si>
  <si>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</si>
  <si>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</si>
  <si>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</si>
  <si>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</si>
  <si>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</si>
  <si>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</si>
  <si>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认真贯彻执行中央、省、市关于宣传工作的方针、政策，制订全区宣传工作计划，并负责组织实施；安排和组织全区的理论学习、理论宣传、理论研究工作，搞好全区干部的理论教育工作；负责全区新闻工作的组织和指导，把握宣传主题，掌握舆论导向，及时宣传报道芦淞区的新情况、新成绩、新经验和新典型；负责规划、指导、协调全区社会主义精神文明建设活动；负责市级精神文明建设评选推荐工作和全区精神文明建设评先工作；围绕社会主义市场经济的发展，做好经济宣传的有关工作；负责区精神文明建设指导委员会办公室的日常工作；完成区委交办的其他工作。</t>
  </si>
  <si>
    <t>年度重点工作计划</t>
  </si>
  <si>
    <t>事项</t>
  </si>
  <si>
    <t>工作目标</t>
  </si>
  <si>
    <t>公用经费</t>
  </si>
  <si>
    <t>宣传部</t>
  </si>
  <si>
    <t>保障本单位日常人员正常运转，工资及五险一金正常发放等福利，开展工会活动。</t>
  </si>
  <si>
    <t>文明城市建设</t>
  </si>
  <si>
    <t>文明办</t>
  </si>
  <si>
    <t>继续推进新时代文明实践中心、所、站、点建设。</t>
  </si>
  <si>
    <t>意识形态</t>
  </si>
  <si>
    <t>1、抓好全区1.3万多名党员意识形态领域的学习、宣传和教育，主动引导主流媒体，正面宣传芦淞，科学应对突发事件，落实好意识形态工作各项责任，牢牢把握意识形态领域的主动权、领导权、话语权。2、对外宣传，多渠道、多方位、多手段宣传芦淞经济机会及登重点中心工作、新闻宣传全年市级媒体发稿不低于1000篇。
3、达到市委宣传部对县级党委（党组）中心组学习和学习型党组织建设年度考核要求。</t>
  </si>
  <si>
    <t>融媒体运维</t>
  </si>
  <si>
    <t>融媒体中心</t>
  </si>
  <si>
    <t>1、进一步开展掌上芦淞网络APP运营推广工作，为全区重点工作提供宣传展示的平台。2、进一步建设“芦淞宣传”微信公众号，不断扩大影响力。3、开展精准舆情监测，营造良好的舆论环境。4、加强网络执法监督工作，确保重点领域互联网安全。5、规范芦淞新闻网的管理。确保数据安全，避免出现以区委区政府名义散播反对言论、制造恐慌谣言等恶劣事件。6、切实做好网上群众路线工作，及时掌握基层群众意见建议。</t>
  </si>
  <si>
    <t>品牌宣传推介费</t>
  </si>
  <si>
    <t>展现芦淞形象，利用品牌效应，提升芦淞区整体经济</t>
  </si>
  <si>
    <t>年度绩效指标</t>
  </si>
  <si>
    <t>一级指标</t>
  </si>
  <si>
    <t>二级指标</t>
  </si>
  <si>
    <t>三级指标</t>
  </si>
  <si>
    <t>指标值及单位</t>
  </si>
  <si>
    <t>产出指标</t>
  </si>
  <si>
    <t>产出数量</t>
  </si>
  <si>
    <t>公益电影放映</t>
  </si>
  <si>
    <t>约384场</t>
  </si>
  <si>
    <t>区委理论学习中心组学习</t>
  </si>
  <si>
    <t>12次</t>
  </si>
  <si>
    <t>时效指标</t>
  </si>
  <si>
    <t>全年</t>
  </si>
  <si>
    <t>产出成本</t>
  </si>
  <si>
    <t>≥8万元</t>
  </si>
  <si>
    <t>“掌上芦淞”APP运维费用</t>
  </si>
  <si>
    <t>≥30万元</t>
  </si>
  <si>
    <t>“芦淞发布”微信公众号运维费用</t>
  </si>
  <si>
    <t>≥15万元</t>
  </si>
  <si>
    <t>效益指标</t>
  </si>
  <si>
    <t>社会效益</t>
  </si>
  <si>
    <t>市民保持文明行为习惯的情况</t>
  </si>
  <si>
    <t>明显提升</t>
  </si>
  <si>
    <t>文明城市影响力</t>
  </si>
  <si>
    <t>进一步扩大</t>
  </si>
  <si>
    <t>综合实力</t>
  </si>
  <si>
    <t>进一步加强</t>
  </si>
  <si>
    <t>生态效益</t>
  </si>
  <si>
    <t>无</t>
  </si>
  <si>
    <t>可持续影响指标</t>
  </si>
  <si>
    <t>社会影响力</t>
  </si>
  <si>
    <t>≥95%</t>
  </si>
  <si>
    <t>社会公众及服务对象满意度</t>
  </si>
  <si>
    <t>公众对宣传内容、活动形式、传播渠道的满意度</t>
  </si>
  <si>
    <t>2025年区级专项资金绩效目标汇总表</t>
  </si>
  <si>
    <t>填报单位：（盖章）</t>
  </si>
  <si>
    <t>序号</t>
  </si>
  <si>
    <t>名称</t>
  </si>
  <si>
    <t>金额</t>
  </si>
  <si>
    <t>实施期绩效目标</t>
  </si>
  <si>
    <t>年度绩效目标</t>
  </si>
  <si>
    <r>
      <rPr>
        <b/>
        <sz val="10"/>
        <color indexed="8"/>
        <rFont val="宋体"/>
        <charset val="134"/>
      </rPr>
      <t>合</t>
    </r>
    <r>
      <rPr>
        <b/>
        <sz val="10"/>
        <color indexed="8"/>
        <rFont val="Times New Roman"/>
        <charset val="134"/>
      </rPr>
      <t xml:space="preserve">  </t>
    </r>
    <r>
      <rPr>
        <b/>
        <sz val="10"/>
        <color indexed="8"/>
        <rFont val="宋体"/>
        <charset val="134"/>
      </rPr>
      <t>计</t>
    </r>
  </si>
  <si>
    <t>一</t>
  </si>
  <si>
    <r>
      <rPr>
        <sz val="9"/>
        <color rgb="FF000000"/>
        <rFont val="Calibri"/>
        <charset val="134"/>
      </rPr>
      <t>1</t>
    </r>
    <r>
      <rPr>
        <sz val="9"/>
        <color rgb="FF000000"/>
        <rFont val="宋体"/>
        <charset val="134"/>
      </rPr>
      <t>、做好意识形态工作，要正确认识处理党性和人民性的关系；要弘扬主旋律、传播正能量；必须坚持全党动手；完成好宣传思想部门承担的各项使命；要比以往任何时候都加大创新力度。</t>
    </r>
    <r>
      <rPr>
        <sz val="9"/>
        <color rgb="FF000000"/>
        <rFont val="Calibri"/>
        <charset val="134"/>
      </rPr>
      <t>2</t>
    </r>
    <r>
      <rPr>
        <sz val="9"/>
        <color rgb="FF000000"/>
        <rFont val="宋体"/>
        <charset val="134"/>
      </rPr>
      <t>、推动区委理论学习中心组学习制度化、规范化和常态化，提高领导干部政治理论素养和政策水平，加强学习型党组织建设。</t>
    </r>
    <r>
      <rPr>
        <sz val="9"/>
        <color rgb="FF000000"/>
        <rFont val="Calibri"/>
        <charset val="134"/>
      </rPr>
      <t>3</t>
    </r>
    <r>
      <rPr>
        <sz val="9"/>
        <color rgb="FF000000"/>
        <rFont val="宋体"/>
        <charset val="134"/>
      </rPr>
      <t>、服务芦淞服饰产业</t>
    </r>
    <r>
      <rPr>
        <sz val="9"/>
        <color rgb="FF000000"/>
        <rFont val="Calibri"/>
        <charset val="134"/>
      </rPr>
      <t>,</t>
    </r>
    <r>
      <rPr>
        <sz val="9"/>
        <color rgb="FF000000"/>
        <rFont val="宋体"/>
        <charset val="134"/>
      </rPr>
      <t>低空经济，大力宣传芦淞咨询、报导芦淞服饰相关生产经营企业、专业市场、品牌商户、代表人物、行业资讯，为芦淞服饰产业发展鼓与呼</t>
    </r>
  </si>
  <si>
    <r>
      <rPr>
        <sz val="9"/>
        <color indexed="8"/>
        <rFont val="Calibri"/>
        <charset val="134"/>
      </rPr>
      <t>1</t>
    </r>
    <r>
      <rPr>
        <sz val="9"/>
        <color indexed="8"/>
        <rFont val="宋体"/>
        <charset val="134"/>
      </rPr>
      <t>、抓好全区</t>
    </r>
    <r>
      <rPr>
        <sz val="9"/>
        <color indexed="8"/>
        <rFont val="Calibri"/>
        <charset val="134"/>
      </rPr>
      <t>1.3</t>
    </r>
    <r>
      <rPr>
        <sz val="9"/>
        <color indexed="8"/>
        <rFont val="宋体"/>
        <charset val="134"/>
      </rPr>
      <t>万多名党员意识形态领域的学习、宣传和教育，深入开展</t>
    </r>
    <r>
      <rPr>
        <sz val="9"/>
        <color indexed="8"/>
        <rFont val="Calibri"/>
        <charset val="134"/>
      </rPr>
      <t>“</t>
    </r>
    <r>
      <rPr>
        <sz val="9"/>
        <color indexed="8"/>
        <rFont val="宋体"/>
        <charset val="134"/>
      </rPr>
      <t>扫黄打非</t>
    </r>
    <r>
      <rPr>
        <sz val="9"/>
        <color indexed="8"/>
        <rFont val="Calibri"/>
        <charset val="134"/>
      </rPr>
      <t>”</t>
    </r>
    <r>
      <rPr>
        <sz val="9"/>
        <color indexed="8"/>
        <rFont val="宋体"/>
        <charset val="134"/>
      </rPr>
      <t xml:space="preserve">工作，主动引导主流媒体，正面宣传芦淞，科学应对突发事件，落实好意识形态工作各项责任，牢牢把握意识形态领域的主动权、领导权、话语权。
</t>
    </r>
    <r>
      <rPr>
        <sz val="9"/>
        <color indexed="8"/>
        <rFont val="Calibri"/>
        <charset val="134"/>
      </rPr>
      <t>2</t>
    </r>
    <r>
      <rPr>
        <sz val="9"/>
        <color indexed="8"/>
        <rFont val="宋体"/>
        <charset val="134"/>
      </rPr>
      <t>、对外宣传，多渠道、多方位、多手段宣传芦淞经济机会及登重点中心工作、新闻宣传全年市级媒体发稿不低于</t>
    </r>
    <r>
      <rPr>
        <sz val="9"/>
        <color indexed="8"/>
        <rFont val="Calibri"/>
        <charset val="134"/>
      </rPr>
      <t>1000</t>
    </r>
    <r>
      <rPr>
        <sz val="9"/>
        <color indexed="8"/>
        <rFont val="宋体"/>
        <charset val="134"/>
      </rPr>
      <t xml:space="preserve">篇。
</t>
    </r>
    <r>
      <rPr>
        <sz val="9"/>
        <color indexed="8"/>
        <rFont val="Calibri"/>
        <charset val="134"/>
      </rPr>
      <t>3</t>
    </r>
    <r>
      <rPr>
        <sz val="9"/>
        <color indexed="8"/>
        <rFont val="宋体"/>
        <charset val="134"/>
      </rPr>
      <t>、达到市委宣传部对县级党委（党组）中心组学习和学习型党组织建设年度考核要求。</t>
    </r>
  </si>
  <si>
    <t>二</t>
  </si>
  <si>
    <t>展现芦淞形象，利用品牌效应，提升芦淞区整体经济。</t>
  </si>
  <si>
    <t>三</t>
  </si>
  <si>
    <t>老电影放映员补助</t>
  </si>
  <si>
    <t>改善老放映员生活状况，提高生活品质，促进老放映员的生活幸福感和社会认同感。</t>
  </si>
  <si>
    <t xml:space="preserve">      单位负责人签字：</t>
  </si>
  <si>
    <t xml:space="preserve">填表人： 易静                联系电话：             填报日期：  2025.2.28       </t>
  </si>
  <si>
    <t>2025年专项资金支出方向绩效目标表</t>
  </si>
  <si>
    <t>单位：万元</t>
  </si>
  <si>
    <t>主管部门</t>
  </si>
  <si>
    <t>支出方向</t>
  </si>
  <si>
    <t>所属专项名称</t>
  </si>
  <si>
    <t>专项实施期</t>
  </si>
  <si>
    <t>支出方向年度总金额</t>
  </si>
  <si>
    <t>绩效指标</t>
  </si>
  <si>
    <t>支出明细及测算说明</t>
  </si>
  <si>
    <t>总计</t>
  </si>
  <si>
    <t>区级支出</t>
  </si>
  <si>
    <t>中央省市级资金金额</t>
  </si>
  <si>
    <t>支出内容简介</t>
  </si>
  <si>
    <t>支出明细</t>
  </si>
  <si>
    <t>支出测算依据及过程说明</t>
  </si>
  <si>
    <t>数量指标</t>
  </si>
  <si>
    <t>质量指标</t>
  </si>
  <si>
    <t>成本指标</t>
  </si>
  <si>
    <t>经济效益指标</t>
  </si>
  <si>
    <t>社会效益指标</t>
  </si>
  <si>
    <t>生态效益指标</t>
  </si>
  <si>
    <t>社会公益或服务对象满意度指标</t>
  </si>
  <si>
    <t>芦淞区委员会宣传部</t>
  </si>
  <si>
    <t>1、做好意识形态工作，要正确认识处理党性和人民性的关系；要弘扬主旋律、传播正能量；必须坚持全党动手；完成好宣传思想部门承担的各项使命；要比以往任何时候都加大创新力度。2、推动区委理论学习中心组学习制度化、规范化和常态化，提高领导干部政治理论素养和政策水平，加强学习型党组织建设。3、服务芦淞服饰产业，低空经济，大力宣传芦淞咨询、报导芦淞服饰相关生产经营企业、专业市场、品牌商户、代表人物、行业资讯，为芦淞服饰产业发展鼓与呼</t>
  </si>
  <si>
    <t>1、抓好全区1.3万多名党员意识形态领域的学习、宣传和教育，深入开展“扫黄打非”工作，主动引导主流媒体，正面宣传芦淞，科学应对突发事件，落实好意识形态工作各项责任，牢牢把握意识形态领域的主动权、领导权、话语权。
2、对外宣传，多渠道、多方位、多手段宣传芦淞经济机会及登重点中心工作、新闻宣传全年市级媒体发稿不低于1000篇。
3、达到市委宣传部对县级党委（党组）中心组学习和学习型党组织建设年度考核要求。</t>
  </si>
  <si>
    <t>理论书籍征订数量，年度指标值：征订《习近平著作选读》《习近平新时代中国特色社会主义思想学习纲要（2023年版）等书籍，数量大概14500本。</t>
  </si>
  <si>
    <t>1、落实好意识形态工作各项责任。2、全体县处级领导或全区正科职干部 45—150人提升其政治理论素养和政策水平。3、建设新时达更高水平文明城市</t>
  </si>
  <si>
    <t>2025年</t>
  </si>
  <si>
    <t>≤196.68</t>
  </si>
  <si>
    <t>优化投资环境、驱动文化产业繁荣</t>
  </si>
  <si>
    <t>营造良好思想文化生态环境，生态文明得到提升</t>
  </si>
  <si>
    <t>市民保持文明行为习惯，牢牢坚持正确舆论导向，做到所有工作都有利于社会和谐稳定发展。提升各级领导干部为百姓服务的水平。第一时间传递区委区政府权威声音，及时矫正不良舆论导向。切实维护网络意识形态安全，严密防范网上意识形态渗透。</t>
  </si>
  <si>
    <t>公众对宣传内容、活动形式、传播渠道的满意度达95%</t>
  </si>
  <si>
    <t>宜传阵地建设、理论书籍征订、中心组学习、拍摄设备更新、网评员奖励、扫黄非、文明城市创建、公益电影放映、“六·五”环境日宣传。</t>
  </si>
  <si>
    <t>理论书籍征订费用</t>
  </si>
  <si>
    <t>依据：省委办公厅转发了《省委宣传部、省委组织部关于认真组织学习＜习近平谈治国理政＞第四卷的通知》要求理论书籍征订支出测算：
1.《习近平谈治国理政》和党的二十大文件及学习辅导读物征订费用还剩80万未付款。
2.《习近平著作选读》第一卷、第二卷和《习近平新时代中国特色社会主义思想学习纲要（2023年版）》两种书目书籍征订数量分别都是17273本，最后定下来的任务数需付款金额为73.1万元。
3. 《〈中共中央关于进一步全面深化改革、推进中国式现代化的决定〉辅导读本》 征订费用为5.72万元。</t>
  </si>
  <si>
    <t>开展扫黄打非“清源”“固边”“净网”“护苗”“秋风”五大专项行动次数，年度指标值：5次。</t>
  </si>
  <si>
    <t>社会风气提升</t>
  </si>
  <si>
    <t>五大专项行动、“护苗·绿书签”活动和全民阅读活动费用，其中绿书签印刷制作和公益视频拍摄、扫黄打非和出版版权宣传册印刷和活动及培训活动开展费。</t>
  </si>
  <si>
    <t>依据：《株洲市2024年度“扫黄打非”工作考评提示》（涉密）及平安建设考核要求扫黄打非工作支出测算：五大专项行动、“护苗·绿书签”活动和全民阅读活动费用，其中绿书签印刷制作和公益视频拍摄1万元、扫黄打非和出版版权宣传册印刷和活动及培训活动开展1万元。</t>
  </si>
  <si>
    <t>中心组学习次数，年度指标值：12次。</t>
  </si>
  <si>
    <t>中心组学习全年12次，按照省市要求还需机动增加3-5次，每次约5000元。（包括邀请专家辅导、外出调研、学习资料、会务支出等费用）12次×5000元/次=60000元</t>
  </si>
  <si>
    <t>依据：中央宣传部、中央组织部印发的《关于进一步提高党委（党组）理论学习中心组学习质量的意见》区委理论学习中心支出测算：中心组学习全年12次，按照省市要求还需机动增加3-5次，每次约5000元。（包括邀请专家辅导、外出调研、学习资料、会务支出等费用）12次×5000元/次=60000元</t>
  </si>
  <si>
    <t>理论宣讲次数，年度指标值：5次。</t>
  </si>
  <si>
    <t>组织宣讲活动费用1万元</t>
  </si>
  <si>
    <t>依据：《学习贯彻党的二十届三中全会精神全省宣讲工作方案》和《学习贯彻党的二十届三中全会精神全市宣讲工作方案》理论宣讲支出测算：组织宣讲活动费用1万元。</t>
  </si>
  <si>
    <t>“掌上芦淞”APP运维涉及运维APP数量，年度指标值：1个。</t>
  </si>
  <si>
    <t>依据：市级关于设置“两微一端”的工作要求与湖南日报签订运营管理协议，协议约定每年运维费用10万元。</t>
  </si>
  <si>
    <t>“芦淞发布”微信公众号运维涉及微信公众号数量，年度指标值：1个。</t>
  </si>
  <si>
    <t>依据：市级关于设置“两微一端”的工作要求“芦淞发布”微信公众号运维费用10万元。</t>
  </si>
  <si>
    <t>购置无人机数量，年度指标值：1个。</t>
  </si>
  <si>
    <t>购制拍设无人机</t>
  </si>
  <si>
    <t>部分设备系统软件运行速度慢，摄像头已无法正常工作，装备扭矩已更换多次，另根据工作需要配备一台拍摄无人机约2万元。</t>
  </si>
  <si>
    <t>网评专项经费奖励70人。</t>
  </si>
  <si>
    <t>舆情监测系统维护；网评员费用</t>
  </si>
  <si>
    <t>依据：《加强骨干网评员队伍建设行动实施方案（2023-2025年）的通知舆情监测系统按照合同价3.5万；发放网评员费用70人，人均1000元\季度，共28万</t>
  </si>
  <si>
    <t>舆情信息写作奖励经费选中50篇。</t>
  </si>
  <si>
    <t>舆情信息写作奖励经费</t>
  </si>
  <si>
    <t>1.舆情信息写作中宣部采用100篇*300元\篇=3万；
2.省委宣传部采用100篇*200元\篇=2万</t>
  </si>
  <si>
    <t>文明城市创建，举办活动2场以上。</t>
  </si>
  <si>
    <t>城市环境改善</t>
  </si>
  <si>
    <t>文明城市创建整治工作经费；开展文明共建进社区主题活动，社会宣传及相关费用；开展新时代文明实践工作，场地设施维护保养及活动相关经费</t>
  </si>
  <si>
    <t>1.依据《株洲市新时代文明实践中心建设的实施意见》开展文明创建月度调研和指导工作12次，共计1万元；
2.开展牛皮藓和农贸市场专项整治行动，社会宣传、耗材采买费用共计2万元；
3.开展文明共建进社区主题活动，社会宣传及相关费用2万元；
4.开展新时代文明实践工作，场地设施维护保养及活动相关经费3万元</t>
  </si>
  <si>
    <r>
      <rPr>
        <sz val="8"/>
        <rFont val="宋体"/>
        <charset val="134"/>
        <scheme val="minor"/>
      </rPr>
      <t>六五环境日主体活动</t>
    </r>
    <r>
      <rPr>
        <sz val="8"/>
        <color rgb="FFFF0000"/>
        <rFont val="宋体"/>
        <charset val="134"/>
        <scheme val="minor"/>
      </rPr>
      <t>1次。</t>
    </r>
  </si>
  <si>
    <t>提升市民保护环境、爱护环境意识</t>
  </si>
  <si>
    <t>1.信息化数字化内容版块（数字人、沉浸式数字 化场景及全息舞台舞美设计制作）经费预算；2.全息舞台设施设备及主舞台搭建板块经费预算；3.株洲市宣传片、直播版块、文化节目展演版块及其他文化宣传经费预算</t>
  </si>
  <si>
    <t>株洲六五环境日整体宣传活动暨开幕式经费情况
1.信息化数字化内容版块（数字人、沉浸式数字化场景及全息舞台舞美设计制作）经费预算 14万；
2.全息舞台设施设备及主舞台搭建板块经费预算15万；
3.株洲市宣传片、直播版块、文化节目展演版块及其他文化宣传经费预算11万。</t>
  </si>
  <si>
    <t>公益电影放映，放映384场</t>
  </si>
  <si>
    <t>提升市民生活质量</t>
  </si>
  <si>
    <t>《湖南省财政厅关于转发《中央补助地方农村文化建设专项资金管理暂行办法》的通知》省级承担40%;省直管县单位由县级财政承担 60%;非省直县单位由市州、县市区财政共同承担60%，承担比例由市州自行确定。公益电影放映费用区级预算每场次200元左右，根据市委宣传部放映任务384场*200共76800元</t>
  </si>
  <si>
    <t>品牌宣传推介费，7家以上媒体、报纸等平台推广应用。</t>
  </si>
  <si>
    <t>使芦淞区整体经济效益得到提升</t>
  </si>
  <si>
    <t>提升芦淞区品牌形象</t>
  </si>
  <si>
    <t>持续展现芦淞区品牌形象</t>
  </si>
  <si>
    <t>湖南日报、湖南红网、株洲电视台、株洲日报、株洲发布、98.4电台、101.2电台，媒体品牌宣传推广</t>
  </si>
  <si>
    <t>与湖南日报、湖南红网、株洲电视台、株洲日报、株洲发布、98.4、101.2等，媒体品牌宣传推广。</t>
  </si>
  <si>
    <t>与湖南日报17万、湖南红网5万、株洲电视台20万、株洲日报20万、株洲发布10万、98.4、101.2等3万，媒体品牌宣传推广合计75万。</t>
  </si>
  <si>
    <t>老电影放映员补助2人。</t>
  </si>
  <si>
    <t>提高社会认同感</t>
  </si>
  <si>
    <t>1名150元\月，1名180元\月，共2名老电影放映员补助12个月0.4万元。</t>
  </si>
  <si>
    <t>合计</t>
  </si>
  <si>
    <t>填报人：易静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</si>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</sst>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134"/>
    </font>
    <font>
      <sz val="8"/>
      <name val="方正小标宋简体"/>
      <charset val="134"/>
    </font>
    <font>
      <sz val="9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.5"/>
      <color indexed="8"/>
      <name val="Calibri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Calibri"/>
      <charset val="134"/>
    </font>
    <font>
      <sz val="9"/>
      <color rgb="FF000000"/>
      <name val="Calibri"/>
      <charset val="134"/>
    </font>
    <font>
      <sz val="10.5"/>
      <color indexed="8"/>
      <name val="仿宋_GB2312"/>
      <charset val="134"/>
    </font>
    <font>
      <b/>
      <sz val="14"/>
      <name val="方正小标宋简体"/>
      <charset val="134"/>
    </font>
    <font>
      <sz val="10"/>
      <name val="Times New Roman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color rgb="FFFF0000"/>
      <name val="宋体"/>
      <charset val="134"/>
      <scheme val="minor"/>
    </font>
    <font>
      <sz val="9"/>
      <color rgb="FF000000"/>
      <name val="宋体"/>
      <charset val="134"/>
    </font>
    <font>
      <b/>
      <sz val="10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2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4" fillId="0" borderId="0">
      <alignment vertical="center"/>
    </xf>
    <xf numFmtId="0" fontId="39" fillId="0" borderId="0"/>
  </cellStyleXfs>
  <cellXfs count="116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wrapText="1"/>
    </xf>
    <xf numFmtId="49" fontId="3" fillId="0" borderId="0" xfId="0" applyNumberFormat="1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right" vertical="center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left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6" fillId="0" borderId="0" xfId="49" applyFont="1" applyBorder="1" applyAlignment="1">
      <alignment horizontal="center" vertical="center" wrapText="1"/>
    </xf>
    <xf numFmtId="0" fontId="8" fillId="0" borderId="8" xfId="49" applyFont="1" applyBorder="1" applyAlignment="1">
      <alignment horizontal="left" vertical="center" wrapText="1"/>
    </xf>
    <xf numFmtId="0" fontId="16" fillId="0" borderId="0" xfId="49" applyFont="1" applyBorder="1" applyAlignment="1">
      <alignment horizontal="center" vertical="center" wrapText="1"/>
    </xf>
    <xf numFmtId="0" fontId="8" fillId="0" borderId="0" xfId="49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left" vertical="center" wrapText="1"/>
    </xf>
    <xf numFmtId="0" fontId="8" fillId="0" borderId="2" xfId="50" applyFont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3" xfId="50" applyFont="1" applyBorder="1" applyAlignment="1" applyProtection="1">
      <alignment horizontal="center" vertical="center" wrapText="1"/>
    </xf>
    <xf numFmtId="0" fontId="8" fillId="0" borderId="5" xfId="49" applyFont="1" applyFill="1" applyBorder="1" applyAlignment="1">
      <alignment horizontal="left" vertical="center" wrapText="1"/>
    </xf>
    <xf numFmtId="0" fontId="8" fillId="0" borderId="7" xfId="49" applyFont="1" applyFill="1" applyBorder="1" applyAlignment="1">
      <alignment horizontal="left" vertical="center" wrapText="1"/>
    </xf>
    <xf numFmtId="0" fontId="17" fillId="0" borderId="3" xfId="50" applyFont="1" applyBorder="1" applyAlignment="1" applyProtection="1">
      <alignment horizontal="center" vertical="center" wrapText="1"/>
    </xf>
    <xf numFmtId="0" fontId="8" fillId="0" borderId="5" xfId="50" applyFont="1" applyBorder="1" applyAlignment="1" applyProtection="1">
      <alignment horizontal="center" vertical="center"/>
    </xf>
    <xf numFmtId="0" fontId="8" fillId="0" borderId="7" xfId="50" applyFont="1" applyBorder="1" applyAlignment="1" applyProtection="1">
      <alignment horizontal="center" vertical="center"/>
    </xf>
    <xf numFmtId="0" fontId="8" fillId="0" borderId="1" xfId="49" applyFont="1" applyFill="1" applyBorder="1" applyAlignment="1">
      <alignment vertical="center" wrapText="1"/>
    </xf>
    <xf numFmtId="0" fontId="17" fillId="0" borderId="4" xfId="50" applyFont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left" vertical="center"/>
    </xf>
    <xf numFmtId="0" fontId="8" fillId="0" borderId="2" xfId="50" applyFont="1" applyFill="1" applyBorder="1" applyAlignment="1" applyProtection="1">
      <alignment horizontal="left" vertical="center"/>
    </xf>
    <xf numFmtId="0" fontId="8" fillId="0" borderId="1" xfId="49" applyNumberFormat="1" applyFont="1" applyFill="1" applyBorder="1" applyAlignment="1">
      <alignment horizontal="left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5" xfId="49" applyNumberFormat="1" applyFont="1" applyFill="1" applyBorder="1" applyAlignment="1">
      <alignment horizontal="center" vertical="center" wrapText="1"/>
    </xf>
    <xf numFmtId="0" fontId="8" fillId="0" borderId="6" xfId="49" applyNumberFormat="1" applyFont="1" applyFill="1" applyBorder="1" applyAlignment="1">
      <alignment horizontal="center" vertical="center" wrapText="1"/>
    </xf>
    <xf numFmtId="0" fontId="8" fillId="0" borderId="7" xfId="49" applyNumberFormat="1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8" fillId="0" borderId="5" xfId="49" applyNumberFormat="1" applyFont="1" applyFill="1" applyBorder="1" applyAlignment="1">
      <alignment vertical="top" wrapText="1"/>
    </xf>
    <xf numFmtId="0" fontId="8" fillId="0" borderId="6" xfId="49" applyNumberFormat="1" applyFont="1" applyFill="1" applyBorder="1" applyAlignment="1">
      <alignment vertical="top" wrapText="1"/>
    </xf>
    <xf numFmtId="0" fontId="8" fillId="0" borderId="7" xfId="49" applyNumberFormat="1" applyFont="1" applyFill="1" applyBorder="1" applyAlignment="1">
      <alignment vertical="top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4" xfId="49" applyNumberFormat="1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8" fillId="0" borderId="5" xfId="49" applyFont="1" applyBorder="1" applyAlignment="1">
      <alignment horizontal="center" vertical="center" wrapText="1"/>
    </xf>
    <xf numFmtId="0" fontId="8" fillId="0" borderId="7" xfId="49" applyFont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49" fontId="4" fillId="0" borderId="5" xfId="51" applyNumberFormat="1" applyFont="1" applyFill="1" applyBorder="1" applyAlignment="1">
      <alignment horizontal="left" vertical="center" wrapText="1"/>
    </xf>
    <xf numFmtId="49" fontId="4" fillId="0" borderId="7" xfId="51" applyNumberFormat="1" applyFont="1" applyFill="1" applyBorder="1" applyAlignment="1">
      <alignment horizontal="left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49" fontId="4" fillId="0" borderId="2" xfId="51" applyNumberFormat="1" applyFont="1" applyFill="1" applyBorder="1" applyAlignment="1">
      <alignment horizontal="center" vertical="center" wrapText="1"/>
    </xf>
    <xf numFmtId="49" fontId="4" fillId="0" borderId="3" xfId="51" applyNumberFormat="1" applyFont="1" applyFill="1" applyBorder="1" applyAlignment="1">
      <alignment horizontal="center" vertical="center" wrapText="1"/>
    </xf>
    <xf numFmtId="49" fontId="4" fillId="0" borderId="4" xfId="51" applyNumberFormat="1" applyFont="1" applyFill="1" applyBorder="1" applyAlignment="1">
      <alignment horizontal="center" vertical="center" wrapText="1"/>
    </xf>
    <xf numFmtId="49" fontId="8" fillId="0" borderId="2" xfId="51" applyNumberFormat="1" applyFont="1" applyFill="1" applyBorder="1" applyAlignment="1">
      <alignment horizontal="center" vertical="center" wrapText="1"/>
    </xf>
    <xf numFmtId="49" fontId="18" fillId="0" borderId="1" xfId="51" applyNumberFormat="1" applyFont="1" applyFill="1" applyBorder="1" applyAlignment="1">
      <alignment horizontal="left" vertical="center" wrapText="1"/>
    </xf>
    <xf numFmtId="0" fontId="18" fillId="0" borderId="1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left" vertical="center" wrapText="1"/>
    </xf>
    <xf numFmtId="49" fontId="19" fillId="0" borderId="1" xfId="51" applyNumberFormat="1" applyFont="1" applyFill="1" applyBorder="1" applyAlignment="1">
      <alignment horizontal="center" vertical="center" wrapText="1"/>
    </xf>
    <xf numFmtId="0" fontId="19" fillId="0" borderId="5" xfId="51" applyNumberFormat="1" applyFont="1" applyFill="1" applyBorder="1" applyAlignment="1">
      <alignment horizontal="left" vertical="center" wrapText="1"/>
    </xf>
    <xf numFmtId="0" fontId="19" fillId="0" borderId="7" xfId="51" applyNumberFormat="1" applyFont="1" applyFill="1" applyBorder="1" applyAlignment="1">
      <alignment horizontal="left" vertical="center" wrapText="1"/>
    </xf>
    <xf numFmtId="49" fontId="8" fillId="0" borderId="4" xfId="51" applyNumberFormat="1" applyFont="1" applyFill="1" applyBorder="1" applyAlignment="1">
      <alignment horizontal="center" vertical="center" wrapText="1"/>
    </xf>
    <xf numFmtId="49" fontId="18" fillId="0" borderId="1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_项目-新_1" xfId="50"/>
    <cellStyle name="常规 2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K3" sqref="K3"/>
    </sheetView>
  </sheetViews>
  <sheetFormatPr defaultColWidth="7.5" defaultRowHeight="12.75" customHeight="1" outlineLevelCol="5"/>
  <cols>
    <col min="1" max="1" width="24.875" style="38" customWidth="1"/>
    <col min="2" max="2" width="11.5" style="38" customWidth="1"/>
    <col min="3" max="3" width="13.5" style="38" customWidth="1"/>
    <col min="4" max="4" width="13.125" style="38" customWidth="1"/>
    <col min="5" max="5" width="21.125" style="38" customWidth="1"/>
    <col min="6" max="6" width="22" style="38" customWidth="1"/>
    <col min="7" max="223" width="7.5" style="38" customWidth="1"/>
    <col min="224" max="16384" width="7.5" style="38"/>
  </cols>
  <sheetData>
    <row r="1" ht="27.95" customHeight="1" spans="1:6">
      <c r="A1" s="59"/>
      <c r="B1" s="60"/>
      <c r="C1" s="61"/>
      <c r="D1" s="62"/>
    </row>
    <row r="2" ht="30.75" customHeight="1" spans="1:6">
      <c r="A2" s="63" t="s">
        <v>0</v>
      </c>
      <c r="B2" s="63"/>
      <c r="C2" s="63"/>
      <c r="D2" s="63"/>
      <c r="E2" s="63"/>
      <c r="F2" s="63"/>
    </row>
    <row r="3" ht="21.75" customHeight="1" spans="1:6">
      <c r="A3" s="64" t="s">
        <v>1</v>
      </c>
      <c r="B3" s="64"/>
      <c r="C3" s="64"/>
      <c r="D3" s="65"/>
      <c r="E3" s="65"/>
      <c r="F3" s="66"/>
    </row>
    <row r="4" ht="25.5" customHeight="1" spans="1:6">
      <c r="A4" s="67" t="s">
        <v>2</v>
      </c>
      <c r="B4" s="68" t="s">
        <v>3</v>
      </c>
      <c r="C4" s="68"/>
      <c r="D4" s="68"/>
      <c r="E4" s="68"/>
      <c r="F4" s="68"/>
    </row>
    <row r="5" ht="25.5" customHeight="1" spans="1:6">
      <c r="A5" s="69" t="s">
        <v>4</v>
      </c>
      <c r="B5" s="70" t="s">
        <v>5</v>
      </c>
      <c r="C5" s="71"/>
      <c r="D5" s="71"/>
      <c r="E5" s="71"/>
      <c r="F5" s="72"/>
    </row>
    <row r="6" ht="25.5" customHeight="1" spans="1:6">
      <c r="A6" s="73"/>
      <c r="B6" s="70" t="s">
        <v>6</v>
      </c>
      <c r="C6" s="71"/>
      <c r="D6" s="72"/>
      <c r="E6" s="74" t="s">
        <v>7</v>
      </c>
      <c r="F6" s="75"/>
    </row>
    <row r="7" ht="25.5" customHeight="1" spans="1:6">
      <c r="A7" s="76"/>
      <c r="B7" s="77" t="s">
        <v>8</v>
      </c>
      <c r="C7" s="78"/>
      <c r="D7" s="78">
        <v>541.88</v>
      </c>
      <c r="E7" s="79" t="s">
        <v>9</v>
      </c>
      <c r="F7" s="79">
        <v>269.8</v>
      </c>
    </row>
    <row r="8" ht="25.5" customHeight="1" spans="1:6">
      <c r="A8" s="76"/>
      <c r="B8" s="77" t="s">
        <v>10</v>
      </c>
      <c r="C8" s="78"/>
      <c r="D8" s="78"/>
      <c r="E8" s="79" t="s">
        <v>11</v>
      </c>
      <c r="F8" s="79">
        <v>272.08</v>
      </c>
    </row>
    <row r="9" ht="25.5" customHeight="1" spans="1:6">
      <c r="A9" s="80"/>
      <c r="B9" s="81" t="s">
        <v>12</v>
      </c>
      <c r="C9" s="82"/>
      <c r="D9" s="82"/>
      <c r="E9" s="79"/>
      <c r="F9" s="79"/>
    </row>
    <row r="10" ht="85.5" customHeight="1" spans="1:6">
      <c r="A10" s="67" t="s">
        <v>13</v>
      </c>
      <c r="B10" s="83" t="s">
        <v>14</v>
      </c>
      <c r="C10" s="83"/>
      <c r="D10" s="83"/>
      <c r="E10" s="83"/>
      <c r="F10" s="83"/>
    </row>
    <row r="11" ht="25.5" customHeight="1" spans="1:6">
      <c r="A11" s="84" t="s">
        <v>15</v>
      </c>
      <c r="B11" s="85" t="s">
        <v>16</v>
      </c>
      <c r="C11" s="86" t="s">
        <v>17</v>
      </c>
      <c r="D11" s="87"/>
      <c r="E11" s="87"/>
      <c r="F11" s="88"/>
    </row>
    <row r="12" ht="32.25" customHeight="1" spans="1:6">
      <c r="A12" s="89"/>
      <c r="B12" s="85" t="s">
        <v>18</v>
      </c>
      <c r="C12" s="85" t="s">
        <v>19</v>
      </c>
      <c r="D12" s="90" t="s">
        <v>20</v>
      </c>
      <c r="E12" s="91"/>
      <c r="F12" s="92"/>
    </row>
    <row r="13" ht="28.5" customHeight="1" spans="1:6">
      <c r="A13" s="89"/>
      <c r="B13" s="85" t="s">
        <v>21</v>
      </c>
      <c r="C13" s="85" t="s">
        <v>22</v>
      </c>
      <c r="D13" s="90" t="s">
        <v>23</v>
      </c>
      <c r="E13" s="91"/>
      <c r="F13" s="92"/>
    </row>
    <row r="14" ht="86.25" customHeight="1" spans="1:6">
      <c r="A14" s="89"/>
      <c r="B14" s="85" t="s">
        <v>24</v>
      </c>
      <c r="C14" s="85" t="s">
        <v>19</v>
      </c>
      <c r="D14" s="90" t="s">
        <v>25</v>
      </c>
      <c r="E14" s="91"/>
      <c r="F14" s="92"/>
    </row>
    <row r="15" ht="90" customHeight="1" spans="1:6">
      <c r="A15" s="89"/>
      <c r="B15" s="85" t="s">
        <v>26</v>
      </c>
      <c r="C15" s="85" t="s">
        <v>27</v>
      </c>
      <c r="D15" s="90" t="s">
        <v>28</v>
      </c>
      <c r="E15" s="91"/>
      <c r="F15" s="92"/>
    </row>
    <row r="16" ht="32.25" customHeight="1" spans="1:6">
      <c r="A16" s="93"/>
      <c r="B16" s="94" t="s">
        <v>29</v>
      </c>
      <c r="C16" s="94" t="s">
        <v>19</v>
      </c>
      <c r="D16" s="86" t="s">
        <v>30</v>
      </c>
      <c r="E16" s="87"/>
      <c r="F16" s="88"/>
    </row>
    <row r="17" ht="25.5" customHeight="1" spans="1:6">
      <c r="A17" s="95" t="s">
        <v>31</v>
      </c>
      <c r="B17" s="95" t="s">
        <v>32</v>
      </c>
      <c r="C17" s="95" t="s">
        <v>33</v>
      </c>
      <c r="D17" s="96" t="s">
        <v>34</v>
      </c>
      <c r="E17" s="97"/>
      <c r="F17" s="95" t="s">
        <v>35</v>
      </c>
    </row>
    <row r="18" ht="25.5" customHeight="1" spans="1:6">
      <c r="A18" s="95"/>
      <c r="B18" s="98" t="s">
        <v>36</v>
      </c>
      <c r="C18" s="99" t="s">
        <v>37</v>
      </c>
      <c r="D18" s="100" t="s">
        <v>38</v>
      </c>
      <c r="E18" s="101"/>
      <c r="F18" s="102" t="s">
        <v>39</v>
      </c>
    </row>
    <row r="19" ht="25.5" customHeight="1" spans="1:6">
      <c r="A19" s="95"/>
      <c r="B19" s="98"/>
      <c r="C19" s="99" t="s">
        <v>37</v>
      </c>
      <c r="D19" s="100" t="s">
        <v>40</v>
      </c>
      <c r="E19" s="101"/>
      <c r="F19" s="102" t="s">
        <v>41</v>
      </c>
    </row>
    <row r="20" ht="25.5" customHeight="1" spans="1:6">
      <c r="A20" s="95"/>
      <c r="B20" s="98"/>
      <c r="C20" s="99" t="s">
        <v>42</v>
      </c>
      <c r="D20" s="100" t="s">
        <v>24</v>
      </c>
      <c r="E20" s="101"/>
      <c r="F20" s="102" t="s">
        <v>43</v>
      </c>
    </row>
    <row r="21" ht="25.5" customHeight="1" spans="1:6">
      <c r="A21" s="95"/>
      <c r="B21" s="98"/>
      <c r="C21" s="103" t="s">
        <v>44</v>
      </c>
      <c r="D21" s="100" t="s">
        <v>21</v>
      </c>
      <c r="E21" s="101"/>
      <c r="F21" s="102" t="s">
        <v>45</v>
      </c>
    </row>
    <row r="22" ht="25.5" customHeight="1" spans="1:6">
      <c r="A22" s="95"/>
      <c r="B22" s="98"/>
      <c r="C22" s="104"/>
      <c r="D22" s="100" t="s">
        <v>46</v>
      </c>
      <c r="E22" s="101"/>
      <c r="F22" s="102" t="s">
        <v>47</v>
      </c>
    </row>
    <row r="23" ht="25.5" customHeight="1" spans="1:6">
      <c r="A23" s="95"/>
      <c r="B23" s="98"/>
      <c r="C23" s="105"/>
      <c r="D23" s="100" t="s">
        <v>48</v>
      </c>
      <c r="E23" s="101"/>
      <c r="F23" s="102" t="s">
        <v>49</v>
      </c>
    </row>
    <row r="24" ht="24" customHeight="1" spans="1:6">
      <c r="A24" s="95"/>
      <c r="B24" s="106" t="s">
        <v>50</v>
      </c>
      <c r="C24" s="103" t="s">
        <v>51</v>
      </c>
      <c r="D24" s="107" t="s">
        <v>52</v>
      </c>
      <c r="E24" s="107"/>
      <c r="F24" s="108" t="s">
        <v>53</v>
      </c>
    </row>
    <row r="25" ht="24" customHeight="1" spans="1:6">
      <c r="A25" s="95"/>
      <c r="B25" s="109"/>
      <c r="C25" s="104"/>
      <c r="D25" s="107" t="s">
        <v>54</v>
      </c>
      <c r="E25" s="107"/>
      <c r="F25" s="108" t="s">
        <v>55</v>
      </c>
    </row>
    <row r="26" ht="24" customHeight="1" spans="1:6">
      <c r="A26" s="95"/>
      <c r="B26" s="109"/>
      <c r="C26" s="105"/>
      <c r="D26" s="107" t="s">
        <v>56</v>
      </c>
      <c r="E26" s="107"/>
      <c r="F26" s="108" t="s">
        <v>57</v>
      </c>
    </row>
    <row r="27" ht="25.5" customHeight="1" spans="1:6">
      <c r="A27" s="95"/>
      <c r="B27" s="109"/>
      <c r="C27" s="99" t="s">
        <v>58</v>
      </c>
      <c r="D27" s="110" t="s">
        <v>59</v>
      </c>
      <c r="E27" s="110"/>
      <c r="F27" s="102" t="s">
        <v>59</v>
      </c>
    </row>
    <row r="28" ht="25.5" customHeight="1" spans="1:6">
      <c r="A28" s="95"/>
      <c r="B28" s="109"/>
      <c r="C28" s="111" t="s">
        <v>60</v>
      </c>
      <c r="D28" s="112" t="s">
        <v>61</v>
      </c>
      <c r="E28" s="113"/>
      <c r="F28" s="108" t="s">
        <v>62</v>
      </c>
    </row>
    <row r="29" ht="25.5" customHeight="1" spans="1:6">
      <c r="A29" s="95"/>
      <c r="B29" s="114"/>
      <c r="C29" s="115" t="s">
        <v>63</v>
      </c>
      <c r="D29" s="107" t="s">
        <v>64</v>
      </c>
      <c r="E29" s="107"/>
      <c r="F29" s="108" t="s">
        <v>62</v>
      </c>
    </row>
  </sheetData>
  <mergeCells count="36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D12:F12"/>
    <mergeCell ref="D13:F13"/>
    <mergeCell ref="D14:F14"/>
    <mergeCell ref="D15:F15"/>
    <mergeCell ref="D16:F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5:A9"/>
    <mergeCell ref="A11:A16"/>
    <mergeCell ref="A17:A29"/>
    <mergeCell ref="B18:B23"/>
    <mergeCell ref="B24:B29"/>
    <mergeCell ref="C21:C23"/>
    <mergeCell ref="C24:C26"/>
  </mergeCells>
  <printOptions horizontalCentered="1"/>
  <pageMargins left="0.31496062992126" right="0.31496062992126" top="0.15748031496063" bottom="0.078740157480315" header="0.31496062992126" footer="0.31496062992126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workbookViewId="0">
      <selection activeCell="C6" sqref="C6:C8"/>
    </sheetView>
  </sheetViews>
  <sheetFormatPr defaultColWidth="7.25" defaultRowHeight="11.25" outlineLevelCol="5"/>
  <cols>
    <col min="1" max="1" width="6.5" style="38" customWidth="1"/>
    <col min="2" max="2" width="18.625" style="38" customWidth="1"/>
    <col min="3" max="3" width="16.25" style="39" customWidth="1"/>
    <col min="4" max="5" width="44.125" style="38" customWidth="1"/>
    <col min="6" max="6" width="21.375" style="38" customWidth="1"/>
    <col min="7" max="16384" width="7.25" style="38"/>
  </cols>
  <sheetData>
    <row r="1" ht="27" customHeight="1" spans="1:6">
      <c r="A1" s="40"/>
      <c r="B1" s="40"/>
    </row>
    <row r="2" ht="43.5" customHeight="1" spans="1:6">
      <c r="A2" s="41" t="s">
        <v>65</v>
      </c>
      <c r="B2" s="41"/>
      <c r="C2" s="41"/>
      <c r="D2" s="41"/>
      <c r="E2" s="41"/>
      <c r="F2" s="42"/>
    </row>
    <row r="3" ht="26.25" customHeight="1" spans="1:6">
      <c r="A3" s="43" t="s">
        <v>66</v>
      </c>
      <c r="B3" s="43"/>
      <c r="C3" s="43"/>
      <c r="D3" s="43"/>
    </row>
    <row r="4" ht="47.25" customHeight="1" spans="1:6">
      <c r="A4" s="44" t="s">
        <v>67</v>
      </c>
      <c r="B4" s="45" t="s">
        <v>68</v>
      </c>
      <c r="C4" s="46" t="s">
        <v>69</v>
      </c>
      <c r="D4" s="44" t="s">
        <v>70</v>
      </c>
      <c r="E4" s="44" t="s">
        <v>71</v>
      </c>
    </row>
    <row r="5" ht="27" customHeight="1" spans="1:6">
      <c r="A5" s="47"/>
      <c r="B5" s="45" t="s">
        <v>72</v>
      </c>
      <c r="C5" s="48">
        <f>SUM(C6:C8)</f>
        <v>272.08</v>
      </c>
      <c r="D5" s="48"/>
      <c r="E5" s="48"/>
    </row>
    <row r="6" ht="141" customHeight="1" spans="1:6">
      <c r="A6" s="49" t="s">
        <v>73</v>
      </c>
      <c r="B6" s="50" t="s">
        <v>24</v>
      </c>
      <c r="C6" s="51">
        <v>196.68</v>
      </c>
      <c r="D6" s="52" t="s">
        <v>74</v>
      </c>
      <c r="E6" s="53" t="s">
        <v>75</v>
      </c>
    </row>
    <row r="7" ht="50.25" customHeight="1" spans="1:6">
      <c r="A7" s="49" t="s">
        <v>76</v>
      </c>
      <c r="B7" s="50" t="s">
        <v>29</v>
      </c>
      <c r="C7" s="51">
        <v>75</v>
      </c>
      <c r="D7" s="54" t="s">
        <v>77</v>
      </c>
      <c r="E7" s="54" t="s">
        <v>77</v>
      </c>
    </row>
    <row r="8" ht="50.25" customHeight="1" spans="1:6">
      <c r="A8" s="55" t="s">
        <v>78</v>
      </c>
      <c r="B8" s="50" t="s">
        <v>79</v>
      </c>
      <c r="C8" s="51">
        <v>0.4</v>
      </c>
      <c r="D8" s="54" t="s">
        <v>80</v>
      </c>
      <c r="E8" s="54" t="s">
        <v>80</v>
      </c>
    </row>
    <row r="9" ht="27" customHeight="1" spans="1:6">
      <c r="A9" s="56" t="s">
        <v>81</v>
      </c>
      <c r="B9" s="57"/>
      <c r="C9" s="57"/>
      <c r="D9" s="57"/>
      <c r="E9" s="57"/>
    </row>
    <row r="10" ht="27" customHeight="1" spans="1:6">
      <c r="A10" s="58" t="s">
        <v>82</v>
      </c>
      <c r="B10" s="58"/>
      <c r="C10" s="58"/>
      <c r="D10" s="58"/>
      <c r="E10" s="58"/>
    </row>
    <row r="11" ht="27" customHeight="1"/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54.95" customHeight="1"/>
    <row r="22" ht="30" customHeight="1"/>
    <row r="23" ht="15.95" customHeight="1"/>
  </sheetData>
  <mergeCells count="5">
    <mergeCell ref="A1:B1"/>
    <mergeCell ref="A2:E2"/>
    <mergeCell ref="A3:D3"/>
    <mergeCell ref="A9:E9"/>
    <mergeCell ref="A10:E10"/>
  </mergeCells>
  <printOptions horizontalCentered="1"/>
  <pageMargins left="0.31496062992126" right="0.31496062992126" top="0.748031496062992" bottom="0.748031496062992" header="0.31496062992126" footer="0.31496062992126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tabSelected="1" zoomScale="110" zoomScaleNormal="110" workbookViewId="0">
      <selection activeCell="J15" sqref="J15"/>
    </sheetView>
  </sheetViews>
  <sheetFormatPr defaultColWidth="9" defaultRowHeight="10.5"/>
  <cols>
    <col min="1" max="1" width="3.75" style="3" customWidth="1"/>
    <col min="2" max="2" width="10.5" style="3" customWidth="1"/>
    <col min="3" max="3" width="6" style="3" customWidth="1"/>
    <col min="4" max="4" width="4.875" style="3" customWidth="1"/>
    <col min="5" max="5" width="7.75" style="3" customWidth="1"/>
    <col min="6" max="6" width="7" style="3" customWidth="1"/>
    <col min="7" max="7" width="6.25" style="3" customWidth="1"/>
    <col min="8" max="9" width="12.25" style="3" customWidth="1"/>
    <col min="10" max="10" width="26.375" style="3" customWidth="1"/>
    <col min="11" max="11" width="10.125" style="3" customWidth="1"/>
    <col min="12" max="12" width="9.5" style="3" customWidth="1"/>
    <col min="13" max="13" width="9.375" style="4" customWidth="1"/>
    <col min="14" max="14" width="10.375" style="3" customWidth="1"/>
    <col min="15" max="15" width="12.25" style="3" customWidth="1"/>
    <col min="16" max="16" width="6" style="3" customWidth="1"/>
    <col min="17" max="18" width="8.25" style="3" customWidth="1"/>
    <col min="19" max="19" width="12.875" style="3" customWidth="1"/>
    <col min="20" max="20" width="49.625" style="3" customWidth="1"/>
    <col min="21" max="21" width="5.75" style="3" customWidth="1"/>
    <col min="22" max="22" width="70.625" style="5" customWidth="1"/>
    <col min="23" max="16384" width="9" style="3"/>
  </cols>
  <sheetData>
    <row r="1" ht="24" customHeight="1" spans="1:22">
      <c r="A1" s="6" t="s">
        <v>83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ht="24" customHeight="1" spans="1:22">
      <c r="A2" s="7" t="s">
        <v>84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1" customFormat="1" ht="29.25" customHeight="1" spans="1:22">
      <c r="A3" s="8" t="s">
        <v>85</v>
      </c>
      <c r="B3" s="9" t="s">
        <v>86</v>
      </c>
      <c r="C3" s="8" t="s">
        <v>87</v>
      </c>
      <c r="D3" s="8" t="s">
        <v>88</v>
      </c>
      <c r="E3" s="10" t="s">
        <v>89</v>
      </c>
      <c r="F3" s="10"/>
      <c r="G3" s="10"/>
      <c r="H3" s="9" t="s">
        <v>70</v>
      </c>
      <c r="I3" s="9" t="s">
        <v>71</v>
      </c>
      <c r="J3" s="9" t="s">
        <v>90</v>
      </c>
      <c r="K3" s="9"/>
      <c r="L3" s="9"/>
      <c r="M3" s="9"/>
      <c r="N3" s="9"/>
      <c r="O3" s="9"/>
      <c r="P3" s="9"/>
      <c r="Q3" s="9"/>
      <c r="R3" s="9"/>
      <c r="S3" s="11" t="s">
        <v>91</v>
      </c>
      <c r="T3" s="11"/>
      <c r="U3" s="11"/>
      <c r="V3" s="11"/>
    </row>
    <row r="4" s="1" customFormat="1" ht="26.25" customHeight="1" spans="1:22">
      <c r="A4" s="8"/>
      <c r="B4" s="9"/>
      <c r="C4" s="8"/>
      <c r="D4" s="8"/>
      <c r="E4" s="9" t="s">
        <v>92</v>
      </c>
      <c r="F4" s="9" t="s">
        <v>93</v>
      </c>
      <c r="G4" s="9" t="s">
        <v>94</v>
      </c>
      <c r="H4" s="9"/>
      <c r="I4" s="9"/>
      <c r="J4" s="9" t="s">
        <v>36</v>
      </c>
      <c r="K4" s="9"/>
      <c r="L4" s="9"/>
      <c r="M4" s="9"/>
      <c r="N4" s="9" t="s">
        <v>50</v>
      </c>
      <c r="O4" s="9"/>
      <c r="P4" s="9"/>
      <c r="Q4" s="9"/>
      <c r="R4" s="9"/>
      <c r="S4" s="11" t="s">
        <v>95</v>
      </c>
      <c r="T4" s="11" t="s">
        <v>96</v>
      </c>
      <c r="U4" s="11" t="s">
        <v>69</v>
      </c>
      <c r="V4" s="11" t="s">
        <v>97</v>
      </c>
    </row>
    <row r="5" s="1" customFormat="1" ht="66" customHeight="1" spans="1:22">
      <c r="A5" s="12"/>
      <c r="B5" s="9"/>
      <c r="C5" s="12"/>
      <c r="D5" s="12"/>
      <c r="E5" s="9"/>
      <c r="F5" s="9"/>
      <c r="G5" s="9"/>
      <c r="H5" s="9"/>
      <c r="I5" s="9"/>
      <c r="J5" s="9" t="s">
        <v>98</v>
      </c>
      <c r="K5" s="9" t="s">
        <v>99</v>
      </c>
      <c r="L5" s="9" t="s">
        <v>42</v>
      </c>
      <c r="M5" s="9" t="s">
        <v>100</v>
      </c>
      <c r="N5" s="9" t="s">
        <v>101</v>
      </c>
      <c r="O5" s="9" t="s">
        <v>102</v>
      </c>
      <c r="P5" s="9" t="s">
        <v>103</v>
      </c>
      <c r="Q5" s="9" t="s">
        <v>60</v>
      </c>
      <c r="R5" s="9" t="s">
        <v>104</v>
      </c>
      <c r="S5" s="11"/>
      <c r="T5" s="11"/>
      <c r="U5" s="11"/>
      <c r="V5" s="11"/>
    </row>
    <row r="6" s="1" customFormat="1" ht="63" spans="1:22">
      <c r="A6" s="13" t="s">
        <v>105</v>
      </c>
      <c r="B6" s="14" t="s">
        <v>24</v>
      </c>
      <c r="C6" s="15" t="s">
        <v>24</v>
      </c>
      <c r="D6" s="14" t="s">
        <v>43</v>
      </c>
      <c r="E6" s="16">
        <v>196.68</v>
      </c>
      <c r="F6" s="16">
        <v>196.68</v>
      </c>
      <c r="G6" s="16"/>
      <c r="H6" s="17" t="s">
        <v>106</v>
      </c>
      <c r="I6" s="17" t="s">
        <v>107</v>
      </c>
      <c r="J6" s="18" t="s">
        <v>108</v>
      </c>
      <c r="K6" s="17" t="s">
        <v>109</v>
      </c>
      <c r="L6" s="17" t="s">
        <v>110</v>
      </c>
      <c r="M6" s="14" t="s">
        <v>111</v>
      </c>
      <c r="N6" s="17" t="s">
        <v>112</v>
      </c>
      <c r="O6" s="17"/>
      <c r="P6" s="17" t="s">
        <v>113</v>
      </c>
      <c r="Q6" s="17" t="s">
        <v>114</v>
      </c>
      <c r="R6" s="17" t="s">
        <v>115</v>
      </c>
      <c r="S6" s="15" t="s">
        <v>116</v>
      </c>
      <c r="T6" s="18" t="s">
        <v>117</v>
      </c>
      <c r="U6" s="14">
        <v>100</v>
      </c>
      <c r="V6" s="18" t="s">
        <v>118</v>
      </c>
    </row>
    <row r="7" s="2" customFormat="1" ht="31.5" spans="1:22">
      <c r="A7" s="19"/>
      <c r="B7" s="20"/>
      <c r="C7" s="21"/>
      <c r="D7" s="20"/>
      <c r="E7" s="22"/>
      <c r="F7" s="22"/>
      <c r="G7" s="22"/>
      <c r="H7" s="22"/>
      <c r="I7" s="22"/>
      <c r="J7" s="23" t="s">
        <v>119</v>
      </c>
      <c r="K7" s="22"/>
      <c r="L7" s="22"/>
      <c r="M7" s="20"/>
      <c r="N7" s="22"/>
      <c r="O7" s="24" t="s">
        <v>120</v>
      </c>
      <c r="P7" s="22"/>
      <c r="Q7" s="22"/>
      <c r="R7" s="22"/>
      <c r="S7" s="21"/>
      <c r="T7" s="25" t="s">
        <v>121</v>
      </c>
      <c r="U7" s="24">
        <v>2</v>
      </c>
      <c r="V7" s="23" t="s">
        <v>122</v>
      </c>
    </row>
    <row r="8" s="2" customFormat="1" ht="31.5" spans="1:22">
      <c r="A8" s="19"/>
      <c r="B8" s="20"/>
      <c r="C8" s="21"/>
      <c r="D8" s="20"/>
      <c r="E8" s="22"/>
      <c r="F8" s="22"/>
      <c r="G8" s="22"/>
      <c r="H8" s="22"/>
      <c r="I8" s="22"/>
      <c r="J8" s="23" t="s">
        <v>123</v>
      </c>
      <c r="K8" s="22"/>
      <c r="L8" s="22"/>
      <c r="M8" s="20"/>
      <c r="N8" s="22"/>
      <c r="O8" s="24"/>
      <c r="P8" s="22"/>
      <c r="Q8" s="22"/>
      <c r="R8" s="22"/>
      <c r="S8" s="21"/>
      <c r="T8" s="25" t="s">
        <v>124</v>
      </c>
      <c r="U8" s="24">
        <v>6</v>
      </c>
      <c r="V8" s="23" t="s">
        <v>125</v>
      </c>
    </row>
    <row r="9" s="2" customFormat="1" ht="21" spans="1:22">
      <c r="A9" s="19"/>
      <c r="B9" s="20"/>
      <c r="C9" s="21"/>
      <c r="D9" s="20"/>
      <c r="E9" s="22"/>
      <c r="F9" s="22"/>
      <c r="G9" s="22"/>
      <c r="H9" s="22"/>
      <c r="I9" s="22"/>
      <c r="J9" s="23" t="s">
        <v>126</v>
      </c>
      <c r="K9" s="22"/>
      <c r="L9" s="22"/>
      <c r="M9" s="20"/>
      <c r="N9" s="22"/>
      <c r="O9" s="24"/>
      <c r="P9" s="22"/>
      <c r="Q9" s="22"/>
      <c r="R9" s="22"/>
      <c r="S9" s="21"/>
      <c r="T9" s="25" t="s">
        <v>127</v>
      </c>
      <c r="U9" s="24">
        <v>1</v>
      </c>
      <c r="V9" s="23" t="s">
        <v>128</v>
      </c>
    </row>
    <row r="10" s="2" customFormat="1" ht="21" spans="1:22">
      <c r="A10" s="19"/>
      <c r="B10" s="20"/>
      <c r="C10" s="21"/>
      <c r="D10" s="20"/>
      <c r="E10" s="22"/>
      <c r="F10" s="22"/>
      <c r="G10" s="22"/>
      <c r="H10" s="22"/>
      <c r="I10" s="22"/>
      <c r="J10" s="26" t="s">
        <v>129</v>
      </c>
      <c r="K10" s="22"/>
      <c r="L10" s="22"/>
      <c r="M10" s="20"/>
      <c r="N10" s="22"/>
      <c r="O10" s="24"/>
      <c r="P10" s="22"/>
      <c r="Q10" s="22"/>
      <c r="R10" s="22"/>
      <c r="S10" s="21"/>
      <c r="T10" s="25" t="s">
        <v>46</v>
      </c>
      <c r="U10" s="24">
        <v>15</v>
      </c>
      <c r="V10" s="23" t="s">
        <v>130</v>
      </c>
    </row>
    <row r="11" s="2" customFormat="1" ht="21" spans="1:22">
      <c r="A11" s="19"/>
      <c r="B11" s="20"/>
      <c r="C11" s="21"/>
      <c r="D11" s="20"/>
      <c r="E11" s="22"/>
      <c r="F11" s="22"/>
      <c r="G11" s="22"/>
      <c r="H11" s="22"/>
      <c r="I11" s="22"/>
      <c r="J11" s="26" t="s">
        <v>131</v>
      </c>
      <c r="K11" s="22"/>
      <c r="L11" s="22"/>
      <c r="M11" s="20"/>
      <c r="N11" s="22"/>
      <c r="O11" s="24"/>
      <c r="P11" s="22"/>
      <c r="Q11" s="22"/>
      <c r="R11" s="22"/>
      <c r="S11" s="21"/>
      <c r="T11" s="26" t="s">
        <v>48</v>
      </c>
      <c r="U11" s="24">
        <v>5</v>
      </c>
      <c r="V11" s="23" t="s">
        <v>132</v>
      </c>
    </row>
    <row r="12" s="2" customFormat="1" ht="21" spans="1:22">
      <c r="A12" s="19"/>
      <c r="B12" s="20"/>
      <c r="C12" s="21"/>
      <c r="D12" s="20"/>
      <c r="E12" s="22"/>
      <c r="F12" s="22"/>
      <c r="G12" s="22"/>
      <c r="H12" s="22"/>
      <c r="I12" s="22"/>
      <c r="J12" s="26" t="s">
        <v>133</v>
      </c>
      <c r="K12" s="22"/>
      <c r="L12" s="22"/>
      <c r="M12" s="20"/>
      <c r="N12" s="22"/>
      <c r="O12" s="24"/>
      <c r="P12" s="22"/>
      <c r="Q12" s="22"/>
      <c r="R12" s="22"/>
      <c r="S12" s="21"/>
      <c r="T12" s="25" t="s">
        <v>134</v>
      </c>
      <c r="U12" s="24">
        <v>2</v>
      </c>
      <c r="V12" s="23" t="s">
        <v>135</v>
      </c>
    </row>
    <row r="13" s="2" customFormat="1" ht="21" spans="1:22">
      <c r="A13" s="19"/>
      <c r="B13" s="20"/>
      <c r="C13" s="21"/>
      <c r="D13" s="20"/>
      <c r="E13" s="22"/>
      <c r="F13" s="22"/>
      <c r="G13" s="22"/>
      <c r="H13" s="22"/>
      <c r="I13" s="22"/>
      <c r="J13" s="26" t="s">
        <v>136</v>
      </c>
      <c r="K13" s="22"/>
      <c r="L13" s="22"/>
      <c r="M13" s="20"/>
      <c r="N13" s="22"/>
      <c r="O13" s="24"/>
      <c r="P13" s="22"/>
      <c r="Q13" s="22"/>
      <c r="R13" s="22"/>
      <c r="S13" s="21"/>
      <c r="T13" s="25" t="s">
        <v>137</v>
      </c>
      <c r="U13" s="24">
        <v>5</v>
      </c>
      <c r="V13" s="23" t="s">
        <v>138</v>
      </c>
    </row>
    <row r="14" s="2" customFormat="1" ht="21" spans="1:22">
      <c r="A14" s="19"/>
      <c r="B14" s="20"/>
      <c r="C14" s="21"/>
      <c r="D14" s="20"/>
      <c r="E14" s="22"/>
      <c r="F14" s="22"/>
      <c r="G14" s="22"/>
      <c r="H14" s="22"/>
      <c r="I14" s="22"/>
      <c r="J14" s="26" t="s">
        <v>139</v>
      </c>
      <c r="K14" s="22"/>
      <c r="L14" s="22"/>
      <c r="M14" s="20"/>
      <c r="N14" s="22"/>
      <c r="O14" s="24"/>
      <c r="P14" s="22"/>
      <c r="Q14" s="22"/>
      <c r="R14" s="22"/>
      <c r="S14" s="21"/>
      <c r="T14" s="25" t="s">
        <v>140</v>
      </c>
      <c r="U14" s="24">
        <v>5</v>
      </c>
      <c r="V14" s="23" t="s">
        <v>141</v>
      </c>
    </row>
    <row r="15" s="2" customFormat="1" ht="42" spans="1:22">
      <c r="A15" s="19"/>
      <c r="B15" s="20"/>
      <c r="C15" s="21"/>
      <c r="D15" s="20"/>
      <c r="E15" s="22"/>
      <c r="F15" s="22"/>
      <c r="G15" s="22"/>
      <c r="H15" s="22"/>
      <c r="I15" s="22"/>
      <c r="J15" s="26" t="s">
        <v>142</v>
      </c>
      <c r="K15" s="22"/>
      <c r="L15" s="22"/>
      <c r="M15" s="20"/>
      <c r="N15" s="22"/>
      <c r="O15" s="24" t="s">
        <v>143</v>
      </c>
      <c r="P15" s="22"/>
      <c r="Q15" s="22"/>
      <c r="R15" s="22"/>
      <c r="S15" s="21"/>
      <c r="T15" s="25" t="s">
        <v>144</v>
      </c>
      <c r="U15" s="24">
        <v>8</v>
      </c>
      <c r="V15" s="23" t="s">
        <v>145</v>
      </c>
    </row>
    <row r="16" s="2" customFormat="1" ht="42" spans="1:22">
      <c r="A16" s="19"/>
      <c r="B16" s="20"/>
      <c r="C16" s="21"/>
      <c r="D16" s="20"/>
      <c r="E16" s="22"/>
      <c r="F16" s="22"/>
      <c r="G16" s="22"/>
      <c r="H16" s="22"/>
      <c r="I16" s="22"/>
      <c r="J16" s="26" t="s">
        <v>146</v>
      </c>
      <c r="K16" s="22"/>
      <c r="L16" s="22"/>
      <c r="M16" s="20"/>
      <c r="N16" s="22"/>
      <c r="O16" s="24" t="s">
        <v>147</v>
      </c>
      <c r="P16" s="22"/>
      <c r="Q16" s="22"/>
      <c r="R16" s="22"/>
      <c r="S16" s="21"/>
      <c r="T16" s="25" t="s">
        <v>148</v>
      </c>
      <c r="U16" s="24">
        <v>40</v>
      </c>
      <c r="V16" s="23" t="s">
        <v>149</v>
      </c>
    </row>
    <row r="17" s="2" customFormat="1" ht="31.5" spans="1:22">
      <c r="A17" s="19"/>
      <c r="B17" s="27"/>
      <c r="C17" s="28"/>
      <c r="D17" s="27"/>
      <c r="E17" s="29"/>
      <c r="F17" s="29"/>
      <c r="G17" s="29"/>
      <c r="H17" s="29"/>
      <c r="I17" s="29"/>
      <c r="J17" s="26" t="s">
        <v>150</v>
      </c>
      <c r="K17" s="29"/>
      <c r="L17" s="29"/>
      <c r="M17" s="27"/>
      <c r="N17" s="29"/>
      <c r="O17" s="24" t="s">
        <v>151</v>
      </c>
      <c r="P17" s="29"/>
      <c r="Q17" s="29"/>
      <c r="R17" s="29"/>
      <c r="S17" s="28"/>
      <c r="T17" s="25" t="s">
        <v>38</v>
      </c>
      <c r="U17" s="24">
        <v>7.68</v>
      </c>
      <c r="V17" s="23" t="s">
        <v>152</v>
      </c>
    </row>
    <row r="18" s="2" customFormat="1" ht="63" spans="1:22">
      <c r="A18" s="19"/>
      <c r="B18" s="30" t="s">
        <v>29</v>
      </c>
      <c r="C18" s="30" t="s">
        <v>29</v>
      </c>
      <c r="D18" s="24" t="s">
        <v>43</v>
      </c>
      <c r="E18" s="11">
        <v>75</v>
      </c>
      <c r="F18" s="11">
        <v>75</v>
      </c>
      <c r="G18" s="30"/>
      <c r="H18" s="31" t="s">
        <v>77</v>
      </c>
      <c r="I18" s="31" t="s">
        <v>77</v>
      </c>
      <c r="J18" s="26" t="s">
        <v>153</v>
      </c>
      <c r="K18" s="25"/>
      <c r="L18" s="9" t="s">
        <v>43</v>
      </c>
      <c r="M18" s="24">
        <v>75</v>
      </c>
      <c r="N18" s="31" t="s">
        <v>154</v>
      </c>
      <c r="O18" s="31" t="s">
        <v>155</v>
      </c>
      <c r="P18" s="31" t="s">
        <v>59</v>
      </c>
      <c r="Q18" s="31" t="s">
        <v>156</v>
      </c>
      <c r="R18" s="24"/>
      <c r="S18" s="32" t="s">
        <v>157</v>
      </c>
      <c r="T18" s="25" t="s">
        <v>158</v>
      </c>
      <c r="U18" s="24">
        <v>75</v>
      </c>
      <c r="V18" s="23" t="s">
        <v>159</v>
      </c>
    </row>
    <row r="19" s="2" customFormat="1" ht="52.5" spans="1:22">
      <c r="A19" s="33"/>
      <c r="B19" s="30" t="s">
        <v>79</v>
      </c>
      <c r="C19" s="30" t="s">
        <v>79</v>
      </c>
      <c r="D19" s="24" t="s">
        <v>43</v>
      </c>
      <c r="E19" s="11">
        <v>0.4</v>
      </c>
      <c r="F19" s="11">
        <v>0.4</v>
      </c>
      <c r="G19" s="30"/>
      <c r="H19" s="31" t="s">
        <v>80</v>
      </c>
      <c r="I19" s="31" t="s">
        <v>80</v>
      </c>
      <c r="J19" s="26" t="s">
        <v>160</v>
      </c>
      <c r="K19" s="25"/>
      <c r="L19" s="9" t="s">
        <v>43</v>
      </c>
      <c r="M19" s="24">
        <v>0.4</v>
      </c>
      <c r="N19" s="31"/>
      <c r="O19" s="31" t="s">
        <v>161</v>
      </c>
      <c r="P19" s="31"/>
      <c r="Q19" s="31"/>
      <c r="R19" s="24"/>
      <c r="S19" s="32" t="s">
        <v>79</v>
      </c>
      <c r="T19" s="25" t="s">
        <v>79</v>
      </c>
      <c r="U19" s="24">
        <v>0.4</v>
      </c>
      <c r="V19" s="23" t="s">
        <v>162</v>
      </c>
    </row>
    <row r="20" ht="20.25" customHeight="1" spans="1:22">
      <c r="A20" s="34" t="s">
        <v>163</v>
      </c>
      <c r="B20" s="35"/>
      <c r="C20" s="35"/>
      <c r="D20" s="36"/>
      <c r="E20" s="37">
        <v>272.08</v>
      </c>
      <c r="F20" s="37">
        <v>272.08</v>
      </c>
      <c r="G20" s="30"/>
      <c r="H20" s="24"/>
      <c r="I20" s="24"/>
      <c r="J20" s="25"/>
      <c r="K20" s="25"/>
      <c r="L20" s="25"/>
      <c r="M20" s="24"/>
      <c r="N20" s="30"/>
      <c r="O20" s="24"/>
      <c r="P20" s="30"/>
      <c r="Q20" s="30"/>
      <c r="R20" s="24"/>
      <c r="S20" s="32"/>
      <c r="T20" s="25"/>
      <c r="U20" s="24">
        <f>SUM(U6:U19)</f>
        <v>272.08</v>
      </c>
      <c r="V20" s="23"/>
    </row>
    <row r="21" spans="1:22">
      <c r="B21" s="3" t="s">
        <v>164</v>
      </c>
      <c r="H21" s="3" t="s">
        <v>165</v>
      </c>
    </row>
  </sheetData>
  <mergeCells count="38">
    <mergeCell ref="A1:V1"/>
    <mergeCell ref="A2:V2"/>
    <mergeCell ref="E3:G3"/>
    <mergeCell ref="J3:R3"/>
    <mergeCell ref="S3:V3"/>
    <mergeCell ref="J4:M4"/>
    <mergeCell ref="N4:R4"/>
    <mergeCell ref="A20:D20"/>
    <mergeCell ref="A3:A5"/>
    <mergeCell ref="A6:A19"/>
    <mergeCell ref="B3:B5"/>
    <mergeCell ref="B6:B17"/>
    <mergeCell ref="C3:C5"/>
    <mergeCell ref="C6:C17"/>
    <mergeCell ref="D3:D5"/>
    <mergeCell ref="D6:D17"/>
    <mergeCell ref="E4:E5"/>
    <mergeCell ref="E6:E17"/>
    <mergeCell ref="F4:F5"/>
    <mergeCell ref="F6:F17"/>
    <mergeCell ref="G4:G5"/>
    <mergeCell ref="G6:G17"/>
    <mergeCell ref="H3:H5"/>
    <mergeCell ref="H6:H17"/>
    <mergeCell ref="I3:I5"/>
    <mergeCell ref="I6:I17"/>
    <mergeCell ref="K6:K17"/>
    <mergeCell ref="L6:L17"/>
    <mergeCell ref="M6:M17"/>
    <mergeCell ref="N6:N17"/>
    <mergeCell ref="P6:P17"/>
    <mergeCell ref="Q6:Q17"/>
    <mergeCell ref="R6:R17"/>
    <mergeCell ref="S4:S5"/>
    <mergeCell ref="S6:S17"/>
    <mergeCell ref="T4:T5"/>
    <mergeCell ref="U4:U5"/>
    <mergeCell ref="V4:V5"/>
  </mergeCells>
  <printOptions horizontalCentered="1"/>
  <pageMargins left="0" right="0" top="0" bottom="0" header="0.511811023622047" footer="0.511811023622047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2025年单位整体绩效目标表</vt:lpstr>
      <vt:lpstr>2025年专项资金绩效目标汇总表</vt:lpstr>
      <vt:lpstr>2025年专项资金绩效目标明细表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Ming</cp:lastModifiedBy>
  <dcterms:created xsi:type="dcterms:W3CDTF">2021-01-30T08:29:00Z</dcterms:created>
  <cp:lastPrinted>2025-03-03T14:21:00Z</cp:lastPrinted>
  <dcterms:modified xsi:type="dcterms:W3CDTF">2026-01-15T03:32:45Z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577966942FB274F8940AC567FA6C32CE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