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结息明细表" sheetId="2" r:id="rId1"/>
  </sheets>
  <definedNames>
    <definedName name="_xlnm._FilterDatabase" localSheetId="0" hidden="1">结息明细表!$A$4:$J$354</definedName>
    <definedName name="_xlnm.Print_Titles" localSheetId="0">结息明细表!$3:$4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<sst xmlns="http://schemas.openxmlformats.org/spreadsheetml/2006/main" count="1650" uniqueCount="819">
  <si>
    <t>附件2：</t>
  </si>
  <si>
    <t>炎陵县2025年第四季度小额信贷贴息明细表</t>
  </si>
  <si>
    <t>序号</t>
  </si>
  <si>
    <t>借款人姓名</t>
  </si>
  <si>
    <r>
      <rPr>
        <sz val="12"/>
        <rFont val="宋体"/>
        <charset val="134"/>
      </rPr>
      <t>贷款情况</t>
    </r>
  </si>
  <si>
    <t>结息情况</t>
  </si>
  <si>
    <r>
      <rPr>
        <sz val="12"/>
        <rFont val="宋体"/>
        <charset val="134"/>
      </rPr>
      <t>贷款本金</t>
    </r>
  </si>
  <si>
    <t>贷款余额</t>
  </si>
  <si>
    <t>借款日期</t>
  </si>
  <si>
    <t>到期日期</t>
  </si>
  <si>
    <t>贷款利率</t>
  </si>
  <si>
    <t>结息起止时间</t>
  </si>
  <si>
    <t>结息金额</t>
  </si>
  <si>
    <t>备注</t>
  </si>
  <si>
    <t>策源</t>
  </si>
  <si>
    <t>王桂兰</t>
  </si>
  <si>
    <t>2023-10-07</t>
  </si>
  <si>
    <t>2025-10-07</t>
  </si>
  <si>
    <t>20250922-20251221</t>
  </si>
  <si>
    <t>邱德发</t>
  </si>
  <si>
    <t>2023-10-09</t>
  </si>
  <si>
    <t>2025-10-09</t>
  </si>
  <si>
    <t>周石文</t>
  </si>
  <si>
    <t>2024-10-17</t>
  </si>
  <si>
    <t>2025-10-17</t>
  </si>
  <si>
    <t>刘华兴</t>
  </si>
  <si>
    <t>2023-10-17</t>
  </si>
  <si>
    <t>廖为优</t>
  </si>
  <si>
    <t>2024-10-23</t>
  </si>
  <si>
    <t>2025-10-23</t>
  </si>
  <si>
    <t>范会全</t>
  </si>
  <si>
    <t>2023-10-26</t>
  </si>
  <si>
    <t>2025-10-26</t>
  </si>
  <si>
    <t>薛丹丹</t>
  </si>
  <si>
    <t>2023-11-13</t>
  </si>
  <si>
    <t>2025-11-13</t>
  </si>
  <si>
    <t>陈立超</t>
  </si>
  <si>
    <t>张晓林</t>
  </si>
  <si>
    <t>刘福金</t>
  </si>
  <si>
    <t>2024-12-06</t>
  </si>
  <si>
    <t>2025-12-06</t>
  </si>
  <si>
    <t>周求君</t>
  </si>
  <si>
    <t>2024-03-18</t>
  </si>
  <si>
    <t>张朝香</t>
  </si>
  <si>
    <t>2024-06-03</t>
  </si>
  <si>
    <t>2026-06-03</t>
  </si>
  <si>
    <t>合计</t>
  </si>
  <si>
    <t>船形</t>
  </si>
  <si>
    <t>杨卫</t>
  </si>
  <si>
    <t>2025-11-4</t>
  </si>
  <si>
    <t>2026-11-4</t>
  </si>
  <si>
    <t>20250924-20251224</t>
  </si>
  <si>
    <t>黄青良</t>
  </si>
  <si>
    <t>2023-12-8</t>
  </si>
  <si>
    <t>2025-12-8</t>
  </si>
  <si>
    <t>戴青平</t>
  </si>
  <si>
    <t>2025-11-0</t>
  </si>
  <si>
    <t>2026-11-0</t>
  </si>
  <si>
    <t>叶文辉</t>
  </si>
  <si>
    <t>2025-11-8</t>
  </si>
  <si>
    <t>2026-11-8</t>
  </si>
  <si>
    <t>陈鸿伟</t>
  </si>
  <si>
    <t>谢新辉</t>
  </si>
  <si>
    <t>2025-11-9</t>
  </si>
  <si>
    <t>2026-11-9</t>
  </si>
  <si>
    <t>邓德友</t>
  </si>
  <si>
    <t>2025-11-7</t>
  </si>
  <si>
    <t>2026-11-7</t>
  </si>
  <si>
    <t>叶成义</t>
  </si>
  <si>
    <t>2021-12-6</t>
  </si>
  <si>
    <t>2026-01-6</t>
  </si>
  <si>
    <t>唐俊西</t>
  </si>
  <si>
    <t>2024-06-4</t>
  </si>
  <si>
    <t>2026-02-4</t>
  </si>
  <si>
    <t>曾祥勇</t>
  </si>
  <si>
    <t>2025-11-3</t>
  </si>
  <si>
    <t>2026-11-3</t>
  </si>
  <si>
    <t>陈巧利</t>
  </si>
  <si>
    <t>2024-03-7</t>
  </si>
  <si>
    <t>2026-03-7</t>
  </si>
  <si>
    <t>陈小军</t>
  </si>
  <si>
    <t>张满才</t>
  </si>
  <si>
    <t>2024-03-5</t>
  </si>
  <si>
    <t>2026-03-5</t>
  </si>
  <si>
    <t>黄路发</t>
  </si>
  <si>
    <t>廖锦涛</t>
  </si>
  <si>
    <t>朱松华</t>
  </si>
  <si>
    <t>2024-04-9</t>
  </si>
  <si>
    <t>2026-04-9</t>
  </si>
  <si>
    <t>黄榨平</t>
  </si>
  <si>
    <t>2024-04-0</t>
  </si>
  <si>
    <t>2026-04-0</t>
  </si>
  <si>
    <t>刘朝平</t>
  </si>
  <si>
    <t>2025-11-1</t>
  </si>
  <si>
    <t>2026-11-1</t>
  </si>
  <si>
    <t>范友红</t>
  </si>
  <si>
    <t>2024-04-4</t>
  </si>
  <si>
    <t>2026-04-4</t>
  </si>
  <si>
    <t>叶青兰</t>
  </si>
  <si>
    <t>2024-05-6</t>
  </si>
  <si>
    <t>2026-05-6</t>
  </si>
  <si>
    <t>谢安平</t>
  </si>
  <si>
    <t>2024-05-0</t>
  </si>
  <si>
    <t>2026-05-0</t>
  </si>
  <si>
    <t>刘华秀</t>
  </si>
  <si>
    <t>2024-06-5</t>
  </si>
  <si>
    <t>2026-06-5</t>
  </si>
  <si>
    <t>李初生</t>
  </si>
  <si>
    <t>2024-07-2</t>
  </si>
  <si>
    <t>2026-07-2</t>
  </si>
  <si>
    <t>张军云</t>
  </si>
  <si>
    <t>2024-07-3</t>
  </si>
  <si>
    <t>2026-07-3</t>
  </si>
  <si>
    <t>钟根才</t>
  </si>
  <si>
    <t>2024-12-5</t>
  </si>
  <si>
    <t>2025-12-5</t>
  </si>
  <si>
    <t>黄各文</t>
  </si>
  <si>
    <t>2024-01-3</t>
  </si>
  <si>
    <t>2026-01-3</t>
  </si>
  <si>
    <t>刘蒙良</t>
  </si>
  <si>
    <t>2026-06-4</t>
  </si>
  <si>
    <t>唐军桃</t>
  </si>
  <si>
    <t>20,000.00</t>
  </si>
  <si>
    <t>2021-11-04</t>
  </si>
  <si>
    <t>2025-11-04</t>
  </si>
  <si>
    <t>谭谢成</t>
  </si>
  <si>
    <t>50,000.00</t>
  </si>
  <si>
    <t>2024-06-04</t>
  </si>
  <si>
    <t>2025-11-24</t>
  </si>
  <si>
    <t>黄良平</t>
  </si>
  <si>
    <t>2021-11-26</t>
  </si>
  <si>
    <t>2025-11-26</t>
  </si>
  <si>
    <t>2024-05-14</t>
  </si>
  <si>
    <t>2025-11-30</t>
  </si>
  <si>
    <t>唐爱民</t>
  </si>
  <si>
    <t>30,000.00</t>
  </si>
  <si>
    <t>2024-07-02</t>
  </si>
  <si>
    <t>2025-12-02</t>
  </si>
  <si>
    <t>钟强</t>
  </si>
  <si>
    <t>2024-08-02</t>
  </si>
  <si>
    <t>王欢</t>
  </si>
  <si>
    <t>2021-12-03</t>
  </si>
  <si>
    <t>2025-12-03</t>
  </si>
  <si>
    <t>唐建华</t>
  </si>
  <si>
    <t>2021-12-08</t>
  </si>
  <si>
    <t>2025-12-04</t>
  </si>
  <si>
    <t>唐欠云</t>
  </si>
  <si>
    <t>2024-08-05</t>
  </si>
  <si>
    <t>2025-12-05</t>
  </si>
  <si>
    <t>黄贤军</t>
  </si>
  <si>
    <t>2024-09-06</t>
  </si>
  <si>
    <t>卜小良</t>
  </si>
  <si>
    <t>黄建明</t>
  </si>
  <si>
    <t>2024-07-08</t>
  </si>
  <si>
    <t>2025-12-08</t>
  </si>
  <si>
    <t>黄欠花</t>
  </si>
  <si>
    <t>2024-06-19</t>
  </si>
  <si>
    <t>2025-12-19</t>
  </si>
  <si>
    <t>2024-08-19</t>
  </si>
  <si>
    <t>沈秋花</t>
  </si>
  <si>
    <t>2024-09-20</t>
  </si>
  <si>
    <t>2025-12-20</t>
  </si>
  <si>
    <t>李胜良</t>
  </si>
  <si>
    <t>2024-08-22</t>
  </si>
  <si>
    <t>2025-12-22</t>
  </si>
  <si>
    <t>罗小花</t>
  </si>
  <si>
    <t>2024-09-23</t>
  </si>
  <si>
    <t>2025-12-23</t>
  </si>
  <si>
    <t>罗茶花</t>
  </si>
  <si>
    <t>黄红园</t>
  </si>
  <si>
    <t>2024-07-24</t>
  </si>
  <si>
    <t>2025-12-24</t>
  </si>
  <si>
    <t>林石平</t>
  </si>
  <si>
    <t>2024-06-25</t>
  </si>
  <si>
    <t>2025-12-25</t>
  </si>
  <si>
    <t>2024-11-25</t>
  </si>
  <si>
    <t>唐小林</t>
  </si>
  <si>
    <t>19,600.00</t>
  </si>
  <si>
    <t>2024-06-26</t>
  </si>
  <si>
    <t>2025-12-26</t>
  </si>
  <si>
    <t>刘平良</t>
  </si>
  <si>
    <t>2024-10-29</t>
  </si>
  <si>
    <t>2025-12-29</t>
  </si>
  <si>
    <t>张杨青</t>
  </si>
  <si>
    <t>2022-12-29</t>
  </si>
  <si>
    <t>2024-10-31</t>
  </si>
  <si>
    <t>2025-12-31</t>
  </si>
  <si>
    <t>2024-10-11</t>
  </si>
  <si>
    <t>2026-01-11</t>
  </si>
  <si>
    <t>刘冬明</t>
  </si>
  <si>
    <t>2024-01-29</t>
  </si>
  <si>
    <t>2026-01-29</t>
  </si>
  <si>
    <t>陈欠文</t>
  </si>
  <si>
    <t>2024-02-04</t>
  </si>
  <si>
    <t>2026-02-04</t>
  </si>
  <si>
    <t>2024-03-05</t>
  </si>
  <si>
    <t>2026-03-05</t>
  </si>
  <si>
    <t>2024-04-11</t>
  </si>
  <si>
    <t>2026-04-11</t>
  </si>
  <si>
    <t>刘云香</t>
  </si>
  <si>
    <t>刘根云</t>
  </si>
  <si>
    <t>2026-06-04</t>
  </si>
  <si>
    <t>陈明香</t>
  </si>
  <si>
    <t>2024-08-28</t>
  </si>
  <si>
    <t>2025-12-28</t>
  </si>
  <si>
    <t>罗爱梅</t>
  </si>
  <si>
    <t>叶欠云</t>
  </si>
  <si>
    <t>2024-10-08</t>
  </si>
  <si>
    <t>2026-01-08</t>
  </si>
  <si>
    <t>东风</t>
  </si>
  <si>
    <t>邱志华</t>
  </si>
  <si>
    <t>2023-11-27</t>
  </si>
  <si>
    <t>2025-11-27</t>
  </si>
  <si>
    <t>2025.09.21-2025.10.07</t>
  </si>
  <si>
    <t>欧富华</t>
  </si>
  <si>
    <t>2024-11-07</t>
  </si>
  <si>
    <t>2025-11-07</t>
  </si>
  <si>
    <t>2025.06.24-2025.11.06</t>
  </si>
  <si>
    <t>谭彩霞</t>
  </si>
  <si>
    <t>2025.04.02-2025.11.07</t>
  </si>
  <si>
    <t>刘春华</t>
  </si>
  <si>
    <t>2025-10-29</t>
  </si>
  <si>
    <t>2025.09.21-2025.11.13</t>
  </si>
  <si>
    <t>张军兰</t>
  </si>
  <si>
    <t>2024-11-20</t>
  </si>
  <si>
    <t>2025-11-20</t>
  </si>
  <si>
    <t>肖西林</t>
  </si>
  <si>
    <t>2024-12-09</t>
  </si>
  <si>
    <t>2025-12-09</t>
  </si>
  <si>
    <t>张小牛</t>
  </si>
  <si>
    <t>2024-11-21</t>
  </si>
  <si>
    <t>2025-11-21</t>
  </si>
  <si>
    <t>2025.09.21-2025.11.19</t>
  </si>
  <si>
    <t>钟来酃</t>
  </si>
  <si>
    <t>邱立新</t>
  </si>
  <si>
    <t>张社华</t>
  </si>
  <si>
    <t>2024-11-28</t>
  </si>
  <si>
    <t>2025-11-28</t>
  </si>
  <si>
    <t>2025.09.21-2025.11.27</t>
  </si>
  <si>
    <t>张才秀</t>
  </si>
  <si>
    <t>2024-12-02</t>
  </si>
  <si>
    <t>2025.09.21-2025.12.03</t>
  </si>
  <si>
    <t>何久妹</t>
  </si>
  <si>
    <t>2024-12-05</t>
  </si>
  <si>
    <t>2025.09.21-2025.12.04</t>
  </si>
  <si>
    <t>黄福元</t>
  </si>
  <si>
    <t>2025.09.21-2025.12.05</t>
  </si>
  <si>
    <t>林晓阳</t>
  </si>
  <si>
    <t>2025.09.21-2025.12.06</t>
  </si>
  <si>
    <t>吕林飞</t>
  </si>
  <si>
    <t>2025.09.21-2025.12.11</t>
  </si>
  <si>
    <t>2025.11.13-2025.12.21</t>
  </si>
  <si>
    <t>谭新光</t>
  </si>
  <si>
    <t>2025.11.14-2025.12.17</t>
  </si>
  <si>
    <t>2025.11.19-2025.12.21</t>
  </si>
  <si>
    <t>2025.12.04-2025.12.21</t>
  </si>
  <si>
    <t>谭园香</t>
  </si>
  <si>
    <t>2025.09.21-2025.12.23</t>
  </si>
  <si>
    <t>龙溪</t>
  </si>
  <si>
    <t>罗青霞</t>
  </si>
  <si>
    <t>20240921</t>
  </si>
  <si>
    <t>20250921-20251222</t>
  </si>
  <si>
    <t>钟建红</t>
  </si>
  <si>
    <t>20241202</t>
  </si>
  <si>
    <t>陈石桥</t>
  </si>
  <si>
    <t>20251112</t>
  </si>
  <si>
    <t>20251112-20251222</t>
  </si>
  <si>
    <t>罗平建</t>
  </si>
  <si>
    <t>20251113</t>
  </si>
  <si>
    <t>20251113-20251222</t>
  </si>
  <si>
    <t>曾招亮</t>
  </si>
  <si>
    <t>20251114</t>
  </si>
  <si>
    <t>20251114-20251222</t>
  </si>
  <si>
    <t>肖周发</t>
  </si>
  <si>
    <t>20251117</t>
  </si>
  <si>
    <t>20251117-20251222</t>
  </si>
  <si>
    <t>廖新华</t>
  </si>
  <si>
    <t>陈福兰</t>
  </si>
  <si>
    <t>黄小青</t>
  </si>
  <si>
    <t>20251118</t>
  </si>
  <si>
    <t>20251118-20251222</t>
  </si>
  <si>
    <t>罗会勇</t>
  </si>
  <si>
    <t>20251119</t>
  </si>
  <si>
    <t>20251119-20251222</t>
  </si>
  <si>
    <t>刘立群</t>
  </si>
  <si>
    <t>陈艳平</t>
  </si>
  <si>
    <t>20251202</t>
  </si>
  <si>
    <t>20251202-20251222</t>
  </si>
  <si>
    <t>肖刘卫</t>
  </si>
  <si>
    <t>20251203</t>
  </si>
  <si>
    <t>20251203-20251222</t>
  </si>
  <si>
    <t>崔小卫</t>
  </si>
  <si>
    <t>20251209</t>
  </si>
  <si>
    <t>20251209-20251222</t>
  </si>
  <si>
    <t>欧阳清</t>
  </si>
  <si>
    <t>20250922-20250924</t>
  </si>
  <si>
    <t>罗玉福</t>
  </si>
  <si>
    <t>20231007</t>
  </si>
  <si>
    <t>20251007</t>
  </si>
  <si>
    <t>20250922-20250929</t>
  </si>
  <si>
    <t>刘德芳</t>
  </si>
  <si>
    <t>20241031</t>
  </si>
  <si>
    <t>20251031</t>
  </si>
  <si>
    <t>20250922-20251009</t>
  </si>
  <si>
    <t>叶青林</t>
  </si>
  <si>
    <t>20241017</t>
  </si>
  <si>
    <t>20251017</t>
  </si>
  <si>
    <t>20250922-20251018</t>
  </si>
  <si>
    <t>罗会祥</t>
  </si>
  <si>
    <t>20241021</t>
  </si>
  <si>
    <t>20251021</t>
  </si>
  <si>
    <t>20250922-20251020</t>
  </si>
  <si>
    <t>张春海</t>
  </si>
  <si>
    <t>2024-10-25</t>
  </si>
  <si>
    <t>2025-10-25</t>
  </si>
  <si>
    <t>20250922-20251023</t>
  </si>
  <si>
    <t>谢天根</t>
  </si>
  <si>
    <t>2024-11-04</t>
  </si>
  <si>
    <t>20250922-20251104</t>
  </si>
  <si>
    <t>罗清华</t>
  </si>
  <si>
    <t>2024-11-11</t>
  </si>
  <si>
    <t>2025-11-11</t>
  </si>
  <si>
    <t>20250922-20251110</t>
  </si>
  <si>
    <t>刘建平</t>
  </si>
  <si>
    <t>2024-12-31</t>
  </si>
  <si>
    <t>2025-12-30</t>
  </si>
  <si>
    <t>20250922-20251113</t>
  </si>
  <si>
    <t>2024-12-10</t>
  </si>
  <si>
    <t>2025-12-10</t>
  </si>
  <si>
    <t>20250922-20251112</t>
  </si>
  <si>
    <t>2023-09-25</t>
  </si>
  <si>
    <t>2025-09-25</t>
  </si>
  <si>
    <t>20250922-20251114</t>
  </si>
  <si>
    <t>2023-11-30</t>
  </si>
  <si>
    <t>20250922-20251117</t>
  </si>
  <si>
    <t>2024-08-12</t>
  </si>
  <si>
    <t>2025-07-25</t>
  </si>
  <si>
    <t>2023-12-30</t>
  </si>
  <si>
    <t>20250922-20251118</t>
  </si>
  <si>
    <t>2023-12-20</t>
  </si>
  <si>
    <t>20250922-20251119</t>
  </si>
  <si>
    <t>2025-08-28</t>
  </si>
  <si>
    <t>刘欣林</t>
  </si>
  <si>
    <t>2024-11-29</t>
  </si>
  <si>
    <t>2025-11-29</t>
  </si>
  <si>
    <t>20250922-20251126</t>
  </si>
  <si>
    <t>王志群</t>
  </si>
  <si>
    <t>2025-08-11</t>
  </si>
  <si>
    <t>20250922-20251219</t>
  </si>
  <si>
    <t>鹿原</t>
  </si>
  <si>
    <t>唐树娇</t>
  </si>
  <si>
    <t>20250921-20251220</t>
  </si>
  <si>
    <t>彭君峰</t>
  </si>
  <si>
    <t>20250921-20251117</t>
  </si>
  <si>
    <t>刘春财</t>
  </si>
  <si>
    <t>20250621-20251019</t>
  </si>
  <si>
    <t>唐亮</t>
  </si>
  <si>
    <t>20231010</t>
  </si>
  <si>
    <t>20251010</t>
  </si>
  <si>
    <t>20250921-20251009</t>
  </si>
  <si>
    <t>房志光</t>
  </si>
  <si>
    <t>20240925</t>
  </si>
  <si>
    <t>20250925</t>
  </si>
  <si>
    <t>20250921-20250922</t>
  </si>
  <si>
    <t>唐云华</t>
  </si>
  <si>
    <t>20220117</t>
  </si>
  <si>
    <t>20260717</t>
  </si>
  <si>
    <t>20250621-20250927</t>
  </si>
  <si>
    <t>唐峰</t>
  </si>
  <si>
    <t>20241008</t>
  </si>
  <si>
    <t>20251008</t>
  </si>
  <si>
    <t>20261113</t>
  </si>
  <si>
    <t>邓自香</t>
  </si>
  <si>
    <t>20240227</t>
  </si>
  <si>
    <t>20251227</t>
  </si>
  <si>
    <t>20250921-20251218</t>
  </si>
  <si>
    <t>刘叶阳</t>
  </si>
  <si>
    <t>20221221</t>
  </si>
  <si>
    <t>20251221</t>
  </si>
  <si>
    <t>20250921-20251210</t>
  </si>
  <si>
    <t>唐红光</t>
  </si>
  <si>
    <t>20240705</t>
  </si>
  <si>
    <t>20251205</t>
  </si>
  <si>
    <t>谭丽</t>
  </si>
  <si>
    <t>20240924</t>
  </si>
  <si>
    <t>20250924</t>
  </si>
  <si>
    <t>20250921-20250923</t>
  </si>
  <si>
    <t>邹春华</t>
  </si>
  <si>
    <t>20210630</t>
  </si>
  <si>
    <t>20251230</t>
  </si>
  <si>
    <t>罗日香</t>
  </si>
  <si>
    <t>20220915</t>
  </si>
  <si>
    <t>20270315</t>
  </si>
  <si>
    <t>唐湘见</t>
  </si>
  <si>
    <t>20211123</t>
  </si>
  <si>
    <t>20260523</t>
  </si>
  <si>
    <t>张新军</t>
  </si>
  <si>
    <t>20240319</t>
  </si>
  <si>
    <t>20270319</t>
  </si>
  <si>
    <t>黄爱云</t>
  </si>
  <si>
    <t>20240708</t>
  </si>
  <si>
    <t>20260708</t>
  </si>
  <si>
    <t>李伟喜</t>
  </si>
  <si>
    <t>唐文兴</t>
  </si>
  <si>
    <t>20240306</t>
  </si>
  <si>
    <t>20270306</t>
  </si>
  <si>
    <t>罗唐勇</t>
  </si>
  <si>
    <t>20240801</t>
  </si>
  <si>
    <t>20270801</t>
  </si>
  <si>
    <t>刘云光</t>
  </si>
  <si>
    <t>李淑兰</t>
  </si>
  <si>
    <t>20220314</t>
  </si>
  <si>
    <t>20260314</t>
  </si>
  <si>
    <t>唐洪勇</t>
  </si>
  <si>
    <t>20231110</t>
  </si>
  <si>
    <t>20261110</t>
  </si>
  <si>
    <t>唐文明</t>
  </si>
  <si>
    <t>何军</t>
  </si>
  <si>
    <t>20240105</t>
  </si>
  <si>
    <t>20260105</t>
  </si>
  <si>
    <t>陈爱红</t>
  </si>
  <si>
    <t>20251204</t>
  </si>
  <si>
    <t>20261204</t>
  </si>
  <si>
    <t>唐黎军</t>
  </si>
  <si>
    <t>20220118</t>
  </si>
  <si>
    <t>20260718</t>
  </si>
  <si>
    <t>邹红军</t>
  </si>
  <si>
    <t>唐利强</t>
  </si>
  <si>
    <t>20240419</t>
  </si>
  <si>
    <t>20270419</t>
  </si>
  <si>
    <t>刘新建</t>
  </si>
  <si>
    <t>20230309</t>
  </si>
  <si>
    <t>20260309</t>
  </si>
  <si>
    <t>唐军明</t>
  </si>
  <si>
    <t>20230914</t>
  </si>
  <si>
    <t>20260914</t>
  </si>
  <si>
    <t>唐卫华</t>
  </si>
  <si>
    <t>王生华</t>
  </si>
  <si>
    <t>20230307</t>
  </si>
  <si>
    <t>20260107</t>
  </si>
  <si>
    <t>刘生云</t>
  </si>
  <si>
    <t>20251105</t>
  </si>
  <si>
    <t>20261105</t>
  </si>
  <si>
    <t>沔渡</t>
  </si>
  <si>
    <t>肖勇军</t>
  </si>
  <si>
    <t>20241204</t>
  </si>
  <si>
    <t>廖贤德</t>
  </si>
  <si>
    <t>20240513</t>
  </si>
  <si>
    <t>20250622-20251118</t>
  </si>
  <si>
    <t>尹宇南</t>
  </si>
  <si>
    <t>20241113-20251118</t>
  </si>
  <si>
    <t>张石华</t>
  </si>
  <si>
    <t>20240515</t>
  </si>
  <si>
    <t>20251115</t>
  </si>
  <si>
    <t>20240622-20251115</t>
  </si>
  <si>
    <t>刘光群</t>
  </si>
  <si>
    <t>20240219</t>
  </si>
  <si>
    <t>20250219</t>
  </si>
  <si>
    <t>20240622-20250219</t>
  </si>
  <si>
    <t>耿龙学</t>
  </si>
  <si>
    <t>20231111</t>
  </si>
  <si>
    <t>20251111</t>
  </si>
  <si>
    <t>20250622-20250921</t>
  </si>
  <si>
    <t>吴江华</t>
  </si>
  <si>
    <t>20240514-20251110</t>
  </si>
  <si>
    <t>宋新文</t>
  </si>
  <si>
    <t>李修华</t>
  </si>
  <si>
    <t>20231107</t>
  </si>
  <si>
    <t>20251107</t>
  </si>
  <si>
    <t>20241108-20251102</t>
  </si>
  <si>
    <t>曾福生</t>
  </si>
  <si>
    <t>20241029</t>
  </si>
  <si>
    <t>20251029</t>
  </si>
  <si>
    <t>20250814-20250921</t>
  </si>
  <si>
    <t>20250922-20251027</t>
  </si>
  <si>
    <t>曾淑年</t>
  </si>
  <si>
    <t>20231018</t>
  </si>
  <si>
    <t>20251018</t>
  </si>
  <si>
    <t>20250922-20251016</t>
  </si>
  <si>
    <t>曾庆略</t>
  </si>
  <si>
    <t>20231009</t>
  </si>
  <si>
    <t>20251009</t>
  </si>
  <si>
    <t>20241010-20251008</t>
  </si>
  <si>
    <t>李满华</t>
  </si>
  <si>
    <t>20240514</t>
  </si>
  <si>
    <t>20250922-20251003</t>
  </si>
  <si>
    <t>唐辉</t>
  </si>
  <si>
    <t>20250928</t>
  </si>
  <si>
    <t>3.35%</t>
  </si>
  <si>
    <t>20250622-20250927</t>
  </si>
  <si>
    <t>邹园凤</t>
  </si>
  <si>
    <t>20241222-20251021</t>
  </si>
  <si>
    <t>黄冬民</t>
  </si>
  <si>
    <t>20231030</t>
  </si>
  <si>
    <t>20251030</t>
  </si>
  <si>
    <t>孙李平</t>
  </si>
  <si>
    <t>20220808</t>
  </si>
  <si>
    <t>20250808</t>
  </si>
  <si>
    <t>20241222-20250808</t>
  </si>
  <si>
    <t>20251031-20251222</t>
  </si>
  <si>
    <t>张相华</t>
  </si>
  <si>
    <t>20250922-20251209</t>
  </si>
  <si>
    <t>何生香</t>
  </si>
  <si>
    <t>20250922-20251210</t>
  </si>
  <si>
    <t>陈申辉</t>
  </si>
  <si>
    <t>2024-06-05</t>
  </si>
  <si>
    <t>2026-06-05</t>
  </si>
  <si>
    <t>曾石成</t>
  </si>
  <si>
    <t>20240621</t>
  </si>
  <si>
    <t>20241222-20250324</t>
  </si>
  <si>
    <t>20250325-20250621</t>
  </si>
  <si>
    <t>曾庆勇</t>
  </si>
  <si>
    <t>2024-10-05</t>
  </si>
  <si>
    <t>20241222-20251005</t>
  </si>
  <si>
    <t>罗光庭</t>
  </si>
  <si>
    <t>2025-12-14</t>
  </si>
  <si>
    <t>20241222-20251214</t>
  </si>
  <si>
    <t>刘学平</t>
  </si>
  <si>
    <t>2024-04-27</t>
  </si>
  <si>
    <t>20250921-20250921</t>
  </si>
  <si>
    <t>谭盛</t>
  </si>
  <si>
    <t>2024-05-22</t>
  </si>
  <si>
    <t>2026-05-22</t>
  </si>
  <si>
    <t>曾凡昌</t>
  </si>
  <si>
    <t>2024-02-07</t>
  </si>
  <si>
    <t>吴兼海</t>
  </si>
  <si>
    <t>2024-05-13</t>
  </si>
  <si>
    <t>20241221-20251113</t>
  </si>
  <si>
    <t>曾建民</t>
  </si>
  <si>
    <t>2024-04-15</t>
  </si>
  <si>
    <t>刘媚瑶</t>
  </si>
  <si>
    <t>2023-02-10</t>
  </si>
  <si>
    <t>2026-02-10</t>
  </si>
  <si>
    <t>20250621-20251222</t>
  </si>
  <si>
    <t>曾华建</t>
  </si>
  <si>
    <t>20250621-20251223</t>
  </si>
  <si>
    <t>20250620-20250620</t>
  </si>
  <si>
    <t>20241222-20250619</t>
  </si>
  <si>
    <t>平乐</t>
  </si>
  <si>
    <t>郭名贵</t>
  </si>
  <si>
    <t>2024-09-21</t>
  </si>
  <si>
    <t>2025-09-21</t>
  </si>
  <si>
    <t>扶启洪</t>
  </si>
  <si>
    <t>2024-10-04</t>
  </si>
  <si>
    <t>2025-10-04</t>
  </si>
  <si>
    <t>邝素红</t>
  </si>
  <si>
    <t>2025-10-08</t>
  </si>
  <si>
    <t>吉同辉</t>
  </si>
  <si>
    <t>2023-10-13</t>
  </si>
  <si>
    <t>2025-10-12</t>
  </si>
  <si>
    <t>黄有财</t>
  </si>
  <si>
    <t>2024-11-15</t>
  </si>
  <si>
    <t>2025-11-15</t>
  </si>
  <si>
    <t>黎运兰</t>
  </si>
  <si>
    <t>2024-11-19</t>
  </si>
  <si>
    <t>2025-11-19</t>
  </si>
  <si>
    <t>吉丽摇</t>
  </si>
  <si>
    <t>邝桂生</t>
  </si>
  <si>
    <t>2024-11-27</t>
  </si>
  <si>
    <t>邓青顺</t>
  </si>
  <si>
    <t>吉庆和</t>
  </si>
  <si>
    <t>扶启秀</t>
  </si>
  <si>
    <t>邝国良</t>
  </si>
  <si>
    <t>2024-02-21</t>
  </si>
  <si>
    <t>陈冬明</t>
  </si>
  <si>
    <t>扶启明</t>
  </si>
  <si>
    <t>2025-09-05</t>
  </si>
  <si>
    <t>熊广卫</t>
  </si>
  <si>
    <t>戴志勇</t>
  </si>
  <si>
    <t>三河</t>
  </si>
  <si>
    <t>曾小芽</t>
  </si>
  <si>
    <t>20251217-20261217</t>
  </si>
  <si>
    <t>霍建强</t>
  </si>
  <si>
    <t>陈小霞</t>
  </si>
  <si>
    <t>2024-03-11</t>
  </si>
  <si>
    <t>段育民</t>
  </si>
  <si>
    <t>刘红文</t>
  </si>
  <si>
    <t>潘会平</t>
  </si>
  <si>
    <t>2023-03-06</t>
  </si>
  <si>
    <t>罗勇辉</t>
  </si>
  <si>
    <t>20250921-20251208</t>
  </si>
  <si>
    <t>罗连发</t>
  </si>
  <si>
    <t>吴新武</t>
  </si>
  <si>
    <t>廖平勇</t>
  </si>
  <si>
    <t>2023-11-28</t>
  </si>
  <si>
    <t>20250921-20251128</t>
  </si>
  <si>
    <t>雷红军</t>
  </si>
  <si>
    <t>周利军</t>
  </si>
  <si>
    <t>2024-02-08</t>
  </si>
  <si>
    <t>十都</t>
  </si>
  <si>
    <t>张学华</t>
  </si>
  <si>
    <t>20241111</t>
  </si>
  <si>
    <t>20250924-20251111</t>
  </si>
  <si>
    <t>吴滔</t>
  </si>
  <si>
    <t>20241105</t>
  </si>
  <si>
    <t>20250924-20251105</t>
  </si>
  <si>
    <t>张石平</t>
  </si>
  <si>
    <t>20241206</t>
  </si>
  <si>
    <t>20251206</t>
  </si>
  <si>
    <t>20250924-20251201</t>
  </si>
  <si>
    <t>李友林</t>
  </si>
  <si>
    <t>20241018</t>
  </si>
  <si>
    <t>20250924-20251018</t>
  </si>
  <si>
    <t>饶天忠</t>
  </si>
  <si>
    <t>20251217</t>
  </si>
  <si>
    <t>20261217</t>
  </si>
  <si>
    <t>20251217-20251221</t>
  </si>
  <si>
    <t>曹双华</t>
  </si>
  <si>
    <t>20251220</t>
  </si>
  <si>
    <t>20261220</t>
  </si>
  <si>
    <t>20251220-20251221</t>
  </si>
  <si>
    <t>陈良一</t>
  </si>
  <si>
    <t>饶日明</t>
  </si>
  <si>
    <t>20251219</t>
  </si>
  <si>
    <t>20261219</t>
  </si>
  <si>
    <t>20251219-20251221</t>
  </si>
  <si>
    <t>朱昌全</t>
  </si>
  <si>
    <t>刘建忠</t>
  </si>
  <si>
    <t>20260306</t>
  </si>
  <si>
    <t>20250924-2021025</t>
  </si>
  <si>
    <t>刘石宁</t>
  </si>
  <si>
    <t>唐平生</t>
  </si>
  <si>
    <t>20240528</t>
  </si>
  <si>
    <t>20260510</t>
  </si>
  <si>
    <t>20250924-20251221</t>
  </si>
  <si>
    <t>石洲</t>
  </si>
  <si>
    <t>麦丽芳</t>
  </si>
  <si>
    <t>20250921-20251015</t>
  </si>
  <si>
    <t>王志立</t>
  </si>
  <si>
    <t>高秋明</t>
  </si>
  <si>
    <t>刘福开</t>
  </si>
  <si>
    <t>20250921-20251016</t>
  </si>
  <si>
    <t>高春艳</t>
  </si>
  <si>
    <t>20250921-20251111</t>
  </si>
  <si>
    <t>尹孝庭</t>
  </si>
  <si>
    <t>20250921-20251211</t>
  </si>
  <si>
    <t>肖辉明</t>
  </si>
  <si>
    <t>20250921-20251216</t>
  </si>
  <si>
    <t>曾招成</t>
  </si>
  <si>
    <t>黄霞</t>
  </si>
  <si>
    <t>钟副泉</t>
  </si>
  <si>
    <t>水口</t>
  </si>
  <si>
    <t>彭美红</t>
  </si>
  <si>
    <t>2024-10-24</t>
  </si>
  <si>
    <t>2025-10-24</t>
  </si>
  <si>
    <t>20250925-20251223</t>
  </si>
  <si>
    <t>何永平</t>
  </si>
  <si>
    <t>刘郭安</t>
  </si>
  <si>
    <t>2024-10-01</t>
  </si>
  <si>
    <t>2025-10-01</t>
  </si>
  <si>
    <t>谢开秀</t>
  </si>
  <si>
    <t>2025-10-11</t>
  </si>
  <si>
    <t>饶春芳</t>
  </si>
  <si>
    <t>2025-10-31</t>
  </si>
  <si>
    <t>杨圣辉</t>
  </si>
  <si>
    <t>2024-12-23</t>
  </si>
  <si>
    <t>彭建强</t>
  </si>
  <si>
    <t>2024-10-19</t>
  </si>
  <si>
    <t>2025-10-19</t>
  </si>
  <si>
    <t>曾四妹</t>
  </si>
  <si>
    <t>欧阳润雪</t>
  </si>
  <si>
    <t>2024-11-14</t>
  </si>
  <si>
    <t>2025-11-14</t>
  </si>
  <si>
    <t>李冬兰</t>
  </si>
  <si>
    <t>孔远亮</t>
  </si>
  <si>
    <t>霞阳</t>
  </si>
  <si>
    <t>朱艳华</t>
  </si>
  <si>
    <t>2023-12-11</t>
  </si>
  <si>
    <t>2025-12-11</t>
  </si>
  <si>
    <t>20250922-20251211</t>
  </si>
  <si>
    <t>何巧平</t>
  </si>
  <si>
    <t>陈建中</t>
  </si>
  <si>
    <t>2024-12-12</t>
  </si>
  <si>
    <t>2025-12-12</t>
  </si>
  <si>
    <t>20250922-20251212</t>
  </si>
  <si>
    <t>王国文</t>
  </si>
  <si>
    <t>2024-12-11</t>
  </si>
  <si>
    <t>何晓飞</t>
  </si>
  <si>
    <t>20250922-20251120</t>
  </si>
  <si>
    <t>下村</t>
  </si>
  <si>
    <t>邱石华</t>
  </si>
  <si>
    <t>20250828</t>
  </si>
  <si>
    <t>20251228</t>
  </si>
  <si>
    <t>2025-09-21至2025-12-20</t>
  </si>
  <si>
    <t>黎冬华</t>
  </si>
  <si>
    <t>20240909</t>
  </si>
  <si>
    <t>20260109</t>
  </si>
  <si>
    <t>凌阳海</t>
  </si>
  <si>
    <t>20251218</t>
  </si>
  <si>
    <t>20261218</t>
  </si>
  <si>
    <t>2025-12-18至2025-12-20</t>
  </si>
  <si>
    <t>2025-09-21至2025-12-18</t>
  </si>
  <si>
    <t>项香兰</t>
  </si>
  <si>
    <t>20251024</t>
  </si>
  <si>
    <t>20251231</t>
  </si>
  <si>
    <t>2025-10-24至2025-12-20</t>
  </si>
  <si>
    <t>朱小云</t>
  </si>
  <si>
    <t>20251027</t>
  </si>
  <si>
    <t>2025-10-27至2025-12-20</t>
  </si>
  <si>
    <t>2025-09-21至2025-10-27</t>
  </si>
  <si>
    <t>邱运甫</t>
  </si>
  <si>
    <t>20251211</t>
  </si>
  <si>
    <t>20261211</t>
  </si>
  <si>
    <t>2025-12-11至2025-12-20</t>
  </si>
  <si>
    <t>2025-09-21至2025-12-11</t>
  </si>
  <si>
    <t>肖菊旺</t>
  </si>
  <si>
    <t>20251216</t>
  </si>
  <si>
    <t>20261216</t>
  </si>
  <si>
    <t>2025-12-16至2025-12-20</t>
  </si>
  <si>
    <t>朱陈亮</t>
  </si>
  <si>
    <t>2025-12-19至2025-12-20</t>
  </si>
  <si>
    <t>罗传福</t>
  </si>
  <si>
    <t>20240829</t>
  </si>
  <si>
    <t>20251229</t>
  </si>
  <si>
    <t>凌燕飞</t>
  </si>
  <si>
    <t>20241223</t>
  </si>
  <si>
    <t>20251223</t>
  </si>
  <si>
    <t>朱小春</t>
  </si>
  <si>
    <t>20251129</t>
  </si>
  <si>
    <t>20261129</t>
  </si>
  <si>
    <t>2025-11-29至2025-12-20</t>
  </si>
  <si>
    <t>2025-09-21至2025-11-29</t>
  </si>
  <si>
    <t>项勤爱</t>
  </si>
  <si>
    <t>20251201</t>
  </si>
  <si>
    <t>20261201</t>
  </si>
  <si>
    <t>2025-12-01至2025-12-20</t>
  </si>
  <si>
    <t>2025-09-21至2025-12-01</t>
  </si>
  <si>
    <t>肖新栋</t>
  </si>
  <si>
    <t>20260106</t>
  </si>
  <si>
    <t>2025-12-06至2025-12-20</t>
  </si>
  <si>
    <t>肖明旺</t>
  </si>
  <si>
    <t>20261031</t>
  </si>
  <si>
    <t>2025-10-31至2025-12-20</t>
  </si>
  <si>
    <t>朱荣华</t>
  </si>
  <si>
    <t>李端清</t>
  </si>
  <si>
    <t>2025-09-21至2025-10-20</t>
  </si>
  <si>
    <t>2025-09-21至2025-10-31</t>
  </si>
  <si>
    <t>2025-09-21至2025-10-24</t>
  </si>
  <si>
    <t>肖春桂</t>
  </si>
  <si>
    <t>2025-09-21至2025-10-18</t>
  </si>
  <si>
    <t>中村</t>
  </si>
  <si>
    <t>刘智成</t>
  </si>
  <si>
    <t>2024-09-24</t>
  </si>
  <si>
    <t>2025-09-24</t>
  </si>
  <si>
    <t>20250923-2025-09-24</t>
  </si>
  <si>
    <t>刘飞龙</t>
  </si>
  <si>
    <t>2025-11-25</t>
  </si>
  <si>
    <t>20250923-2025-11-25</t>
  </si>
  <si>
    <t>杨圣平</t>
  </si>
  <si>
    <t>2024-11-12</t>
  </si>
  <si>
    <t>2025-11-12</t>
  </si>
  <si>
    <t>20250923-2025-11-12</t>
  </si>
  <si>
    <t>张显东</t>
  </si>
  <si>
    <t>2024-09-26</t>
  </si>
  <si>
    <t>2025-09-26</t>
  </si>
  <si>
    <t>20250923-2025-09-26</t>
  </si>
  <si>
    <t>吴燕香</t>
  </si>
  <si>
    <t>20250923-2025-10-01</t>
  </si>
  <si>
    <t>邓江顺</t>
  </si>
  <si>
    <t>2024-12-24</t>
  </si>
  <si>
    <t>20250923-2025-12-24</t>
  </si>
  <si>
    <t>霍秋林</t>
  </si>
  <si>
    <t>2025-09-23</t>
  </si>
  <si>
    <t>20250923-2025-09-23</t>
  </si>
  <si>
    <t>钟义</t>
  </si>
  <si>
    <t>2024-10-15</t>
  </si>
  <si>
    <t>2025-10-15</t>
  </si>
  <si>
    <t>20250923-2025-10-15</t>
  </si>
  <si>
    <t>宋安礼</t>
  </si>
  <si>
    <t>20250923-2025-10-29</t>
  </si>
  <si>
    <t>彭胜清</t>
  </si>
  <si>
    <t>罗艳芳</t>
  </si>
  <si>
    <t>20250923-2025-10-11</t>
  </si>
  <si>
    <t>戴诗林</t>
  </si>
  <si>
    <t>2024-11-06</t>
  </si>
  <si>
    <t>2025-11-06</t>
  </si>
  <si>
    <t>20250923-2025-11-06</t>
  </si>
  <si>
    <t>刘晨</t>
  </si>
  <si>
    <t>20250923-2025-10-23</t>
  </si>
  <si>
    <t>宋安武</t>
  </si>
  <si>
    <t>盘春建</t>
  </si>
  <si>
    <t>张建军</t>
  </si>
  <si>
    <t>2024-11-13</t>
  </si>
  <si>
    <t>20250923-2025-11-13</t>
  </si>
  <si>
    <t>林妙英</t>
  </si>
  <si>
    <t>20261111</t>
  </si>
  <si>
    <t>20250923-20251222</t>
  </si>
  <si>
    <t>蓝文斌</t>
  </si>
  <si>
    <t>20261117</t>
  </si>
  <si>
    <t>赵慧平</t>
  </si>
  <si>
    <t>20251120</t>
  </si>
  <si>
    <t>20261120</t>
  </si>
  <si>
    <t>肖明富</t>
  </si>
  <si>
    <t>20251130</t>
  </si>
  <si>
    <t>20261130</t>
  </si>
  <si>
    <t>彭胜全</t>
  </si>
  <si>
    <t>20261202</t>
  </si>
  <si>
    <t>钟国云</t>
  </si>
  <si>
    <t>20261203</t>
  </si>
  <si>
    <t>盘忠明</t>
  </si>
  <si>
    <t>20261206</t>
  </si>
  <si>
    <t>李珍</t>
  </si>
  <si>
    <t>陈秋香</t>
  </si>
  <si>
    <t>20261209</t>
  </si>
  <si>
    <t>黄小文</t>
  </si>
  <si>
    <t>吴志平</t>
  </si>
  <si>
    <t>20251215</t>
  </si>
  <si>
    <t>20261215</t>
  </si>
  <si>
    <t>扶秋莲</t>
  </si>
  <si>
    <t>李清华</t>
  </si>
  <si>
    <t>袁天云</t>
  </si>
  <si>
    <t>何鼎福</t>
  </si>
  <si>
    <t>盘小青</t>
  </si>
  <si>
    <t>李永贵</t>
  </si>
  <si>
    <t>朱远平</t>
  </si>
  <si>
    <t>邓仁洲</t>
  </si>
  <si>
    <t>黄爱平</t>
  </si>
  <si>
    <t>沈青波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</si>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</sst>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/m/d;@"/>
    <numFmt numFmtId="178" formatCode="yyyy/mm/dd"/>
    <numFmt numFmtId="179" formatCode="0_ "/>
    <numFmt numFmtId="180" formatCode="yyyy\-m\-d"/>
    <numFmt numFmtId="181" formatCode="m/d/yy;@"/>
  </numFmts>
  <fonts count="46"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2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9"/>
      <name val="宋体"/>
      <charset val="0"/>
    </font>
    <font>
      <sz val="9"/>
      <name val="Times New Roman"/>
      <charset val="0"/>
    </font>
    <font>
      <sz val="1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9"/>
      <name val="宋体"/>
      <charset val="0"/>
      <scheme val="major"/>
    </font>
    <font>
      <sz val="10"/>
      <name val="Times New Roman"/>
      <charset val="134"/>
    </font>
    <font>
      <sz val="9"/>
      <name val="Times New Roman"/>
      <charset val="134"/>
    </font>
    <font>
      <sz val="9"/>
      <name val="宋体"/>
      <charset val="134"/>
      <scheme val="minor"/>
    </font>
    <font>
      <sz val="9"/>
      <color indexed="8"/>
      <name val="Times New Roman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4" borderId="1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6" borderId="22" applyNumberFormat="0" applyAlignment="0" applyProtection="0">
      <alignment vertical="center"/>
    </xf>
    <xf numFmtId="0" fontId="37" fillId="7" borderId="24" applyNumberFormat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5" fillId="0" borderId="0"/>
    <xf numFmtId="0" fontId="0" fillId="0" borderId="0">
      <alignment vertical="center"/>
    </xf>
    <xf numFmtId="0" fontId="25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6" fillId="0" borderId="0" xfId="0" applyNumberFormat="1" applyFont="1" applyAlignment="1">
      <alignment horizontal="right" vertical="center"/>
    </xf>
    <xf numFmtId="1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176" fontId="7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righ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177" fontId="1" fillId="0" borderId="6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176" fontId="9" fillId="0" borderId="7" xfId="0" applyNumberFormat="1" applyFont="1" applyFill="1" applyBorder="1" applyAlignment="1">
      <alignment horizontal="right" vertical="center" shrinkToFit="1"/>
    </xf>
    <xf numFmtId="177" fontId="8" fillId="0" borderId="7" xfId="0" applyNumberFormat="1" applyFont="1" applyFill="1" applyBorder="1" applyAlignment="1">
      <alignment horizontal="center" vertical="center" shrinkToFit="1"/>
    </xf>
    <xf numFmtId="10" fontId="10" fillId="0" borderId="7" xfId="0" applyNumberFormat="1" applyFont="1" applyFill="1" applyBorder="1" applyAlignment="1">
      <alignment horizontal="center" vertical="center" shrinkToFit="1"/>
    </xf>
    <xf numFmtId="0" fontId="11" fillId="0" borderId="8" xfId="0" applyNumberFormat="1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177" fontId="12" fillId="0" borderId="6" xfId="0" applyNumberFormat="1" applyFont="1" applyFill="1" applyBorder="1" applyAlignment="1">
      <alignment horizontal="center" vertical="center" shrinkToFit="1"/>
    </xf>
    <xf numFmtId="178" fontId="12" fillId="0" borderId="6" xfId="0" applyNumberFormat="1" applyFont="1" applyFill="1" applyBorder="1" applyAlignment="1">
      <alignment horizontal="center" vertical="center" shrinkToFit="1"/>
    </xf>
    <xf numFmtId="178" fontId="13" fillId="0" borderId="7" xfId="0" applyNumberFormat="1" applyFont="1" applyFill="1" applyBorder="1" applyAlignment="1">
      <alignment horizontal="center" vertical="center" wrapText="1"/>
    </xf>
    <xf numFmtId="10" fontId="14" fillId="0" borderId="7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right" vertical="center" shrinkToFit="1"/>
    </xf>
    <xf numFmtId="0" fontId="8" fillId="0" borderId="9" xfId="0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0" fontId="11" fillId="0" borderId="10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177" fontId="10" fillId="0" borderId="7" xfId="0" applyNumberFormat="1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177" fontId="10" fillId="0" borderId="9" xfId="0" applyNumberFormat="1" applyFont="1" applyFill="1" applyBorder="1" applyAlignment="1">
      <alignment horizontal="center" vertical="center" shrinkToFit="1"/>
    </xf>
    <xf numFmtId="10" fontId="15" fillId="0" borderId="9" xfId="0" applyNumberFormat="1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176" fontId="16" fillId="0" borderId="6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horizontal="center" vertical="center" shrinkToFit="1"/>
    </xf>
    <xf numFmtId="10" fontId="3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17" fillId="0" borderId="7" xfId="0" applyNumberFormat="1" applyFont="1" applyFill="1" applyBorder="1" applyAlignment="1">
      <alignment horizontal="center" vertical="center" shrinkToFit="1"/>
    </xf>
    <xf numFmtId="176" fontId="16" fillId="0" borderId="6" xfId="49" applyNumberFormat="1" applyFont="1" applyBorder="1" applyAlignment="1">
      <alignment horizontal="right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176" fontId="16" fillId="0" borderId="7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center" vertical="center" shrinkToFit="1"/>
    </xf>
    <xf numFmtId="0" fontId="17" fillId="0" borderId="11" xfId="0" applyNumberFormat="1" applyFont="1" applyFill="1" applyBorder="1" applyAlignment="1">
      <alignment horizontal="center" vertical="center" shrinkToFit="1"/>
    </xf>
    <xf numFmtId="176" fontId="9" fillId="0" borderId="12" xfId="0" applyNumberFormat="1" applyFont="1" applyFill="1" applyBorder="1" applyAlignment="1">
      <alignment horizontal="right" vertical="center" shrinkToFit="1"/>
    </xf>
    <xf numFmtId="0" fontId="13" fillId="0" borderId="7" xfId="0" applyFont="1" applyFill="1" applyBorder="1" applyAlignment="1">
      <alignment horizontal="center" wrapText="1"/>
    </xf>
    <xf numFmtId="10" fontId="19" fillId="0" borderId="1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176" fontId="16" fillId="0" borderId="9" xfId="0" applyNumberFormat="1" applyFont="1" applyFill="1" applyBorder="1" applyAlignment="1">
      <alignment horizontal="right" vertical="center" shrinkToFit="1"/>
    </xf>
    <xf numFmtId="176" fontId="9" fillId="0" borderId="13" xfId="0" applyNumberFormat="1" applyFont="1" applyFill="1" applyBorder="1" applyAlignment="1">
      <alignment horizontal="right" vertical="center" shrinkToFit="1"/>
    </xf>
    <xf numFmtId="176" fontId="16" fillId="0" borderId="11" xfId="0" applyNumberFormat="1" applyFont="1" applyFill="1" applyBorder="1" applyAlignment="1">
      <alignment horizontal="right" vertical="center" shrinkToFit="1"/>
    </xf>
    <xf numFmtId="176" fontId="16" fillId="0" borderId="6" xfId="0" applyNumberFormat="1" applyFont="1" applyFill="1" applyBorder="1" applyAlignment="1">
      <alignment horizontal="right" vertical="center" shrinkToFit="1"/>
    </xf>
    <xf numFmtId="0" fontId="13" fillId="2" borderId="7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vertical="center" shrinkToFit="1"/>
    </xf>
    <xf numFmtId="176" fontId="16" fillId="0" borderId="15" xfId="0" applyNumberFormat="1" applyFont="1" applyFill="1" applyBorder="1" applyAlignment="1">
      <alignment horizontal="right" vertical="center" shrinkToFit="1"/>
    </xf>
    <xf numFmtId="0" fontId="20" fillId="2" borderId="6" xfId="0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right" vertical="center" shrinkToFit="1"/>
    </xf>
    <xf numFmtId="176" fontId="9" fillId="0" borderId="0" xfId="0" applyNumberFormat="1" applyFont="1" applyFill="1" applyBorder="1" applyAlignment="1">
      <alignment horizontal="right" vertical="center" shrinkToFit="1"/>
    </xf>
    <xf numFmtId="0" fontId="2" fillId="0" borderId="9" xfId="0" applyFont="1" applyFill="1" applyBorder="1" applyAlignment="1">
      <alignment horizontal="center" vertical="center" shrinkToFit="1"/>
    </xf>
    <xf numFmtId="10" fontId="2" fillId="0" borderId="11" xfId="0" applyNumberFormat="1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vertical="center" shrinkToFit="1"/>
    </xf>
    <xf numFmtId="14" fontId="13" fillId="0" borderId="7" xfId="0" applyNumberFormat="1" applyFont="1" applyFill="1" applyBorder="1" applyAlignment="1">
      <alignment horizontal="center" wrapText="1"/>
    </xf>
    <xf numFmtId="10" fontId="13" fillId="0" borderId="7" xfId="0" applyNumberFormat="1" applyFont="1" applyFill="1" applyBorder="1" applyAlignment="1">
      <alignment horizontal="center" wrapText="1"/>
    </xf>
    <xf numFmtId="0" fontId="20" fillId="0" borderId="6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wrapText="1"/>
    </xf>
    <xf numFmtId="10" fontId="21" fillId="2" borderId="7" xfId="0" applyNumberFormat="1" applyFont="1" applyFill="1" applyBorder="1" applyAlignment="1">
      <alignment horizontal="center" wrapText="1"/>
    </xf>
    <xf numFmtId="10" fontId="2" fillId="0" borderId="7" xfId="0" applyNumberFormat="1" applyFont="1" applyFill="1" applyBorder="1" applyAlignment="1">
      <alignment horizontal="center" vertical="center" shrinkToFit="1"/>
    </xf>
    <xf numFmtId="176" fontId="9" fillId="0" borderId="8" xfId="0" applyNumberFormat="1" applyFont="1" applyFill="1" applyBorder="1" applyAlignment="1">
      <alignment horizontal="right" vertical="center" shrinkToFi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9" fillId="0" borderId="7" xfId="0" applyNumberFormat="1" applyFont="1" applyFill="1" applyBorder="1" applyAlignment="1">
      <alignment horizontal="center" vertical="center" wrapText="1"/>
    </xf>
    <xf numFmtId="0" fontId="22" fillId="0" borderId="6" xfId="51" applyNumberFormat="1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right" vertical="center" shrinkToFit="1"/>
    </xf>
    <xf numFmtId="177" fontId="2" fillId="0" borderId="9" xfId="0" applyNumberFormat="1" applyFont="1" applyFill="1" applyBorder="1" applyAlignment="1">
      <alignment horizontal="center" vertical="center" shrinkToFit="1"/>
    </xf>
    <xf numFmtId="10" fontId="2" fillId="0" borderId="9" xfId="0" applyNumberFormat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176" fontId="9" fillId="0" borderId="16" xfId="0" applyNumberFormat="1" applyFont="1" applyFill="1" applyBorder="1" applyAlignment="1">
      <alignment horizontal="right" vertical="center" shrinkToFit="1"/>
    </xf>
    <xf numFmtId="49" fontId="13" fillId="0" borderId="7" xfId="0" applyNumberFormat="1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vertical="center" shrinkToFit="1"/>
    </xf>
    <xf numFmtId="179" fontId="3" fillId="0" borderId="6" xfId="0" applyNumberFormat="1" applyFont="1" applyFill="1" applyBorder="1" applyAlignment="1">
      <alignment horizontal="center" vertical="center" shrinkToFit="1"/>
    </xf>
    <xf numFmtId="49" fontId="21" fillId="0" borderId="6" xfId="0" applyNumberFormat="1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right" vertical="center" shrinkToFit="1"/>
    </xf>
    <xf numFmtId="9" fontId="13" fillId="0" borderId="7" xfId="0" applyNumberFormat="1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176" fontId="2" fillId="0" borderId="6" xfId="0" applyNumberFormat="1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 shrinkToFit="1"/>
    </xf>
    <xf numFmtId="177" fontId="23" fillId="0" borderId="6" xfId="0" applyNumberFormat="1" applyFont="1" applyFill="1" applyBorder="1" applyAlignment="1">
      <alignment horizontal="center" vertical="center" shrinkToFit="1"/>
    </xf>
    <xf numFmtId="10" fontId="23" fillId="0" borderId="6" xfId="0" applyNumberFormat="1" applyFont="1" applyFill="1" applyBorder="1" applyAlignment="1">
      <alignment horizontal="center" vertical="center" shrinkToFit="1"/>
    </xf>
    <xf numFmtId="0" fontId="17" fillId="0" borderId="6" xfId="0" applyNumberFormat="1" applyFont="1" applyBorder="1" applyAlignment="1">
      <alignment horizontal="center" vertical="center" shrinkToFit="1"/>
    </xf>
    <xf numFmtId="4" fontId="16" fillId="0" borderId="6" xfId="0" applyNumberFormat="1" applyFont="1" applyFill="1" applyBorder="1" applyAlignment="1">
      <alignment horizontal="right" vertical="center" shrinkToFit="1"/>
    </xf>
    <xf numFmtId="4" fontId="16" fillId="0" borderId="7" xfId="0" applyNumberFormat="1" applyFont="1" applyFill="1" applyBorder="1" applyAlignment="1">
      <alignment horizontal="right" vertical="center" shrinkToFit="1"/>
    </xf>
    <xf numFmtId="177" fontId="12" fillId="0" borderId="7" xfId="0" applyNumberFormat="1" applyFont="1" applyFill="1" applyBorder="1" applyAlignment="1">
      <alignment horizontal="center" vertical="center" shrinkToFit="1"/>
    </xf>
    <xf numFmtId="10" fontId="12" fillId="0" borderId="7" xfId="0" applyNumberFormat="1" applyFont="1" applyFill="1" applyBorder="1" applyAlignment="1">
      <alignment horizontal="center" vertical="center" shrinkToFit="1"/>
    </xf>
    <xf numFmtId="49" fontId="17" fillId="0" borderId="6" xfId="0" applyNumberFormat="1" applyFont="1" applyFill="1" applyBorder="1" applyAlignment="1">
      <alignment horizontal="center" vertical="center" shrinkToFit="1"/>
    </xf>
    <xf numFmtId="176" fontId="16" fillId="0" borderId="6" xfId="1" applyNumberFormat="1" applyFont="1" applyFill="1" applyBorder="1" applyAlignment="1">
      <alignment horizontal="right" vertical="center" shrinkToFit="1"/>
    </xf>
    <xf numFmtId="49" fontId="12" fillId="0" borderId="6" xfId="0" applyNumberFormat="1" applyFont="1" applyFill="1" applyBorder="1" applyAlignment="1">
      <alignment horizontal="center" vertical="center" shrinkToFit="1"/>
    </xf>
    <xf numFmtId="0" fontId="2" fillId="0" borderId="11" xfId="0" applyNumberFormat="1" applyFont="1" applyFill="1" applyBorder="1" applyAlignment="1">
      <alignment horizontal="center" vertical="center" shrinkToFit="1"/>
    </xf>
    <xf numFmtId="0" fontId="17" fillId="0" borderId="6" xfId="0" applyFont="1" applyFill="1" applyBorder="1" applyAlignment="1">
      <alignment horizontal="center" vertical="center" shrinkToFit="1"/>
    </xf>
    <xf numFmtId="0" fontId="12" fillId="0" borderId="17" xfId="0" applyFont="1" applyFill="1" applyBorder="1" applyAlignment="1">
      <alignment horizontal="center" vertical="center" shrinkToFit="1"/>
    </xf>
    <xf numFmtId="177" fontId="3" fillId="0" borderId="6" xfId="0" applyNumberFormat="1" applyFont="1" applyFill="1" applyBorder="1" applyAlignment="1">
      <alignment horizontal="center" vertical="center" shrinkToFit="1"/>
    </xf>
    <xf numFmtId="0" fontId="24" fillId="2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7" xfId="0" applyNumberFormat="1" applyFont="1" applyFill="1" applyBorder="1" applyAlignment="1">
      <alignment horizontal="center" vertical="center" shrinkToFit="1"/>
    </xf>
    <xf numFmtId="10" fontId="3" fillId="0" borderId="7" xfId="0" applyNumberFormat="1" applyFont="1" applyFill="1" applyBorder="1" applyAlignment="1">
      <alignment horizontal="center" vertical="center" shrinkToFit="1"/>
    </xf>
    <xf numFmtId="0" fontId="14" fillId="0" borderId="7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shrinkToFit="1"/>
    </xf>
    <xf numFmtId="180" fontId="14" fillId="0" borderId="7" xfId="0" applyNumberFormat="1" applyFont="1" applyFill="1" applyBorder="1" applyAlignment="1">
      <alignment horizontal="center" vertical="center" wrapText="1"/>
    </xf>
    <xf numFmtId="10" fontId="14" fillId="0" borderId="7" xfId="3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shrinkToFit="1"/>
    </xf>
    <xf numFmtId="10" fontId="2" fillId="0" borderId="7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center" shrinkToFit="1"/>
    </xf>
    <xf numFmtId="0" fontId="11" fillId="0" borderId="11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4" fontId="16" fillId="0" borderId="9" xfId="0" applyNumberFormat="1" applyFont="1" applyFill="1" applyBorder="1" applyAlignment="1">
      <alignment horizontal="right" vertical="center" shrinkToFit="1"/>
    </xf>
    <xf numFmtId="177" fontId="12" fillId="0" borderId="9" xfId="0" applyNumberFormat="1" applyFont="1" applyFill="1" applyBorder="1" applyAlignment="1">
      <alignment horizontal="center" vertical="center" shrinkToFit="1"/>
    </xf>
    <xf numFmtId="10" fontId="12" fillId="0" borderId="9" xfId="0" applyNumberFormat="1" applyFont="1" applyFill="1" applyBorder="1" applyAlignment="1">
      <alignment horizontal="center" vertical="center" shrinkToFit="1"/>
    </xf>
    <xf numFmtId="0" fontId="11" fillId="0" borderId="18" xfId="0" applyNumberFormat="1" applyFont="1" applyBorder="1" applyAlignment="1">
      <alignment horizontal="center" vertical="center" shrinkToFit="1"/>
    </xf>
    <xf numFmtId="0" fontId="20" fillId="0" borderId="1" xfId="0" applyFont="1" applyBorder="1" applyAlignment="1">
      <alignment horizontal="center" vertical="center" shrinkToFit="1"/>
    </xf>
    <xf numFmtId="4" fontId="16" fillId="0" borderId="6" xfId="0" applyNumberFormat="1" applyFont="1" applyBorder="1" applyAlignment="1">
      <alignment horizontal="right" vertical="center" shrinkToFit="1"/>
    </xf>
    <xf numFmtId="4" fontId="9" fillId="0" borderId="7" xfId="0" applyNumberFormat="1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4" fontId="9" fillId="0" borderId="9" xfId="0" applyNumberFormat="1" applyFont="1" applyFill="1" applyBorder="1" applyAlignment="1">
      <alignment horizontal="right" vertical="center" shrinkToFit="1"/>
    </xf>
    <xf numFmtId="0" fontId="17" fillId="0" borderId="1" xfId="0" applyFont="1" applyFill="1" applyBorder="1" applyAlignment="1">
      <alignment horizontal="center" vertical="center" shrinkToFit="1"/>
    </xf>
    <xf numFmtId="176" fontId="16" fillId="0" borderId="1" xfId="0" applyNumberFormat="1" applyFont="1" applyFill="1" applyBorder="1" applyAlignment="1">
      <alignment horizontal="right" vertical="center" shrinkToFit="1"/>
    </xf>
    <xf numFmtId="4" fontId="9" fillId="0" borderId="8" xfId="0" applyNumberFormat="1" applyFont="1" applyFill="1" applyBorder="1" applyAlignment="1">
      <alignment horizontal="right" vertical="center" shrinkToFit="1"/>
    </xf>
    <xf numFmtId="0" fontId="2" fillId="2" borderId="6" xfId="0" applyFont="1" applyFill="1" applyBorder="1" applyAlignment="1">
      <alignment horizontal="center" vertical="center" shrinkToFit="1"/>
    </xf>
    <xf numFmtId="176" fontId="16" fillId="2" borderId="6" xfId="0" applyNumberFormat="1" applyFont="1" applyFill="1" applyBorder="1" applyAlignment="1">
      <alignment horizontal="right" vertical="center" shrinkToFit="1"/>
    </xf>
    <xf numFmtId="177" fontId="2" fillId="2" borderId="6" xfId="0" applyNumberFormat="1" applyFont="1" applyFill="1" applyBorder="1" applyAlignment="1">
      <alignment horizontal="center" vertical="center" shrinkToFit="1"/>
    </xf>
    <xf numFmtId="181" fontId="17" fillId="2" borderId="6" xfId="0" applyNumberFormat="1" applyFont="1" applyFill="1" applyBorder="1" applyAlignment="1">
      <alignment horizontal="center" vertical="center" shrinkToFit="1"/>
    </xf>
    <xf numFmtId="10" fontId="2" fillId="2" borderId="6" xfId="0" applyNumberFormat="1" applyFont="1" applyFill="1" applyBorder="1" applyAlignment="1">
      <alignment horizontal="center" vertical="center" shrinkToFit="1"/>
    </xf>
    <xf numFmtId="14" fontId="13" fillId="0" borderId="7" xfId="0" applyNumberFormat="1" applyFont="1" applyFill="1" applyBorder="1" applyAlignment="1" quotePrefix="1">
      <alignment horizontal="center" wrapText="1"/>
    </xf>
    <xf numFmtId="0" fontId="13" fillId="0" borderId="7" xfId="0" applyFont="1" applyFill="1" applyBorder="1" applyAlignment="1" quotePrefix="1">
      <alignment horizontal="center" wrapText="1"/>
    </xf>
    <xf numFmtId="176" fontId="16" fillId="0" borderId="7" xfId="0" applyNumberFormat="1" applyFont="1" applyFill="1" applyBorder="1" applyAlignment="1" quotePrefix="1">
      <alignment horizontal="right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19050</xdr:colOff>
      <xdr:row>194</xdr:row>
      <xdr:rowOff>0</xdr:rowOff>
    </xdr:from>
    <xdr:to>
      <xdr:col>4</xdr:col>
      <xdr:colOff>219075</xdr:colOff>
      <xdr:row>194</xdr:row>
      <xdr:rowOff>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0400" y="44469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194</xdr:row>
      <xdr:rowOff>0</xdr:rowOff>
    </xdr:from>
    <xdr:to>
      <xdr:col>4</xdr:col>
      <xdr:colOff>219075</xdr:colOff>
      <xdr:row>194</xdr:row>
      <xdr:rowOff>0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3200400" y="44469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199</xdr:row>
      <xdr:rowOff>0</xdr:rowOff>
    </xdr:from>
    <xdr:to>
      <xdr:col>4</xdr:col>
      <xdr:colOff>796925</xdr:colOff>
      <xdr:row>199</xdr:row>
      <xdr:rowOff>0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3848100" y="456120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199</xdr:row>
      <xdr:rowOff>0</xdr:rowOff>
    </xdr:from>
    <xdr:to>
      <xdr:col>4</xdr:col>
      <xdr:colOff>600075</xdr:colOff>
      <xdr:row>199</xdr:row>
      <xdr:rowOff>0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3581400" y="456120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194</xdr:row>
      <xdr:rowOff>0</xdr:rowOff>
    </xdr:from>
    <xdr:to>
      <xdr:col>5</xdr:col>
      <xdr:colOff>104775</xdr:colOff>
      <xdr:row>194</xdr:row>
      <xdr:rowOff>219075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4114165" y="44469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202</xdr:row>
      <xdr:rowOff>0</xdr:rowOff>
    </xdr:from>
    <xdr:to>
      <xdr:col>4</xdr:col>
      <xdr:colOff>796925</xdr:colOff>
      <xdr:row>202</xdr:row>
      <xdr:rowOff>0</xdr:rowOff>
    </xdr:to>
    <xdr:sp>
      <xdr:nvSpPr>
        <xdr:cNvPr id="7" name="Text Box 3"/>
        <xdr:cNvSpPr txBox="1">
          <a:spLocks noChangeArrowheads="1"/>
        </xdr:cNvSpPr>
      </xdr:nvSpPr>
      <xdr:spPr>
        <a:xfrm>
          <a:off x="3848100" y="462978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202</xdr:row>
      <xdr:rowOff>0</xdr:rowOff>
    </xdr:from>
    <xdr:to>
      <xdr:col>4</xdr:col>
      <xdr:colOff>600075</xdr:colOff>
      <xdr:row>202</xdr:row>
      <xdr:rowOff>0</xdr:rowOff>
    </xdr:to>
    <xdr:sp>
      <xdr:nvSpPr>
        <xdr:cNvPr id="8" name="Text Box 4"/>
        <xdr:cNvSpPr txBox="1">
          <a:spLocks noChangeArrowheads="1"/>
        </xdr:cNvSpPr>
      </xdr:nvSpPr>
      <xdr:spPr>
        <a:xfrm>
          <a:off x="3581400" y="46297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180</xdr:row>
      <xdr:rowOff>0</xdr:rowOff>
    </xdr:from>
    <xdr:to>
      <xdr:col>5</xdr:col>
      <xdr:colOff>104775</xdr:colOff>
      <xdr:row>180</xdr:row>
      <xdr:rowOff>219075</xdr:rowOff>
    </xdr:to>
    <xdr:sp>
      <xdr:nvSpPr>
        <xdr:cNvPr id="9" name="Text Box 5"/>
        <xdr:cNvSpPr txBox="1">
          <a:spLocks noChangeArrowheads="1"/>
        </xdr:cNvSpPr>
      </xdr:nvSpPr>
      <xdr:spPr>
        <a:xfrm>
          <a:off x="4114165" y="412686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202</xdr:row>
      <xdr:rowOff>0</xdr:rowOff>
    </xdr:from>
    <xdr:to>
      <xdr:col>4</xdr:col>
      <xdr:colOff>219075</xdr:colOff>
      <xdr:row>202</xdr:row>
      <xdr:rowOff>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200400" y="46297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202</xdr:row>
      <xdr:rowOff>0</xdr:rowOff>
    </xdr:from>
    <xdr:to>
      <xdr:col>4</xdr:col>
      <xdr:colOff>219075</xdr:colOff>
      <xdr:row>202</xdr:row>
      <xdr:rowOff>0</xdr:rowOff>
    </xdr:to>
    <xdr:sp>
      <xdr:nvSpPr>
        <xdr:cNvPr id="11" name="Text Box 2"/>
        <xdr:cNvSpPr txBox="1">
          <a:spLocks noChangeArrowheads="1"/>
        </xdr:cNvSpPr>
      </xdr:nvSpPr>
      <xdr:spPr>
        <a:xfrm>
          <a:off x="3200400" y="46297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198</xdr:row>
      <xdr:rowOff>0</xdr:rowOff>
    </xdr:from>
    <xdr:to>
      <xdr:col>4</xdr:col>
      <xdr:colOff>796925</xdr:colOff>
      <xdr:row>198</xdr:row>
      <xdr:rowOff>0</xdr:rowOff>
    </xdr:to>
    <xdr:sp>
      <xdr:nvSpPr>
        <xdr:cNvPr id="12" name="Text Box 3"/>
        <xdr:cNvSpPr txBox="1">
          <a:spLocks noChangeArrowheads="1"/>
        </xdr:cNvSpPr>
      </xdr:nvSpPr>
      <xdr:spPr>
        <a:xfrm>
          <a:off x="3848100" y="453834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198</xdr:row>
      <xdr:rowOff>0</xdr:rowOff>
    </xdr:from>
    <xdr:to>
      <xdr:col>4</xdr:col>
      <xdr:colOff>600075</xdr:colOff>
      <xdr:row>198</xdr:row>
      <xdr:rowOff>0</xdr:rowOff>
    </xdr:to>
    <xdr:sp>
      <xdr:nvSpPr>
        <xdr:cNvPr id="13" name="Text Box 4"/>
        <xdr:cNvSpPr txBox="1">
          <a:spLocks noChangeArrowheads="1"/>
        </xdr:cNvSpPr>
      </xdr:nvSpPr>
      <xdr:spPr>
        <a:xfrm>
          <a:off x="3581400" y="453834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202</xdr:row>
      <xdr:rowOff>0</xdr:rowOff>
    </xdr:from>
    <xdr:to>
      <xdr:col>5</xdr:col>
      <xdr:colOff>104775</xdr:colOff>
      <xdr:row>202</xdr:row>
      <xdr:rowOff>219075</xdr:rowOff>
    </xdr:to>
    <xdr:sp>
      <xdr:nvSpPr>
        <xdr:cNvPr id="14" name="Text Box 5"/>
        <xdr:cNvSpPr txBox="1">
          <a:spLocks noChangeArrowheads="1"/>
        </xdr:cNvSpPr>
      </xdr:nvSpPr>
      <xdr:spPr>
        <a:xfrm>
          <a:off x="4114165" y="46297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180</xdr:row>
      <xdr:rowOff>0</xdr:rowOff>
    </xdr:from>
    <xdr:to>
      <xdr:col>5</xdr:col>
      <xdr:colOff>104775</xdr:colOff>
      <xdr:row>180</xdr:row>
      <xdr:rowOff>219075</xdr:rowOff>
    </xdr:to>
    <xdr:sp>
      <xdr:nvSpPr>
        <xdr:cNvPr id="15" name="Text Box 5"/>
        <xdr:cNvSpPr txBox="1">
          <a:spLocks noChangeArrowheads="1"/>
        </xdr:cNvSpPr>
      </xdr:nvSpPr>
      <xdr:spPr>
        <a:xfrm>
          <a:off x="4114165" y="412686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194</xdr:row>
      <xdr:rowOff>0</xdr:rowOff>
    </xdr:from>
    <xdr:to>
      <xdr:col>5</xdr:col>
      <xdr:colOff>104775</xdr:colOff>
      <xdr:row>194</xdr:row>
      <xdr:rowOff>219075</xdr:rowOff>
    </xdr:to>
    <xdr:sp>
      <xdr:nvSpPr>
        <xdr:cNvPr id="16" name="Text Box 5"/>
        <xdr:cNvSpPr txBox="1">
          <a:spLocks noChangeArrowheads="1"/>
        </xdr:cNvSpPr>
      </xdr:nvSpPr>
      <xdr:spPr>
        <a:xfrm>
          <a:off x="4114165" y="444690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196</xdr:row>
      <xdr:rowOff>123825</xdr:rowOff>
    </xdr:from>
    <xdr:to>
      <xdr:col>4</xdr:col>
      <xdr:colOff>219075</xdr:colOff>
      <xdr:row>196</xdr:row>
      <xdr:rowOff>123825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200400" y="450500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196</xdr:row>
      <xdr:rowOff>123825</xdr:rowOff>
    </xdr:from>
    <xdr:to>
      <xdr:col>4</xdr:col>
      <xdr:colOff>219075</xdr:colOff>
      <xdr:row>196</xdr:row>
      <xdr:rowOff>123825</xdr:rowOff>
    </xdr:to>
    <xdr:sp>
      <xdr:nvSpPr>
        <xdr:cNvPr id="18" name="Text Box 2"/>
        <xdr:cNvSpPr txBox="1">
          <a:spLocks noChangeArrowheads="1"/>
        </xdr:cNvSpPr>
      </xdr:nvSpPr>
      <xdr:spPr>
        <a:xfrm>
          <a:off x="3200400" y="45050075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202</xdr:row>
      <xdr:rowOff>0</xdr:rowOff>
    </xdr:from>
    <xdr:to>
      <xdr:col>4</xdr:col>
      <xdr:colOff>796925</xdr:colOff>
      <xdr:row>202</xdr:row>
      <xdr:rowOff>0</xdr:rowOff>
    </xdr:to>
    <xdr:sp>
      <xdr:nvSpPr>
        <xdr:cNvPr id="19" name="Text Box 3"/>
        <xdr:cNvSpPr txBox="1">
          <a:spLocks noChangeArrowheads="1"/>
        </xdr:cNvSpPr>
      </xdr:nvSpPr>
      <xdr:spPr>
        <a:xfrm>
          <a:off x="3848100" y="462978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202</xdr:row>
      <xdr:rowOff>0</xdr:rowOff>
    </xdr:from>
    <xdr:to>
      <xdr:col>4</xdr:col>
      <xdr:colOff>600075</xdr:colOff>
      <xdr:row>202</xdr:row>
      <xdr:rowOff>0</xdr:rowOff>
    </xdr:to>
    <xdr:sp>
      <xdr:nvSpPr>
        <xdr:cNvPr id="20" name="Text Box 4"/>
        <xdr:cNvSpPr txBox="1">
          <a:spLocks noChangeArrowheads="1"/>
        </xdr:cNvSpPr>
      </xdr:nvSpPr>
      <xdr:spPr>
        <a:xfrm>
          <a:off x="3581400" y="46297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196</xdr:row>
      <xdr:rowOff>28575</xdr:rowOff>
    </xdr:from>
    <xdr:to>
      <xdr:col>5</xdr:col>
      <xdr:colOff>104775</xdr:colOff>
      <xdr:row>197</xdr:row>
      <xdr:rowOff>19050</xdr:rowOff>
    </xdr:to>
    <xdr:sp>
      <xdr:nvSpPr>
        <xdr:cNvPr id="21" name="Text Box 5"/>
        <xdr:cNvSpPr txBox="1">
          <a:spLocks noChangeArrowheads="1"/>
        </xdr:cNvSpPr>
      </xdr:nvSpPr>
      <xdr:spPr>
        <a:xfrm>
          <a:off x="4114165" y="449548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202</xdr:row>
      <xdr:rowOff>0</xdr:rowOff>
    </xdr:from>
    <xdr:to>
      <xdr:col>4</xdr:col>
      <xdr:colOff>796925</xdr:colOff>
      <xdr:row>202</xdr:row>
      <xdr:rowOff>0</xdr:rowOff>
    </xdr:to>
    <xdr:sp>
      <xdr:nvSpPr>
        <xdr:cNvPr id="22" name="Text Box 3"/>
        <xdr:cNvSpPr txBox="1">
          <a:spLocks noChangeArrowheads="1"/>
        </xdr:cNvSpPr>
      </xdr:nvSpPr>
      <xdr:spPr>
        <a:xfrm>
          <a:off x="3848100" y="462978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202</xdr:row>
      <xdr:rowOff>0</xdr:rowOff>
    </xdr:from>
    <xdr:to>
      <xdr:col>4</xdr:col>
      <xdr:colOff>600075</xdr:colOff>
      <xdr:row>202</xdr:row>
      <xdr:rowOff>0</xdr:rowOff>
    </xdr:to>
    <xdr:sp>
      <xdr:nvSpPr>
        <xdr:cNvPr id="23" name="Text Box 4"/>
        <xdr:cNvSpPr txBox="1">
          <a:spLocks noChangeArrowheads="1"/>
        </xdr:cNvSpPr>
      </xdr:nvSpPr>
      <xdr:spPr>
        <a:xfrm>
          <a:off x="3581400" y="46297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180</xdr:row>
      <xdr:rowOff>0</xdr:rowOff>
    </xdr:from>
    <xdr:to>
      <xdr:col>5</xdr:col>
      <xdr:colOff>104775</xdr:colOff>
      <xdr:row>180</xdr:row>
      <xdr:rowOff>219075</xdr:rowOff>
    </xdr:to>
    <xdr:sp>
      <xdr:nvSpPr>
        <xdr:cNvPr id="24" name="Text Box 5"/>
        <xdr:cNvSpPr txBox="1">
          <a:spLocks noChangeArrowheads="1"/>
        </xdr:cNvSpPr>
      </xdr:nvSpPr>
      <xdr:spPr>
        <a:xfrm>
          <a:off x="4114165" y="412686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202</xdr:row>
      <xdr:rowOff>0</xdr:rowOff>
    </xdr:from>
    <xdr:to>
      <xdr:col>4</xdr:col>
      <xdr:colOff>219075</xdr:colOff>
      <xdr:row>202</xdr:row>
      <xdr:rowOff>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200400" y="46297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202</xdr:row>
      <xdr:rowOff>0</xdr:rowOff>
    </xdr:from>
    <xdr:to>
      <xdr:col>4</xdr:col>
      <xdr:colOff>219075</xdr:colOff>
      <xdr:row>202</xdr:row>
      <xdr:rowOff>0</xdr:rowOff>
    </xdr:to>
    <xdr:sp>
      <xdr:nvSpPr>
        <xdr:cNvPr id="26" name="Text Box 2"/>
        <xdr:cNvSpPr txBox="1">
          <a:spLocks noChangeArrowheads="1"/>
        </xdr:cNvSpPr>
      </xdr:nvSpPr>
      <xdr:spPr>
        <a:xfrm>
          <a:off x="3200400" y="462978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666750</xdr:colOff>
      <xdr:row>200</xdr:row>
      <xdr:rowOff>0</xdr:rowOff>
    </xdr:from>
    <xdr:to>
      <xdr:col>4</xdr:col>
      <xdr:colOff>796925</xdr:colOff>
      <xdr:row>200</xdr:row>
      <xdr:rowOff>0</xdr:rowOff>
    </xdr:to>
    <xdr:sp>
      <xdr:nvSpPr>
        <xdr:cNvPr id="27" name="Text Box 3"/>
        <xdr:cNvSpPr txBox="1">
          <a:spLocks noChangeArrowheads="1"/>
        </xdr:cNvSpPr>
      </xdr:nvSpPr>
      <xdr:spPr>
        <a:xfrm>
          <a:off x="3848100" y="45840650"/>
          <a:ext cx="13017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400050</xdr:colOff>
      <xdr:row>200</xdr:row>
      <xdr:rowOff>0</xdr:rowOff>
    </xdr:from>
    <xdr:to>
      <xdr:col>4</xdr:col>
      <xdr:colOff>600075</xdr:colOff>
      <xdr:row>200</xdr:row>
      <xdr:rowOff>0</xdr:rowOff>
    </xdr:to>
    <xdr:sp>
      <xdr:nvSpPr>
        <xdr:cNvPr id="28" name="Text Box 4"/>
        <xdr:cNvSpPr txBox="1">
          <a:spLocks noChangeArrowheads="1"/>
        </xdr:cNvSpPr>
      </xdr:nvSpPr>
      <xdr:spPr>
        <a:xfrm>
          <a:off x="3581400" y="458406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202</xdr:row>
      <xdr:rowOff>0</xdr:rowOff>
    </xdr:from>
    <xdr:to>
      <xdr:col>5</xdr:col>
      <xdr:colOff>104775</xdr:colOff>
      <xdr:row>202</xdr:row>
      <xdr:rowOff>219075</xdr:rowOff>
    </xdr:to>
    <xdr:sp>
      <xdr:nvSpPr>
        <xdr:cNvPr id="29" name="Text Box 5"/>
        <xdr:cNvSpPr txBox="1">
          <a:spLocks noChangeArrowheads="1"/>
        </xdr:cNvSpPr>
      </xdr:nvSpPr>
      <xdr:spPr>
        <a:xfrm>
          <a:off x="4114165" y="462978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180</xdr:row>
      <xdr:rowOff>0</xdr:rowOff>
    </xdr:from>
    <xdr:to>
      <xdr:col>5</xdr:col>
      <xdr:colOff>104775</xdr:colOff>
      <xdr:row>180</xdr:row>
      <xdr:rowOff>219075</xdr:rowOff>
    </xdr:to>
    <xdr:sp>
      <xdr:nvSpPr>
        <xdr:cNvPr id="30" name="Text Box 5"/>
        <xdr:cNvSpPr txBox="1">
          <a:spLocks noChangeArrowheads="1"/>
        </xdr:cNvSpPr>
      </xdr:nvSpPr>
      <xdr:spPr>
        <a:xfrm>
          <a:off x="4114165" y="412686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197</xdr:row>
      <xdr:rowOff>28575</xdr:rowOff>
    </xdr:from>
    <xdr:to>
      <xdr:col>5</xdr:col>
      <xdr:colOff>104775</xdr:colOff>
      <xdr:row>198</xdr:row>
      <xdr:rowOff>19050</xdr:rowOff>
    </xdr:to>
    <xdr:sp>
      <xdr:nvSpPr>
        <xdr:cNvPr id="31" name="Text Box 5"/>
        <xdr:cNvSpPr txBox="1">
          <a:spLocks noChangeArrowheads="1"/>
        </xdr:cNvSpPr>
      </xdr:nvSpPr>
      <xdr:spPr>
        <a:xfrm>
          <a:off x="4114165" y="45183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203</xdr:row>
      <xdr:rowOff>28575</xdr:rowOff>
    </xdr:from>
    <xdr:to>
      <xdr:col>5</xdr:col>
      <xdr:colOff>104775</xdr:colOff>
      <xdr:row>204</xdr:row>
      <xdr:rowOff>19050</xdr:rowOff>
    </xdr:to>
    <xdr:sp>
      <xdr:nvSpPr>
        <xdr:cNvPr id="32" name="Text Box 5"/>
        <xdr:cNvSpPr txBox="1"/>
      </xdr:nvSpPr>
      <xdr:spPr>
        <a:xfrm>
          <a:off x="4114165" y="46555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203</xdr:row>
      <xdr:rowOff>28575</xdr:rowOff>
    </xdr:from>
    <xdr:to>
      <xdr:col>5</xdr:col>
      <xdr:colOff>104775</xdr:colOff>
      <xdr:row>204</xdr:row>
      <xdr:rowOff>19050</xdr:rowOff>
    </xdr:to>
    <xdr:sp>
      <xdr:nvSpPr>
        <xdr:cNvPr id="33" name="Text Box 5"/>
        <xdr:cNvSpPr txBox="1"/>
      </xdr:nvSpPr>
      <xdr:spPr>
        <a:xfrm>
          <a:off x="4114165" y="465550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215</xdr:row>
      <xdr:rowOff>0</xdr:rowOff>
    </xdr:from>
    <xdr:to>
      <xdr:col>4</xdr:col>
      <xdr:colOff>219075</xdr:colOff>
      <xdr:row>215</xdr:row>
      <xdr:rowOff>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3200400" y="492696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215</xdr:row>
      <xdr:rowOff>0</xdr:rowOff>
    </xdr:from>
    <xdr:to>
      <xdr:col>4</xdr:col>
      <xdr:colOff>219075</xdr:colOff>
      <xdr:row>215</xdr:row>
      <xdr:rowOff>0</xdr:rowOff>
    </xdr:to>
    <xdr:sp>
      <xdr:nvSpPr>
        <xdr:cNvPr id="35" name="Text Box 2"/>
        <xdr:cNvSpPr txBox="1">
          <a:spLocks noChangeArrowheads="1"/>
        </xdr:cNvSpPr>
      </xdr:nvSpPr>
      <xdr:spPr>
        <a:xfrm>
          <a:off x="3200400" y="492696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219075</xdr:rowOff>
    </xdr:to>
    <xdr:sp>
      <xdr:nvSpPr>
        <xdr:cNvPr id="36" name="Text Box 5"/>
        <xdr:cNvSpPr txBox="1">
          <a:spLocks noChangeArrowheads="1"/>
        </xdr:cNvSpPr>
      </xdr:nvSpPr>
      <xdr:spPr>
        <a:xfrm>
          <a:off x="4114165" y="492696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219710</xdr:rowOff>
    </xdr:to>
    <xdr:sp>
      <xdr:nvSpPr>
        <xdr:cNvPr id="37" name="Text Box 5"/>
        <xdr:cNvSpPr txBox="1"/>
      </xdr:nvSpPr>
      <xdr:spPr>
        <a:xfrm>
          <a:off x="4114165" y="4926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219710</xdr:rowOff>
    </xdr:to>
    <xdr:sp>
      <xdr:nvSpPr>
        <xdr:cNvPr id="38" name="Text Box 5"/>
        <xdr:cNvSpPr txBox="1"/>
      </xdr:nvSpPr>
      <xdr:spPr>
        <a:xfrm>
          <a:off x="4114165" y="4926965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219075</xdr:rowOff>
    </xdr:to>
    <xdr:sp>
      <xdr:nvSpPr>
        <xdr:cNvPr id="39" name="Text Box 5"/>
        <xdr:cNvSpPr txBox="1">
          <a:spLocks noChangeArrowheads="1"/>
        </xdr:cNvSpPr>
      </xdr:nvSpPr>
      <xdr:spPr>
        <a:xfrm>
          <a:off x="4114165" y="492696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219075</xdr:rowOff>
    </xdr:to>
    <xdr:sp>
      <xdr:nvSpPr>
        <xdr:cNvPr id="40" name="Text Box 5"/>
        <xdr:cNvSpPr txBox="1">
          <a:spLocks noChangeArrowheads="1"/>
        </xdr:cNvSpPr>
      </xdr:nvSpPr>
      <xdr:spPr>
        <a:xfrm>
          <a:off x="4114165" y="492696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219075</xdr:rowOff>
    </xdr:to>
    <xdr:sp>
      <xdr:nvSpPr>
        <xdr:cNvPr id="41" name="Text Box 5"/>
        <xdr:cNvSpPr txBox="1">
          <a:spLocks noChangeArrowheads="1"/>
        </xdr:cNvSpPr>
      </xdr:nvSpPr>
      <xdr:spPr>
        <a:xfrm>
          <a:off x="4114165" y="492696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219075</xdr:rowOff>
    </xdr:to>
    <xdr:sp>
      <xdr:nvSpPr>
        <xdr:cNvPr id="42" name="Text Box 5"/>
        <xdr:cNvSpPr txBox="1">
          <a:spLocks noChangeArrowheads="1"/>
        </xdr:cNvSpPr>
      </xdr:nvSpPr>
      <xdr:spPr>
        <a:xfrm>
          <a:off x="4114165" y="492696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219075</xdr:rowOff>
    </xdr:to>
    <xdr:sp>
      <xdr:nvSpPr>
        <xdr:cNvPr id="43" name="Text Box 5"/>
        <xdr:cNvSpPr txBox="1"/>
      </xdr:nvSpPr>
      <xdr:spPr>
        <a:xfrm>
          <a:off x="4114165" y="4926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219075</xdr:rowOff>
    </xdr:to>
    <xdr:sp>
      <xdr:nvSpPr>
        <xdr:cNvPr id="44" name="Text Box 5"/>
        <xdr:cNvSpPr txBox="1"/>
      </xdr:nvSpPr>
      <xdr:spPr>
        <a:xfrm>
          <a:off x="4114165" y="4926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219075</xdr:rowOff>
    </xdr:to>
    <xdr:sp>
      <xdr:nvSpPr>
        <xdr:cNvPr id="45" name="Text Box 5"/>
        <xdr:cNvSpPr txBox="1"/>
      </xdr:nvSpPr>
      <xdr:spPr>
        <a:xfrm>
          <a:off x="4114165" y="4926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104775</xdr:colOff>
      <xdr:row>215</xdr:row>
      <xdr:rowOff>219075</xdr:rowOff>
    </xdr:to>
    <xdr:sp>
      <xdr:nvSpPr>
        <xdr:cNvPr id="46" name="Text Box 5"/>
        <xdr:cNvSpPr txBox="1"/>
      </xdr:nvSpPr>
      <xdr:spPr>
        <a:xfrm>
          <a:off x="4114165" y="4926965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28575</xdr:colOff>
      <xdr:row>215</xdr:row>
      <xdr:rowOff>0</xdr:rowOff>
    </xdr:from>
    <xdr:to>
      <xdr:col>5</xdr:col>
      <xdr:colOff>104140</xdr:colOff>
      <xdr:row>215</xdr:row>
      <xdr:rowOff>218440</xdr:rowOff>
    </xdr:to>
    <xdr:sp>
      <xdr:nvSpPr>
        <xdr:cNvPr id="47" name="Text Box 5"/>
        <xdr:cNvSpPr txBox="1">
          <a:spLocks noChangeArrowheads="1"/>
        </xdr:cNvSpPr>
      </xdr:nvSpPr>
      <xdr:spPr>
        <a:xfrm>
          <a:off x="4114165" y="49269650"/>
          <a:ext cx="75565" cy="21844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353</xdr:row>
      <xdr:rowOff>0</xdr:rowOff>
    </xdr:from>
    <xdr:to>
      <xdr:col>4</xdr:col>
      <xdr:colOff>219075</xdr:colOff>
      <xdr:row>353</xdr:row>
      <xdr:rowOff>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3200400" y="808164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19050</xdr:colOff>
      <xdr:row>353</xdr:row>
      <xdr:rowOff>0</xdr:rowOff>
    </xdr:from>
    <xdr:to>
      <xdr:col>4</xdr:col>
      <xdr:colOff>219075</xdr:colOff>
      <xdr:row>353</xdr:row>
      <xdr:rowOff>0</xdr:rowOff>
    </xdr:to>
    <xdr:sp>
      <xdr:nvSpPr>
        <xdr:cNvPr id="49" name="Text Box 2"/>
        <xdr:cNvSpPr txBox="1">
          <a:spLocks noChangeArrowheads="1"/>
        </xdr:cNvSpPr>
      </xdr:nvSpPr>
      <xdr:spPr>
        <a:xfrm>
          <a:off x="3200400" y="80816450"/>
          <a:ext cx="2000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28575</xdr:colOff>
      <xdr:row>353</xdr:row>
      <xdr:rowOff>0</xdr:rowOff>
    </xdr:from>
    <xdr:to>
      <xdr:col>5</xdr:col>
      <xdr:colOff>104775</xdr:colOff>
      <xdr:row>353</xdr:row>
      <xdr:rowOff>219075</xdr:rowOff>
    </xdr:to>
    <xdr:sp>
      <xdr:nvSpPr>
        <xdr:cNvPr id="50" name="Text Box 5"/>
        <xdr:cNvSpPr txBox="1">
          <a:spLocks noChangeArrowheads="1"/>
        </xdr:cNvSpPr>
      </xdr:nvSpPr>
      <xdr:spPr>
        <a:xfrm>
          <a:off x="4114165" y="80816450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356"/>
  <sheetViews>
    <sheetView tabSelected="1" workbookViewId="0">
      <selection activeCell="L6" sqref="L6"/>
    </sheetView>
  </sheetViews>
  <sheetFormatPr defaultColWidth="9" defaultRowHeight="15"/>
  <cols>
    <col min="1" max="1" width="5.86666666666667" style="4" customWidth="1"/>
    <col min="2" max="2" width="10.25" style="5" customWidth="1"/>
    <col min="3" max="3" width="12.45" style="6" customWidth="1"/>
    <col min="4" max="4" width="13.1833333333333" style="6" customWidth="1"/>
    <col min="5" max="6" width="11.8666666666667" style="4" customWidth="1"/>
    <col min="7" max="7" width="11.4416666666667" style="7" customWidth="1"/>
    <col min="8" max="8" width="18.8166666666667" style="8" customWidth="1"/>
    <col min="9" max="9" width="11.1333333333333" style="6" customWidth="1"/>
    <col min="10" max="10" width="8" style="4" customWidth="1"/>
    <col min="11" max="16384" width="9" style="9"/>
  </cols>
  <sheetData>
    <row r="1" spans="1:10">
      <c r="A1" s="10" t="s">
        <v>0</v>
      </c>
    </row>
    <row r="2" ht="25.5" spans="1:10">
      <c r="A2" s="11" t="s">
        <v>1</v>
      </c>
      <c r="B2" s="12"/>
      <c r="C2" s="13"/>
      <c r="D2" s="13"/>
      <c r="E2" s="11"/>
      <c r="F2" s="11"/>
      <c r="G2" s="14"/>
      <c r="H2" s="15"/>
      <c r="I2" s="13"/>
      <c r="J2" s="11"/>
    </row>
    <row r="3" s="1" customFormat="1" ht="21" customHeight="1" spans="1:10">
      <c r="A3" s="16" t="s">
        <v>2</v>
      </c>
      <c r="B3" s="17" t="s">
        <v>3</v>
      </c>
      <c r="C3" s="18" t="s">
        <v>4</v>
      </c>
      <c r="D3" s="19"/>
      <c r="E3" s="20"/>
      <c r="F3" s="20"/>
      <c r="G3" s="21"/>
      <c r="H3" s="22" t="s">
        <v>5</v>
      </c>
      <c r="I3" s="23"/>
      <c r="J3" s="24"/>
    </row>
    <row r="4" s="1" customFormat="1" ht="20" customHeight="1" spans="1:10">
      <c r="A4" s="25"/>
      <c r="B4" s="26"/>
      <c r="C4" s="27" t="s">
        <v>6</v>
      </c>
      <c r="D4" s="28" t="s">
        <v>7</v>
      </c>
      <c r="E4" s="29" t="s">
        <v>8</v>
      </c>
      <c r="F4" s="29" t="s">
        <v>9</v>
      </c>
      <c r="G4" s="30" t="s">
        <v>10</v>
      </c>
      <c r="H4" s="31" t="s">
        <v>11</v>
      </c>
      <c r="I4" s="28" t="s">
        <v>12</v>
      </c>
      <c r="J4" s="32" t="s">
        <v>13</v>
      </c>
    </row>
    <row r="5" s="2" customFormat="1" ht="18" customHeight="1" spans="1:10">
      <c r="A5" s="33" t="s">
        <v>14</v>
      </c>
      <c r="B5" s="34" t="s">
        <v>15</v>
      </c>
      <c r="C5" s="35">
        <v>50000</v>
      </c>
      <c r="D5" s="35">
        <v>0</v>
      </c>
      <c r="E5" s="36" t="s">
        <v>16</v>
      </c>
      <c r="F5" s="36" t="s">
        <v>17</v>
      </c>
      <c r="G5" s="37">
        <v>0.0335</v>
      </c>
      <c r="H5" s="38" t="s">
        <v>18</v>
      </c>
      <c r="I5" s="35">
        <v>37.22</v>
      </c>
      <c r="J5" s="33"/>
    </row>
    <row r="6" s="2" customFormat="1" ht="18" customHeight="1" spans="1:10">
      <c r="A6" s="33" t="s">
        <v>14</v>
      </c>
      <c r="B6" s="34" t="s">
        <v>19</v>
      </c>
      <c r="C6" s="35">
        <v>50000</v>
      </c>
      <c r="D6" s="35">
        <v>0</v>
      </c>
      <c r="E6" s="36" t="s">
        <v>20</v>
      </c>
      <c r="F6" s="36" t="s">
        <v>21</v>
      </c>
      <c r="G6" s="37">
        <v>0.0335</v>
      </c>
      <c r="H6" s="38" t="s">
        <v>18</v>
      </c>
      <c r="I6" s="35">
        <v>74.44</v>
      </c>
      <c r="J6" s="33"/>
    </row>
    <row r="7" s="2" customFormat="1" ht="18" customHeight="1" spans="1:10">
      <c r="A7" s="33" t="s">
        <v>14</v>
      </c>
      <c r="B7" s="34" t="s">
        <v>22</v>
      </c>
      <c r="C7" s="35">
        <v>50000</v>
      </c>
      <c r="D7" s="35">
        <v>0</v>
      </c>
      <c r="E7" s="36" t="s">
        <v>23</v>
      </c>
      <c r="F7" s="36" t="s">
        <v>24</v>
      </c>
      <c r="G7" s="37">
        <v>0.0335</v>
      </c>
      <c r="H7" s="38" t="s">
        <v>18</v>
      </c>
      <c r="I7" s="35">
        <v>107.01</v>
      </c>
      <c r="J7" s="33"/>
    </row>
    <row r="8" s="2" customFormat="1" ht="18" customHeight="1" spans="1:10">
      <c r="A8" s="33" t="s">
        <v>14</v>
      </c>
      <c r="B8" s="34" t="s">
        <v>25</v>
      </c>
      <c r="C8" s="35">
        <v>50000</v>
      </c>
      <c r="D8" s="35">
        <v>0</v>
      </c>
      <c r="E8" s="36" t="s">
        <v>26</v>
      </c>
      <c r="F8" s="36" t="s">
        <v>24</v>
      </c>
      <c r="G8" s="37">
        <v>0.0335</v>
      </c>
      <c r="H8" s="38" t="s">
        <v>18</v>
      </c>
      <c r="I8" s="35">
        <v>111.67</v>
      </c>
      <c r="J8" s="33"/>
    </row>
    <row r="9" s="2" customFormat="1" ht="18" customHeight="1" spans="1:10">
      <c r="A9" s="33" t="s">
        <v>14</v>
      </c>
      <c r="B9" s="34" t="s">
        <v>27</v>
      </c>
      <c r="C9" s="35">
        <v>50000</v>
      </c>
      <c r="D9" s="35">
        <v>0</v>
      </c>
      <c r="E9" s="36" t="s">
        <v>28</v>
      </c>
      <c r="F9" s="36" t="s">
        <v>29</v>
      </c>
      <c r="G9" s="37">
        <v>0.031</v>
      </c>
      <c r="H9" s="38" t="s">
        <v>18</v>
      </c>
      <c r="I9" s="35">
        <v>124.86</v>
      </c>
      <c r="J9" s="33"/>
    </row>
    <row r="10" s="2" customFormat="1" ht="18" customHeight="1" spans="1:10">
      <c r="A10" s="33" t="s">
        <v>14</v>
      </c>
      <c r="B10" s="34" t="s">
        <v>30</v>
      </c>
      <c r="C10" s="35">
        <v>50000</v>
      </c>
      <c r="D10" s="35">
        <v>0</v>
      </c>
      <c r="E10" s="36" t="s">
        <v>31</v>
      </c>
      <c r="F10" s="36" t="s">
        <v>32</v>
      </c>
      <c r="G10" s="37">
        <v>0.031</v>
      </c>
      <c r="H10" s="38" t="s">
        <v>18</v>
      </c>
      <c r="I10" s="35">
        <v>142.08</v>
      </c>
      <c r="J10" s="33"/>
    </row>
    <row r="11" s="2" customFormat="1" ht="18" customHeight="1" spans="1:10">
      <c r="A11" s="33" t="s">
        <v>14</v>
      </c>
      <c r="B11" s="34" t="s">
        <v>33</v>
      </c>
      <c r="C11" s="35">
        <v>50000</v>
      </c>
      <c r="D11" s="35">
        <v>0</v>
      </c>
      <c r="E11" s="36" t="s">
        <v>34</v>
      </c>
      <c r="F11" s="36" t="s">
        <v>35</v>
      </c>
      <c r="G11" s="37">
        <v>0.0335</v>
      </c>
      <c r="H11" s="38" t="s">
        <v>18</v>
      </c>
      <c r="I11" s="35">
        <v>227.99</v>
      </c>
      <c r="J11" s="33"/>
    </row>
    <row r="12" s="2" customFormat="1" ht="18" customHeight="1" spans="1:10">
      <c r="A12" s="33" t="s">
        <v>14</v>
      </c>
      <c r="B12" s="34" t="s">
        <v>36</v>
      </c>
      <c r="C12" s="35">
        <v>50000</v>
      </c>
      <c r="D12" s="35">
        <v>50000</v>
      </c>
      <c r="E12" s="36">
        <v>45978</v>
      </c>
      <c r="F12" s="36">
        <v>46343</v>
      </c>
      <c r="G12" s="37">
        <v>0.031</v>
      </c>
      <c r="H12" s="38" t="s">
        <v>18</v>
      </c>
      <c r="I12" s="35">
        <v>382.78</v>
      </c>
      <c r="J12" s="33"/>
    </row>
    <row r="13" s="2" customFormat="1" ht="18" customHeight="1" spans="1:10">
      <c r="A13" s="33" t="s">
        <v>14</v>
      </c>
      <c r="B13" s="34" t="s">
        <v>37</v>
      </c>
      <c r="C13" s="35">
        <v>50000</v>
      </c>
      <c r="D13" s="35">
        <v>50000</v>
      </c>
      <c r="E13" s="36">
        <v>45989</v>
      </c>
      <c r="F13" s="36">
        <v>46354</v>
      </c>
      <c r="G13" s="37">
        <v>0.031</v>
      </c>
      <c r="H13" s="38" t="s">
        <v>18</v>
      </c>
      <c r="I13" s="35">
        <v>388.61</v>
      </c>
      <c r="J13" s="33"/>
    </row>
    <row r="14" s="2" customFormat="1" ht="18" customHeight="1" spans="1:10">
      <c r="A14" s="33" t="s">
        <v>14</v>
      </c>
      <c r="B14" s="34" t="s">
        <v>38</v>
      </c>
      <c r="C14" s="35">
        <v>50000</v>
      </c>
      <c r="D14" s="35">
        <v>0</v>
      </c>
      <c r="E14" s="36" t="s">
        <v>39</v>
      </c>
      <c r="F14" s="36" t="s">
        <v>40</v>
      </c>
      <c r="G14" s="37">
        <v>0.031</v>
      </c>
      <c r="H14" s="38" t="s">
        <v>18</v>
      </c>
      <c r="I14" s="35">
        <v>333.21</v>
      </c>
      <c r="J14" s="33"/>
    </row>
    <row r="15" s="2" customFormat="1" ht="18" customHeight="1" spans="1:10">
      <c r="A15" s="33" t="s">
        <v>14</v>
      </c>
      <c r="B15" s="34" t="s">
        <v>41</v>
      </c>
      <c r="C15" s="35">
        <v>50000</v>
      </c>
      <c r="D15" s="35">
        <v>50000</v>
      </c>
      <c r="E15" s="36" t="s">
        <v>42</v>
      </c>
      <c r="F15" s="36">
        <v>46099</v>
      </c>
      <c r="G15" s="37">
        <v>0.031</v>
      </c>
      <c r="H15" s="38" t="s">
        <v>18</v>
      </c>
      <c r="I15" s="35">
        <v>391.81</v>
      </c>
      <c r="J15" s="33"/>
    </row>
    <row r="16" s="2" customFormat="1" ht="18" customHeight="1" spans="1:10">
      <c r="A16" s="33" t="s">
        <v>14</v>
      </c>
      <c r="B16" s="34" t="s">
        <v>43</v>
      </c>
      <c r="C16" s="35">
        <v>50000</v>
      </c>
      <c r="D16" s="35">
        <v>50000</v>
      </c>
      <c r="E16" s="36" t="s">
        <v>44</v>
      </c>
      <c r="F16" s="36" t="s">
        <v>45</v>
      </c>
      <c r="G16" s="37">
        <v>0.03</v>
      </c>
      <c r="H16" s="38" t="s">
        <v>18</v>
      </c>
      <c r="I16" s="35">
        <v>379.17</v>
      </c>
      <c r="J16" s="33"/>
    </row>
    <row r="17" s="3" customFormat="1" ht="18" customHeight="1" spans="1:10">
      <c r="A17" s="33" t="s">
        <v>46</v>
      </c>
      <c r="B17" s="39"/>
      <c r="C17" s="35"/>
      <c r="D17" s="35"/>
      <c r="E17" s="40"/>
      <c r="F17" s="40"/>
      <c r="G17" s="41"/>
      <c r="H17" s="38"/>
      <c r="I17" s="35">
        <f>SUM(I5:I16)</f>
        <v>2700.85</v>
      </c>
      <c r="J17" s="33"/>
    </row>
    <row r="18" s="3" customFormat="1" ht="18" customHeight="1" spans="1:10">
      <c r="A18" s="33" t="s">
        <v>47</v>
      </c>
      <c r="B18" s="39" t="s">
        <v>48</v>
      </c>
      <c r="C18" s="35">
        <v>50000</v>
      </c>
      <c r="D18" s="35">
        <v>50000</v>
      </c>
      <c r="E18" s="42" t="s">
        <v>49</v>
      </c>
      <c r="F18" s="42" t="s">
        <v>50</v>
      </c>
      <c r="G18" s="43">
        <v>0.03</v>
      </c>
      <c r="H18" s="38" t="s">
        <v>51</v>
      </c>
      <c r="I18" s="44">
        <v>4.07</v>
      </c>
      <c r="J18" s="33"/>
    </row>
    <row r="19" s="3" customFormat="1" ht="18" customHeight="1" spans="1:10">
      <c r="A19" s="33" t="s">
        <v>47</v>
      </c>
      <c r="B19" s="39" t="s">
        <v>52</v>
      </c>
      <c r="C19" s="35">
        <v>50000</v>
      </c>
      <c r="D19" s="35">
        <v>50000</v>
      </c>
      <c r="E19" s="42" t="s">
        <v>53</v>
      </c>
      <c r="F19" s="42" t="s">
        <v>54</v>
      </c>
      <c r="G19" s="43">
        <v>0.039</v>
      </c>
      <c r="H19" s="38" t="s">
        <v>51</v>
      </c>
      <c r="I19" s="44">
        <v>487</v>
      </c>
      <c r="J19" s="33"/>
    </row>
    <row r="20" s="3" customFormat="1" ht="18" customHeight="1" spans="1:10">
      <c r="A20" s="33" t="s">
        <v>47</v>
      </c>
      <c r="B20" s="39" t="s">
        <v>55</v>
      </c>
      <c r="C20" s="35">
        <v>20000</v>
      </c>
      <c r="D20" s="35">
        <v>20000</v>
      </c>
      <c r="E20" s="42" t="s">
        <v>56</v>
      </c>
      <c r="F20" s="42" t="s">
        <v>57</v>
      </c>
      <c r="G20" s="43">
        <v>0.03</v>
      </c>
      <c r="H20" s="38" t="s">
        <v>51</v>
      </c>
      <c r="I20" s="44">
        <v>51.67</v>
      </c>
      <c r="J20" s="33"/>
    </row>
    <row r="21" s="3" customFormat="1" ht="18" customHeight="1" spans="1:10">
      <c r="A21" s="33" t="s">
        <v>47</v>
      </c>
      <c r="B21" s="39" t="s">
        <v>58</v>
      </c>
      <c r="C21" s="35">
        <v>50000</v>
      </c>
      <c r="D21" s="35">
        <v>50000</v>
      </c>
      <c r="E21" s="42" t="s">
        <v>59</v>
      </c>
      <c r="F21" s="42" t="s">
        <v>60</v>
      </c>
      <c r="G21" s="43">
        <v>0.03</v>
      </c>
      <c r="H21" s="38" t="s">
        <v>51</v>
      </c>
      <c r="I21" s="44">
        <v>137.5</v>
      </c>
      <c r="J21" s="33"/>
    </row>
    <row r="22" s="3" customFormat="1" ht="18" customHeight="1" spans="1:10">
      <c r="A22" s="33" t="s">
        <v>47</v>
      </c>
      <c r="B22" s="39" t="s">
        <v>61</v>
      </c>
      <c r="C22" s="35">
        <v>50000</v>
      </c>
      <c r="D22" s="35">
        <v>50000</v>
      </c>
      <c r="E22" s="42" t="s">
        <v>59</v>
      </c>
      <c r="F22" s="42" t="s">
        <v>60</v>
      </c>
      <c r="G22" s="43">
        <v>0.03</v>
      </c>
      <c r="H22" s="38" t="s">
        <v>51</v>
      </c>
      <c r="I22" s="44">
        <v>137.5</v>
      </c>
      <c r="J22" s="33"/>
    </row>
    <row r="23" s="3" customFormat="1" ht="18" customHeight="1" spans="1:10">
      <c r="A23" s="33" t="s">
        <v>47</v>
      </c>
      <c r="B23" s="45" t="s">
        <v>62</v>
      </c>
      <c r="C23" s="46">
        <v>50000</v>
      </c>
      <c r="D23" s="46">
        <v>50000</v>
      </c>
      <c r="E23" s="42" t="s">
        <v>63</v>
      </c>
      <c r="F23" s="42" t="s">
        <v>64</v>
      </c>
      <c r="G23" s="43">
        <v>0.03</v>
      </c>
      <c r="H23" s="47" t="s">
        <v>51</v>
      </c>
      <c r="I23" s="48">
        <v>133.33</v>
      </c>
      <c r="J23" s="49"/>
    </row>
    <row r="24" ht="18" customHeight="1" spans="1:10">
      <c r="A24" s="33" t="s">
        <v>47</v>
      </c>
      <c r="B24" s="50" t="s">
        <v>65</v>
      </c>
      <c r="C24" s="35">
        <v>50000</v>
      </c>
      <c r="D24" s="35">
        <v>50000</v>
      </c>
      <c r="E24" s="42" t="s">
        <v>66</v>
      </c>
      <c r="F24" s="42" t="s">
        <v>67</v>
      </c>
      <c r="G24" s="43">
        <v>0.03</v>
      </c>
      <c r="H24" s="51" t="s">
        <v>51</v>
      </c>
      <c r="I24" s="44">
        <v>141.37</v>
      </c>
      <c r="J24" s="52"/>
    </row>
    <row r="25" ht="18" customHeight="1" spans="1:10">
      <c r="A25" s="33" t="s">
        <v>47</v>
      </c>
      <c r="B25" s="50" t="s">
        <v>68</v>
      </c>
      <c r="C25" s="35">
        <v>7000</v>
      </c>
      <c r="D25" s="35">
        <v>7000</v>
      </c>
      <c r="E25" s="42" t="s">
        <v>69</v>
      </c>
      <c r="F25" s="42" t="s">
        <v>70</v>
      </c>
      <c r="G25" s="43">
        <v>0.0435</v>
      </c>
      <c r="H25" s="51" t="s">
        <v>51</v>
      </c>
      <c r="I25" s="44">
        <v>76.97</v>
      </c>
      <c r="J25" s="52"/>
    </row>
    <row r="26" ht="18" customHeight="1" spans="1:10">
      <c r="A26" s="33" t="s">
        <v>47</v>
      </c>
      <c r="B26" s="50" t="s">
        <v>71</v>
      </c>
      <c r="C26" s="35">
        <v>50000</v>
      </c>
      <c r="D26" s="35">
        <v>50000</v>
      </c>
      <c r="E26" s="42" t="s">
        <v>72</v>
      </c>
      <c r="F26" s="42" t="s">
        <v>73</v>
      </c>
      <c r="G26" s="43">
        <v>0.0315</v>
      </c>
      <c r="H26" s="51" t="s">
        <v>51</v>
      </c>
      <c r="I26" s="44">
        <v>398.13</v>
      </c>
      <c r="J26" s="52"/>
    </row>
    <row r="27" ht="18" customHeight="1" spans="1:10">
      <c r="A27" s="33" t="s">
        <v>47</v>
      </c>
      <c r="B27" s="50" t="s">
        <v>74</v>
      </c>
      <c r="C27" s="35">
        <v>50000</v>
      </c>
      <c r="D27" s="35">
        <v>50000</v>
      </c>
      <c r="E27" s="42" t="s">
        <v>75</v>
      </c>
      <c r="F27" s="42" t="s">
        <v>76</v>
      </c>
      <c r="G27" s="43">
        <v>0.03</v>
      </c>
      <c r="H27" s="51" t="s">
        <v>51</v>
      </c>
      <c r="I27" s="44">
        <v>158.33</v>
      </c>
      <c r="J27" s="52"/>
    </row>
    <row r="28" ht="18" customHeight="1" spans="1:10">
      <c r="A28" s="33" t="s">
        <v>47</v>
      </c>
      <c r="B28" s="50" t="s">
        <v>77</v>
      </c>
      <c r="C28" s="35">
        <v>50000</v>
      </c>
      <c r="D28" s="35">
        <v>50000</v>
      </c>
      <c r="E28" s="42" t="s">
        <v>78</v>
      </c>
      <c r="F28" s="42" t="s">
        <v>79</v>
      </c>
      <c r="G28" s="43">
        <v>0.0365</v>
      </c>
      <c r="H28" s="51" t="s">
        <v>51</v>
      </c>
      <c r="I28" s="44">
        <v>461.32</v>
      </c>
      <c r="J28" s="52"/>
    </row>
    <row r="29" ht="18" customHeight="1" spans="1:10">
      <c r="A29" s="33" t="s">
        <v>47</v>
      </c>
      <c r="B29" s="50" t="s">
        <v>80</v>
      </c>
      <c r="C29" s="35">
        <v>50000</v>
      </c>
      <c r="D29" s="35">
        <v>50000</v>
      </c>
      <c r="E29" s="42" t="s">
        <v>78</v>
      </c>
      <c r="F29" s="42" t="s">
        <v>79</v>
      </c>
      <c r="G29" s="43">
        <v>0.0365</v>
      </c>
      <c r="H29" s="51" t="s">
        <v>51</v>
      </c>
      <c r="I29" s="44">
        <v>461.32</v>
      </c>
      <c r="J29" s="52"/>
    </row>
    <row r="30" ht="18" customHeight="1" spans="1:10">
      <c r="A30" s="33" t="s">
        <v>47</v>
      </c>
      <c r="B30" s="50" t="s">
        <v>81</v>
      </c>
      <c r="C30" s="35">
        <v>50000</v>
      </c>
      <c r="D30" s="35">
        <v>50000</v>
      </c>
      <c r="E30" s="42" t="s">
        <v>82</v>
      </c>
      <c r="F30" s="42" t="s">
        <v>83</v>
      </c>
      <c r="G30" s="43">
        <v>0.0365</v>
      </c>
      <c r="H30" s="51" t="s">
        <v>51</v>
      </c>
      <c r="I30" s="44">
        <v>461.32</v>
      </c>
      <c r="J30" s="52"/>
    </row>
    <row r="31" ht="18" customHeight="1" spans="1:10">
      <c r="A31" s="33" t="s">
        <v>47</v>
      </c>
      <c r="B31" s="50" t="s">
        <v>84</v>
      </c>
      <c r="C31" s="35">
        <v>50000</v>
      </c>
      <c r="D31" s="35">
        <v>50000</v>
      </c>
      <c r="E31" s="42" t="s">
        <v>82</v>
      </c>
      <c r="F31" s="42" t="s">
        <v>83</v>
      </c>
      <c r="G31" s="43">
        <v>0.0365</v>
      </c>
      <c r="H31" s="51" t="s">
        <v>51</v>
      </c>
      <c r="I31" s="44">
        <v>461.32</v>
      </c>
      <c r="J31" s="52"/>
    </row>
    <row r="32" ht="18" customHeight="1" spans="1:10">
      <c r="A32" s="33" t="s">
        <v>47</v>
      </c>
      <c r="B32" s="50" t="s">
        <v>85</v>
      </c>
      <c r="C32" s="35">
        <v>50000</v>
      </c>
      <c r="D32" s="35">
        <v>50000</v>
      </c>
      <c r="E32" s="42" t="s">
        <v>82</v>
      </c>
      <c r="F32" s="42" t="s">
        <v>83</v>
      </c>
      <c r="G32" s="43">
        <v>0.0365</v>
      </c>
      <c r="H32" s="51" t="s">
        <v>51</v>
      </c>
      <c r="I32" s="44">
        <v>451.18</v>
      </c>
      <c r="J32" s="52"/>
    </row>
    <row r="33" ht="18" customHeight="1" spans="1:10">
      <c r="A33" s="33" t="s">
        <v>47</v>
      </c>
      <c r="B33" s="50" t="s">
        <v>86</v>
      </c>
      <c r="C33" s="35">
        <v>50000</v>
      </c>
      <c r="D33" s="35">
        <v>50000</v>
      </c>
      <c r="E33" s="42" t="s">
        <v>87</v>
      </c>
      <c r="F33" s="42" t="s">
        <v>88</v>
      </c>
      <c r="G33" s="43">
        <v>0.0365</v>
      </c>
      <c r="H33" s="51" t="s">
        <v>51</v>
      </c>
      <c r="I33" s="44">
        <v>461.32</v>
      </c>
      <c r="J33" s="52"/>
    </row>
    <row r="34" ht="18" customHeight="1" spans="1:10">
      <c r="A34" s="33" t="s">
        <v>47</v>
      </c>
      <c r="B34" s="50" t="s">
        <v>89</v>
      </c>
      <c r="C34" s="35">
        <v>50000</v>
      </c>
      <c r="D34" s="35">
        <v>50000</v>
      </c>
      <c r="E34" s="42" t="s">
        <v>90</v>
      </c>
      <c r="F34" s="42" t="s">
        <v>91</v>
      </c>
      <c r="G34" s="43">
        <v>0.0365</v>
      </c>
      <c r="H34" s="51" t="s">
        <v>51</v>
      </c>
      <c r="I34" s="44">
        <v>451.18</v>
      </c>
      <c r="J34" s="52"/>
    </row>
    <row r="35" ht="18" customHeight="1" spans="1:10">
      <c r="A35" s="33" t="s">
        <v>47</v>
      </c>
      <c r="B35" s="50" t="s">
        <v>92</v>
      </c>
      <c r="C35" s="35">
        <v>50000</v>
      </c>
      <c r="D35" s="35">
        <v>50000</v>
      </c>
      <c r="E35" s="42" t="s">
        <v>93</v>
      </c>
      <c r="F35" s="42" t="s">
        <v>94</v>
      </c>
      <c r="G35" s="43">
        <v>0.03</v>
      </c>
      <c r="H35" s="51" t="s">
        <v>51</v>
      </c>
      <c r="I35" s="44">
        <v>166.67</v>
      </c>
      <c r="J35" s="52"/>
    </row>
    <row r="36" ht="18" customHeight="1" spans="1:10">
      <c r="A36" s="33" t="s">
        <v>47</v>
      </c>
      <c r="B36" s="50" t="s">
        <v>95</v>
      </c>
      <c r="C36" s="35">
        <v>50000</v>
      </c>
      <c r="D36" s="35">
        <v>50000</v>
      </c>
      <c r="E36" s="42" t="s">
        <v>96</v>
      </c>
      <c r="F36" s="42" t="s">
        <v>97</v>
      </c>
      <c r="G36" s="43">
        <v>0.0315</v>
      </c>
      <c r="H36" s="51" t="s">
        <v>51</v>
      </c>
      <c r="I36" s="44">
        <v>436.08</v>
      </c>
      <c r="J36" s="52"/>
    </row>
    <row r="37" ht="18" customHeight="1" spans="1:10">
      <c r="A37" s="33" t="s">
        <v>47</v>
      </c>
      <c r="B37" s="50" t="s">
        <v>98</v>
      </c>
      <c r="C37" s="35">
        <v>20000</v>
      </c>
      <c r="D37" s="35">
        <v>20000</v>
      </c>
      <c r="E37" s="42" t="s">
        <v>99</v>
      </c>
      <c r="F37" s="42" t="s">
        <v>100</v>
      </c>
      <c r="G37" s="43">
        <v>0.0315</v>
      </c>
      <c r="H37" s="51" t="s">
        <v>51</v>
      </c>
      <c r="I37" s="44">
        <v>159.25</v>
      </c>
      <c r="J37" s="52"/>
    </row>
    <row r="38" ht="18" customHeight="1" spans="1:10">
      <c r="A38" s="33" t="s">
        <v>47</v>
      </c>
      <c r="B38" s="50" t="s">
        <v>101</v>
      </c>
      <c r="C38" s="35">
        <v>50000</v>
      </c>
      <c r="D38" s="35">
        <v>50000</v>
      </c>
      <c r="E38" s="42" t="s">
        <v>102</v>
      </c>
      <c r="F38" s="42" t="s">
        <v>103</v>
      </c>
      <c r="G38" s="43">
        <v>0.0365</v>
      </c>
      <c r="H38" s="51" t="s">
        <v>51</v>
      </c>
      <c r="I38" s="44">
        <v>456.25</v>
      </c>
      <c r="J38" s="52"/>
    </row>
    <row r="39" ht="18" customHeight="1" spans="1:10">
      <c r="A39" s="33" t="s">
        <v>47</v>
      </c>
      <c r="B39" s="50" t="s">
        <v>104</v>
      </c>
      <c r="C39" s="35">
        <v>50000</v>
      </c>
      <c r="D39" s="35">
        <v>50000</v>
      </c>
      <c r="E39" s="42" t="s">
        <v>105</v>
      </c>
      <c r="F39" s="42" t="s">
        <v>106</v>
      </c>
      <c r="G39" s="43">
        <v>0.0365</v>
      </c>
      <c r="H39" s="51" t="s">
        <v>51</v>
      </c>
      <c r="I39" s="44">
        <v>997.18</v>
      </c>
      <c r="J39" s="52"/>
    </row>
    <row r="40" ht="18" customHeight="1" spans="1:10">
      <c r="A40" s="33" t="s">
        <v>47</v>
      </c>
      <c r="B40" s="50" t="s">
        <v>107</v>
      </c>
      <c r="C40" s="35">
        <v>30000</v>
      </c>
      <c r="D40" s="35">
        <v>30000</v>
      </c>
      <c r="E40" s="42" t="s">
        <v>108</v>
      </c>
      <c r="F40" s="42" t="s">
        <v>109</v>
      </c>
      <c r="G40" s="43">
        <v>0.0365</v>
      </c>
      <c r="H40" s="51" t="s">
        <v>51</v>
      </c>
      <c r="I40" s="44">
        <v>824.29</v>
      </c>
      <c r="J40" s="52"/>
    </row>
    <row r="41" ht="18" customHeight="1" spans="1:10">
      <c r="A41" s="33" t="s">
        <v>47</v>
      </c>
      <c r="B41" s="50" t="s">
        <v>110</v>
      </c>
      <c r="C41" s="35">
        <v>50000</v>
      </c>
      <c r="D41" s="35">
        <v>50000</v>
      </c>
      <c r="E41" s="42" t="s">
        <v>111</v>
      </c>
      <c r="F41" s="42" t="s">
        <v>112</v>
      </c>
      <c r="G41" s="43">
        <v>0.0355</v>
      </c>
      <c r="H41" s="51" t="s">
        <v>51</v>
      </c>
      <c r="I41" s="44">
        <v>1336.18</v>
      </c>
      <c r="J41" s="52"/>
    </row>
    <row r="42" ht="18" customHeight="1" spans="1:10">
      <c r="A42" s="33" t="s">
        <v>47</v>
      </c>
      <c r="B42" s="50" t="s">
        <v>113</v>
      </c>
      <c r="C42" s="35">
        <v>7000</v>
      </c>
      <c r="D42" s="35">
        <v>7000</v>
      </c>
      <c r="E42" s="42" t="s">
        <v>114</v>
      </c>
      <c r="F42" s="42" t="s">
        <v>115</v>
      </c>
      <c r="G42" s="43">
        <v>0.0315</v>
      </c>
      <c r="H42" s="51" t="s">
        <v>51</v>
      </c>
      <c r="I42" s="44">
        <v>153.73</v>
      </c>
      <c r="J42" s="52"/>
    </row>
    <row r="43" ht="18" customHeight="1" spans="1:10">
      <c r="A43" s="33" t="s">
        <v>47</v>
      </c>
      <c r="B43" s="50" t="s">
        <v>116</v>
      </c>
      <c r="C43" s="35">
        <v>50000</v>
      </c>
      <c r="D43" s="35">
        <v>50000</v>
      </c>
      <c r="E43" s="42" t="s">
        <v>117</v>
      </c>
      <c r="F43" s="42" t="s">
        <v>118</v>
      </c>
      <c r="G43" s="43">
        <v>0.039</v>
      </c>
      <c r="H43" s="51" t="s">
        <v>51</v>
      </c>
      <c r="I43" s="44">
        <v>1971.67</v>
      </c>
      <c r="J43" s="52"/>
    </row>
    <row r="44" ht="18" customHeight="1" spans="1:10">
      <c r="A44" s="33" t="s">
        <v>47</v>
      </c>
      <c r="B44" s="50" t="s">
        <v>119</v>
      </c>
      <c r="C44" s="35">
        <v>50000</v>
      </c>
      <c r="D44" s="35">
        <v>50000</v>
      </c>
      <c r="E44" s="42" t="s">
        <v>72</v>
      </c>
      <c r="F44" s="42" t="s">
        <v>120</v>
      </c>
      <c r="G44" s="43">
        <v>0.0365</v>
      </c>
      <c r="H44" s="51" t="s">
        <v>51</v>
      </c>
      <c r="I44" s="44">
        <v>1850.35</v>
      </c>
      <c r="J44" s="52"/>
    </row>
    <row r="45" ht="18" customHeight="1" spans="1:10">
      <c r="A45" s="33" t="s">
        <v>47</v>
      </c>
      <c r="B45" s="50" t="s">
        <v>121</v>
      </c>
      <c r="C45" s="35" t="s">
        <v>122</v>
      </c>
      <c r="D45" s="35" t="s">
        <v>122</v>
      </c>
      <c r="E45" s="42" t="s">
        <v>123</v>
      </c>
      <c r="F45" s="42" t="s">
        <v>124</v>
      </c>
      <c r="G45" s="43">
        <v>0.0315</v>
      </c>
      <c r="H45" s="51" t="s">
        <v>51</v>
      </c>
      <c r="I45" s="44">
        <v>95.82</v>
      </c>
      <c r="J45" s="52"/>
    </row>
    <row r="46" ht="18" customHeight="1" spans="1:10">
      <c r="A46" s="33" t="s">
        <v>47</v>
      </c>
      <c r="B46" s="50" t="s">
        <v>125</v>
      </c>
      <c r="C46" s="35" t="s">
        <v>126</v>
      </c>
      <c r="D46" s="35" t="s">
        <v>126</v>
      </c>
      <c r="E46" s="42" t="s">
        <v>127</v>
      </c>
      <c r="F46" s="42" t="s">
        <v>128</v>
      </c>
      <c r="G46" s="43">
        <v>0.0315</v>
      </c>
      <c r="H46" s="51" t="s">
        <v>51</v>
      </c>
      <c r="I46" s="44">
        <v>280</v>
      </c>
      <c r="J46" s="52"/>
    </row>
    <row r="47" ht="18" customHeight="1" spans="1:10">
      <c r="A47" s="33" t="s">
        <v>47</v>
      </c>
      <c r="B47" s="50" t="s">
        <v>129</v>
      </c>
      <c r="C47" s="35" t="s">
        <v>126</v>
      </c>
      <c r="D47" s="35" t="s">
        <v>126</v>
      </c>
      <c r="E47" s="42" t="s">
        <v>130</v>
      </c>
      <c r="F47" s="42" t="s">
        <v>131</v>
      </c>
      <c r="G47" s="43">
        <v>0.033</v>
      </c>
      <c r="H47" s="51" t="s">
        <v>51</v>
      </c>
      <c r="I47" s="44">
        <v>275</v>
      </c>
      <c r="J47" s="52"/>
    </row>
    <row r="48" ht="18" customHeight="1" spans="1:10">
      <c r="A48" s="33" t="s">
        <v>47</v>
      </c>
      <c r="B48" s="50" t="s">
        <v>48</v>
      </c>
      <c r="C48" s="35" t="s">
        <v>126</v>
      </c>
      <c r="D48" s="35" t="s">
        <v>126</v>
      </c>
      <c r="E48" s="42" t="s">
        <v>132</v>
      </c>
      <c r="F48" s="42" t="s">
        <v>133</v>
      </c>
      <c r="G48" s="43">
        <v>0.0315</v>
      </c>
      <c r="H48" s="51" t="s">
        <v>51</v>
      </c>
      <c r="I48" s="44">
        <v>236.25</v>
      </c>
      <c r="J48" s="52"/>
    </row>
    <row r="49" ht="18" customHeight="1" spans="1:10">
      <c r="A49" s="33" t="s">
        <v>47</v>
      </c>
      <c r="B49" s="50" t="s">
        <v>134</v>
      </c>
      <c r="C49" s="35" t="s">
        <v>135</v>
      </c>
      <c r="D49" s="35" t="s">
        <v>135</v>
      </c>
      <c r="E49" s="42" t="s">
        <v>136</v>
      </c>
      <c r="F49" s="42" t="s">
        <v>137</v>
      </c>
      <c r="G49" s="43">
        <v>0.0315</v>
      </c>
      <c r="H49" s="51" t="s">
        <v>51</v>
      </c>
      <c r="I49" s="44">
        <v>189</v>
      </c>
      <c r="J49" s="52"/>
    </row>
    <row r="50" ht="18" customHeight="1" spans="1:10">
      <c r="A50" s="33" t="s">
        <v>47</v>
      </c>
      <c r="B50" s="50" t="s">
        <v>138</v>
      </c>
      <c r="C50" s="35" t="s">
        <v>135</v>
      </c>
      <c r="D50" s="35" t="s">
        <v>135</v>
      </c>
      <c r="E50" s="42" t="s">
        <v>139</v>
      </c>
      <c r="F50" s="42" t="s">
        <v>137</v>
      </c>
      <c r="G50" s="43">
        <v>0.0355</v>
      </c>
      <c r="H50" s="51" t="s">
        <v>51</v>
      </c>
      <c r="I50" s="44">
        <v>742.54</v>
      </c>
      <c r="J50" s="52"/>
    </row>
    <row r="51" ht="18" customHeight="1" spans="1:10">
      <c r="A51" s="33" t="s">
        <v>47</v>
      </c>
      <c r="B51" s="50" t="s">
        <v>140</v>
      </c>
      <c r="C51" s="35" t="s">
        <v>126</v>
      </c>
      <c r="D51" s="35" t="s">
        <v>126</v>
      </c>
      <c r="E51" s="42" t="s">
        <v>141</v>
      </c>
      <c r="F51" s="42" t="s">
        <v>142</v>
      </c>
      <c r="G51" s="43">
        <v>0.033</v>
      </c>
      <c r="H51" s="51" t="s">
        <v>51</v>
      </c>
      <c r="I51" s="44">
        <v>325.42</v>
      </c>
      <c r="J51" s="52"/>
    </row>
    <row r="52" ht="18" customHeight="1" spans="1:10">
      <c r="A52" s="33" t="s">
        <v>47</v>
      </c>
      <c r="B52" s="50" t="s">
        <v>143</v>
      </c>
      <c r="C52" s="35" t="s">
        <v>122</v>
      </c>
      <c r="D52" s="35" t="s">
        <v>122</v>
      </c>
      <c r="E52" s="42" t="s">
        <v>144</v>
      </c>
      <c r="F52" s="42" t="s">
        <v>145</v>
      </c>
      <c r="G52" s="43">
        <v>0.033</v>
      </c>
      <c r="H52" s="51" t="s">
        <v>51</v>
      </c>
      <c r="I52" s="44">
        <v>258.08</v>
      </c>
      <c r="J52" s="52"/>
    </row>
    <row r="53" ht="18" customHeight="1" spans="1:10">
      <c r="A53" s="33" t="s">
        <v>47</v>
      </c>
      <c r="B53" s="50" t="s">
        <v>146</v>
      </c>
      <c r="C53" s="35" t="s">
        <v>126</v>
      </c>
      <c r="D53" s="35" t="s">
        <v>126</v>
      </c>
      <c r="E53" s="42" t="s">
        <v>147</v>
      </c>
      <c r="F53" s="42" t="s">
        <v>148</v>
      </c>
      <c r="G53" s="43">
        <v>0.0355</v>
      </c>
      <c r="H53" s="51" t="s">
        <v>51</v>
      </c>
      <c r="I53" s="44">
        <v>1636.95</v>
      </c>
      <c r="J53" s="52"/>
    </row>
    <row r="54" ht="18" customHeight="1" spans="1:10">
      <c r="A54" s="33" t="s">
        <v>47</v>
      </c>
      <c r="B54" s="50" t="s">
        <v>149</v>
      </c>
      <c r="C54" s="35" t="s">
        <v>135</v>
      </c>
      <c r="D54" s="35" t="s">
        <v>135</v>
      </c>
      <c r="E54" s="42" t="s">
        <v>150</v>
      </c>
      <c r="F54" s="42" t="s">
        <v>40</v>
      </c>
      <c r="G54" s="43">
        <v>0.0305</v>
      </c>
      <c r="H54" s="51" t="s">
        <v>51</v>
      </c>
      <c r="I54" s="44">
        <v>155.04</v>
      </c>
      <c r="J54" s="52"/>
    </row>
    <row r="55" ht="18" customHeight="1" spans="1:10">
      <c r="A55" s="33" t="s">
        <v>47</v>
      </c>
      <c r="B55" s="50" t="s">
        <v>151</v>
      </c>
      <c r="C55" s="35" t="s">
        <v>126</v>
      </c>
      <c r="D55" s="35" t="s">
        <v>126</v>
      </c>
      <c r="E55" s="42" t="s">
        <v>150</v>
      </c>
      <c r="F55" s="42" t="s">
        <v>40</v>
      </c>
      <c r="G55" s="43">
        <v>0.0355</v>
      </c>
      <c r="H55" s="51" t="s">
        <v>51</v>
      </c>
      <c r="I55" s="44">
        <v>1324.35</v>
      </c>
      <c r="J55" s="52"/>
    </row>
    <row r="56" ht="18" customHeight="1" spans="1:10">
      <c r="A56" s="33" t="s">
        <v>47</v>
      </c>
      <c r="B56" s="50" t="s">
        <v>152</v>
      </c>
      <c r="C56" s="35" t="s">
        <v>135</v>
      </c>
      <c r="D56" s="35" t="s">
        <v>135</v>
      </c>
      <c r="E56" s="42" t="s">
        <v>153</v>
      </c>
      <c r="F56" s="42" t="s">
        <v>154</v>
      </c>
      <c r="G56" s="43">
        <v>0.0315</v>
      </c>
      <c r="H56" s="51" t="s">
        <v>51</v>
      </c>
      <c r="I56" s="44">
        <v>160.13</v>
      </c>
      <c r="J56" s="52"/>
    </row>
    <row r="57" ht="18" customHeight="1" spans="1:10">
      <c r="A57" s="33" t="s">
        <v>47</v>
      </c>
      <c r="B57" s="50" t="s">
        <v>155</v>
      </c>
      <c r="C57" s="35" t="s">
        <v>122</v>
      </c>
      <c r="D57" s="35" t="s">
        <v>122</v>
      </c>
      <c r="E57" s="42" t="s">
        <v>156</v>
      </c>
      <c r="F57" s="42" t="s">
        <v>157</v>
      </c>
      <c r="G57" s="43">
        <v>0.0315</v>
      </c>
      <c r="H57" s="51" t="s">
        <v>51</v>
      </c>
      <c r="I57" s="44">
        <v>150.5</v>
      </c>
      <c r="J57" s="52"/>
    </row>
    <row r="58" ht="18" customHeight="1" spans="1:10">
      <c r="A58" s="33" t="s">
        <v>47</v>
      </c>
      <c r="B58" s="50" t="s">
        <v>55</v>
      </c>
      <c r="C58" s="35" t="s">
        <v>122</v>
      </c>
      <c r="D58" s="35" t="s">
        <v>122</v>
      </c>
      <c r="E58" s="42" t="s">
        <v>158</v>
      </c>
      <c r="F58" s="42" t="s">
        <v>157</v>
      </c>
      <c r="G58" s="43">
        <v>0.0305</v>
      </c>
      <c r="H58" s="51" t="s">
        <v>51</v>
      </c>
      <c r="I58" s="44">
        <v>103.36</v>
      </c>
      <c r="J58" s="52"/>
    </row>
    <row r="59" ht="18" customHeight="1" spans="1:10">
      <c r="A59" s="33" t="s">
        <v>47</v>
      </c>
      <c r="B59" s="50" t="s">
        <v>159</v>
      </c>
      <c r="C59" s="35" t="s">
        <v>135</v>
      </c>
      <c r="D59" s="35" t="s">
        <v>135</v>
      </c>
      <c r="E59" s="42" t="s">
        <v>160</v>
      </c>
      <c r="F59" s="42" t="s">
        <v>161</v>
      </c>
      <c r="G59" s="43">
        <v>0.0305</v>
      </c>
      <c r="H59" s="51" t="s">
        <v>51</v>
      </c>
      <c r="I59" s="44">
        <v>218.58</v>
      </c>
      <c r="J59" s="52"/>
    </row>
    <row r="60" ht="18" customHeight="1" spans="1:10">
      <c r="A60" s="33" t="s">
        <v>47</v>
      </c>
      <c r="B60" s="50" t="s">
        <v>162</v>
      </c>
      <c r="C60" s="35" t="s">
        <v>122</v>
      </c>
      <c r="D60" s="35" t="s">
        <v>122</v>
      </c>
      <c r="E60" s="42" t="s">
        <v>163</v>
      </c>
      <c r="F60" s="42" t="s">
        <v>164</v>
      </c>
      <c r="G60" s="43">
        <v>0.0355</v>
      </c>
      <c r="H60" s="51" t="s">
        <v>51</v>
      </c>
      <c r="I60" s="44">
        <v>469.39</v>
      </c>
      <c r="J60" s="52"/>
    </row>
    <row r="61" ht="18" customHeight="1" spans="1:10">
      <c r="A61" s="33" t="s">
        <v>47</v>
      </c>
      <c r="B61" s="50" t="s">
        <v>165</v>
      </c>
      <c r="C61" s="35" t="s">
        <v>122</v>
      </c>
      <c r="D61" s="35" t="s">
        <v>122</v>
      </c>
      <c r="E61" s="42" t="s">
        <v>166</v>
      </c>
      <c r="F61" s="42" t="s">
        <v>167</v>
      </c>
      <c r="G61" s="43">
        <v>0.0355</v>
      </c>
      <c r="H61" s="51" t="s">
        <v>51</v>
      </c>
      <c r="I61" s="44">
        <v>609.42</v>
      </c>
      <c r="J61" s="52"/>
    </row>
    <row r="62" ht="18" customHeight="1" spans="1:10">
      <c r="A62" s="33" t="s">
        <v>47</v>
      </c>
      <c r="B62" s="50" t="s">
        <v>168</v>
      </c>
      <c r="C62" s="35" t="s">
        <v>126</v>
      </c>
      <c r="D62" s="35" t="s">
        <v>126</v>
      </c>
      <c r="E62" s="42" t="s">
        <v>166</v>
      </c>
      <c r="F62" s="42" t="s">
        <v>167</v>
      </c>
      <c r="G62" s="43">
        <v>0.0355</v>
      </c>
      <c r="H62" s="51" t="s">
        <v>51</v>
      </c>
      <c r="I62" s="44">
        <v>1153.75</v>
      </c>
      <c r="J62" s="52"/>
    </row>
    <row r="63" ht="18" customHeight="1" spans="1:10">
      <c r="A63" s="33" t="s">
        <v>47</v>
      </c>
      <c r="B63" s="50" t="s">
        <v>58</v>
      </c>
      <c r="C63" s="35" t="s">
        <v>126</v>
      </c>
      <c r="D63" s="35" t="s">
        <v>126</v>
      </c>
      <c r="E63" s="42" t="s">
        <v>166</v>
      </c>
      <c r="F63" s="42" t="s">
        <v>167</v>
      </c>
      <c r="G63" s="43">
        <v>0.0305</v>
      </c>
      <c r="H63" s="51" t="s">
        <v>51</v>
      </c>
      <c r="I63" s="44">
        <v>245.69</v>
      </c>
      <c r="J63" s="52"/>
    </row>
    <row r="64" ht="18" customHeight="1" spans="1:10">
      <c r="A64" s="33" t="s">
        <v>47</v>
      </c>
      <c r="B64" s="50" t="s">
        <v>169</v>
      </c>
      <c r="C64" s="35" t="s">
        <v>126</v>
      </c>
      <c r="D64" s="35" t="s">
        <v>126</v>
      </c>
      <c r="E64" s="42" t="s">
        <v>170</v>
      </c>
      <c r="F64" s="42" t="s">
        <v>171</v>
      </c>
      <c r="G64" s="43">
        <v>0.0355</v>
      </c>
      <c r="H64" s="51" t="s">
        <v>51</v>
      </c>
      <c r="I64" s="44">
        <v>1168.54</v>
      </c>
      <c r="J64" s="52"/>
    </row>
    <row r="65" ht="18" customHeight="1" spans="1:10">
      <c r="A65" s="33" t="s">
        <v>47</v>
      </c>
      <c r="B65" s="50" t="s">
        <v>172</v>
      </c>
      <c r="C65" s="35" t="s">
        <v>122</v>
      </c>
      <c r="D65" s="35" t="s">
        <v>122</v>
      </c>
      <c r="E65" s="42" t="s">
        <v>173</v>
      </c>
      <c r="F65" s="42" t="s">
        <v>174</v>
      </c>
      <c r="G65" s="43">
        <v>0.0365</v>
      </c>
      <c r="H65" s="51" t="s">
        <v>51</v>
      </c>
      <c r="I65" s="44">
        <v>480.58</v>
      </c>
      <c r="J65" s="52"/>
    </row>
    <row r="66" ht="18" customHeight="1" spans="1:10">
      <c r="A66" s="33" t="s">
        <v>47</v>
      </c>
      <c r="B66" s="50" t="s">
        <v>61</v>
      </c>
      <c r="C66" s="35" t="s">
        <v>126</v>
      </c>
      <c r="D66" s="35" t="s">
        <v>126</v>
      </c>
      <c r="E66" s="42" t="s">
        <v>175</v>
      </c>
      <c r="F66" s="42" t="s">
        <v>174</v>
      </c>
      <c r="G66" s="43">
        <v>0.033</v>
      </c>
      <c r="H66" s="51" t="s">
        <v>51</v>
      </c>
      <c r="I66" s="44">
        <v>265.83</v>
      </c>
      <c r="J66" s="52"/>
    </row>
    <row r="67" ht="18" customHeight="1" spans="1:10">
      <c r="A67" s="33" t="s">
        <v>47</v>
      </c>
      <c r="B67" s="50" t="s">
        <v>176</v>
      </c>
      <c r="C67" s="35" t="s">
        <v>177</v>
      </c>
      <c r="D67" s="35" t="s">
        <v>122</v>
      </c>
      <c r="E67" s="42" t="s">
        <v>178</v>
      </c>
      <c r="F67" s="42" t="s">
        <v>179</v>
      </c>
      <c r="G67" s="43">
        <v>0.0365</v>
      </c>
      <c r="H67" s="51" t="s">
        <v>51</v>
      </c>
      <c r="I67" s="44">
        <v>641.87</v>
      </c>
      <c r="J67" s="52"/>
    </row>
    <row r="68" ht="18" customHeight="1" spans="1:10">
      <c r="A68" s="33" t="s">
        <v>47</v>
      </c>
      <c r="B68" s="50" t="s">
        <v>180</v>
      </c>
      <c r="C68" s="35" t="s">
        <v>122</v>
      </c>
      <c r="D68" s="35" t="s">
        <v>122</v>
      </c>
      <c r="E68" s="42" t="s">
        <v>181</v>
      </c>
      <c r="F68" s="42" t="s">
        <v>182</v>
      </c>
      <c r="G68" s="43">
        <v>0.033</v>
      </c>
      <c r="H68" s="51" t="s">
        <v>51</v>
      </c>
      <c r="I68" s="44">
        <v>106.33</v>
      </c>
      <c r="J68" s="52"/>
    </row>
    <row r="69" ht="18" customHeight="1" spans="1:10">
      <c r="A69" s="33" t="s">
        <v>47</v>
      </c>
      <c r="B69" s="53" t="s">
        <v>183</v>
      </c>
      <c r="C69" s="35" t="s">
        <v>126</v>
      </c>
      <c r="D69" s="35" t="s">
        <v>126</v>
      </c>
      <c r="E69" s="42" t="s">
        <v>184</v>
      </c>
      <c r="F69" s="42" t="s">
        <v>182</v>
      </c>
      <c r="G69" s="43">
        <v>0.033</v>
      </c>
      <c r="H69" s="51" t="s">
        <v>51</v>
      </c>
      <c r="I69" s="44">
        <v>1086.25</v>
      </c>
      <c r="J69" s="52"/>
    </row>
    <row r="70" ht="18" customHeight="1" spans="1:10">
      <c r="A70" s="33" t="s">
        <v>47</v>
      </c>
      <c r="B70" s="53" t="s">
        <v>62</v>
      </c>
      <c r="C70" s="35" t="s">
        <v>126</v>
      </c>
      <c r="D70" s="35" t="s">
        <v>126</v>
      </c>
      <c r="E70" s="42" t="s">
        <v>185</v>
      </c>
      <c r="F70" s="42" t="s">
        <v>186</v>
      </c>
      <c r="G70" s="43">
        <v>0.033</v>
      </c>
      <c r="H70" s="51" t="s">
        <v>51</v>
      </c>
      <c r="I70" s="44">
        <v>270.42</v>
      </c>
      <c r="J70" s="52"/>
    </row>
    <row r="71" ht="18" customHeight="1" spans="1:10">
      <c r="A71" s="33" t="s">
        <v>47</v>
      </c>
      <c r="B71" s="53" t="s">
        <v>65</v>
      </c>
      <c r="C71" s="35" t="s">
        <v>126</v>
      </c>
      <c r="D71" s="35" t="s">
        <v>126</v>
      </c>
      <c r="E71" s="42" t="s">
        <v>187</v>
      </c>
      <c r="F71" s="42" t="s">
        <v>188</v>
      </c>
      <c r="G71" s="43">
        <v>0.0305</v>
      </c>
      <c r="H71" s="51" t="s">
        <v>51</v>
      </c>
      <c r="I71" s="44">
        <v>245.69</v>
      </c>
      <c r="J71" s="52"/>
    </row>
    <row r="72" ht="18" customHeight="1" spans="1:10">
      <c r="A72" s="33" t="s">
        <v>47</v>
      </c>
      <c r="B72" s="53" t="s">
        <v>189</v>
      </c>
      <c r="C72" s="35" t="s">
        <v>126</v>
      </c>
      <c r="D72" s="35" t="s">
        <v>126</v>
      </c>
      <c r="E72" s="42" t="s">
        <v>190</v>
      </c>
      <c r="F72" s="42" t="s">
        <v>191</v>
      </c>
      <c r="G72" s="43">
        <v>0.039</v>
      </c>
      <c r="H72" s="51" t="s">
        <v>51</v>
      </c>
      <c r="I72" s="44">
        <v>1955.42</v>
      </c>
      <c r="J72" s="52"/>
    </row>
    <row r="73" ht="18" customHeight="1" spans="1:10">
      <c r="A73" s="33" t="s">
        <v>47</v>
      </c>
      <c r="B73" s="53" t="s">
        <v>192</v>
      </c>
      <c r="C73" s="35" t="s">
        <v>126</v>
      </c>
      <c r="D73" s="35" t="s">
        <v>126</v>
      </c>
      <c r="E73" s="42" t="s">
        <v>193</v>
      </c>
      <c r="F73" s="42" t="s">
        <v>194</v>
      </c>
      <c r="G73" s="43">
        <v>0.039</v>
      </c>
      <c r="H73" s="51" t="s">
        <v>51</v>
      </c>
      <c r="I73" s="44">
        <v>325</v>
      </c>
      <c r="J73" s="52"/>
    </row>
    <row r="74" ht="18" customHeight="1" spans="1:10">
      <c r="A74" s="33" t="s">
        <v>47</v>
      </c>
      <c r="B74" s="53" t="s">
        <v>74</v>
      </c>
      <c r="C74" s="35" t="s">
        <v>126</v>
      </c>
      <c r="D74" s="35" t="s">
        <v>126</v>
      </c>
      <c r="E74" s="42" t="s">
        <v>195</v>
      </c>
      <c r="F74" s="42" t="s">
        <v>196</v>
      </c>
      <c r="G74" s="43">
        <v>0.0365</v>
      </c>
      <c r="H74" s="51" t="s">
        <v>51</v>
      </c>
      <c r="I74" s="44">
        <v>263.61</v>
      </c>
      <c r="J74" s="52"/>
    </row>
    <row r="75" ht="18" customHeight="1" spans="1:10">
      <c r="A75" s="33" t="s">
        <v>47</v>
      </c>
      <c r="B75" s="53" t="s">
        <v>92</v>
      </c>
      <c r="C75" s="35" t="s">
        <v>126</v>
      </c>
      <c r="D75" s="35" t="s">
        <v>126</v>
      </c>
      <c r="E75" s="42" t="s">
        <v>197</v>
      </c>
      <c r="F75" s="42" t="s">
        <v>198</v>
      </c>
      <c r="G75" s="43">
        <v>0.0365</v>
      </c>
      <c r="H75" s="51" t="s">
        <v>51</v>
      </c>
      <c r="I75" s="44">
        <v>262.62</v>
      </c>
      <c r="J75" s="52"/>
    </row>
    <row r="76" ht="18" customHeight="1" spans="1:10">
      <c r="A76" s="33" t="s">
        <v>47</v>
      </c>
      <c r="B76" s="53" t="s">
        <v>199</v>
      </c>
      <c r="C76" s="35" t="s">
        <v>126</v>
      </c>
      <c r="D76" s="35" t="s">
        <v>126</v>
      </c>
      <c r="E76" s="42" t="s">
        <v>44</v>
      </c>
      <c r="F76" s="42" t="s">
        <v>45</v>
      </c>
      <c r="G76" s="43">
        <v>0.0365</v>
      </c>
      <c r="H76" s="51" t="s">
        <v>51</v>
      </c>
      <c r="I76" s="44">
        <v>1657.71</v>
      </c>
      <c r="J76" s="52"/>
    </row>
    <row r="77" ht="18" customHeight="1" spans="1:10">
      <c r="A77" s="33" t="s">
        <v>47</v>
      </c>
      <c r="B77" s="53" t="s">
        <v>200</v>
      </c>
      <c r="C77" s="35" t="s">
        <v>126</v>
      </c>
      <c r="D77" s="35" t="s">
        <v>126</v>
      </c>
      <c r="E77" s="42" t="s">
        <v>127</v>
      </c>
      <c r="F77" s="42" t="s">
        <v>201</v>
      </c>
      <c r="G77" s="43">
        <v>0.0365</v>
      </c>
      <c r="H77" s="51" t="s">
        <v>51</v>
      </c>
      <c r="I77" s="44">
        <v>1181.18</v>
      </c>
      <c r="J77" s="52"/>
    </row>
    <row r="78" ht="18" customHeight="1" spans="1:10">
      <c r="A78" s="33" t="s">
        <v>47</v>
      </c>
      <c r="B78" s="53" t="s">
        <v>202</v>
      </c>
      <c r="C78" s="35" t="s">
        <v>126</v>
      </c>
      <c r="D78" s="35" t="s">
        <v>126</v>
      </c>
      <c r="E78" s="42" t="s">
        <v>203</v>
      </c>
      <c r="F78" s="42" t="s">
        <v>204</v>
      </c>
      <c r="G78" s="43">
        <v>0.0355</v>
      </c>
      <c r="H78" s="51" t="s">
        <v>51</v>
      </c>
      <c r="I78" s="44">
        <v>1168.54</v>
      </c>
      <c r="J78" s="52"/>
    </row>
    <row r="79" ht="18" customHeight="1" spans="1:10">
      <c r="A79" s="33" t="s">
        <v>47</v>
      </c>
      <c r="B79" s="53" t="s">
        <v>205</v>
      </c>
      <c r="C79" s="35" t="s">
        <v>135</v>
      </c>
      <c r="D79" s="35" t="s">
        <v>135</v>
      </c>
      <c r="E79" s="42" t="s">
        <v>181</v>
      </c>
      <c r="F79" s="42" t="s">
        <v>182</v>
      </c>
      <c r="G79" s="43">
        <v>0.033</v>
      </c>
      <c r="H79" s="51" t="s">
        <v>51</v>
      </c>
      <c r="I79" s="44">
        <v>673.75</v>
      </c>
      <c r="J79" s="52"/>
    </row>
    <row r="80" ht="18" customHeight="1" spans="1:10">
      <c r="A80" s="33" t="s">
        <v>47</v>
      </c>
      <c r="B80" s="53" t="s">
        <v>206</v>
      </c>
      <c r="C80" s="35" t="s">
        <v>126</v>
      </c>
      <c r="D80" s="35" t="s">
        <v>126</v>
      </c>
      <c r="E80" s="42" t="s">
        <v>207</v>
      </c>
      <c r="F80" s="42" t="s">
        <v>208</v>
      </c>
      <c r="G80" s="43">
        <v>0.0355</v>
      </c>
      <c r="H80" s="51" t="s">
        <v>51</v>
      </c>
      <c r="I80" s="44">
        <v>1358.17</v>
      </c>
      <c r="J80" s="52"/>
    </row>
    <row r="81" ht="18" customHeight="1" spans="1:10">
      <c r="A81" s="33" t="s">
        <v>46</v>
      </c>
      <c r="B81" s="50"/>
      <c r="C81" s="35"/>
      <c r="D81" s="35"/>
      <c r="E81" s="54"/>
      <c r="F81" s="54"/>
      <c r="G81" s="50"/>
      <c r="H81" s="51"/>
      <c r="I81" s="44">
        <f>SUM(I18:I80)</f>
        <v>35027.26</v>
      </c>
      <c r="J81" s="52"/>
    </row>
    <row r="82" ht="18" customHeight="1" spans="1:10">
      <c r="A82" s="33" t="s">
        <v>209</v>
      </c>
      <c r="B82" s="50" t="s">
        <v>210</v>
      </c>
      <c r="C82" s="35">
        <v>50000</v>
      </c>
      <c r="D82" s="35"/>
      <c r="E82" s="54" t="s">
        <v>211</v>
      </c>
      <c r="F82" s="54" t="s">
        <v>212</v>
      </c>
      <c r="G82" s="37">
        <v>0.0345</v>
      </c>
      <c r="H82" s="51" t="s">
        <v>213</v>
      </c>
      <c r="I82" s="44">
        <v>76.67</v>
      </c>
      <c r="J82" s="52"/>
    </row>
    <row r="83" ht="18" customHeight="1" spans="1:10">
      <c r="A83" s="33" t="s">
        <v>209</v>
      </c>
      <c r="B83" s="50" t="s">
        <v>214</v>
      </c>
      <c r="C83" s="35">
        <v>50000</v>
      </c>
      <c r="D83" s="35"/>
      <c r="E83" s="54" t="s">
        <v>215</v>
      </c>
      <c r="F83" s="54" t="s">
        <v>216</v>
      </c>
      <c r="G83" s="37">
        <v>0.031</v>
      </c>
      <c r="H83" s="51" t="s">
        <v>217</v>
      </c>
      <c r="I83" s="44">
        <v>581.25</v>
      </c>
      <c r="J83" s="52"/>
    </row>
    <row r="84" ht="18" customHeight="1" spans="1:10">
      <c r="A84" s="33" t="s">
        <v>209</v>
      </c>
      <c r="B84" s="50" t="s">
        <v>218</v>
      </c>
      <c r="C84" s="35">
        <v>50000</v>
      </c>
      <c r="D84" s="35"/>
      <c r="E84" s="54">
        <v>45207</v>
      </c>
      <c r="F84" s="54">
        <v>45938</v>
      </c>
      <c r="G84" s="37">
        <v>0.039</v>
      </c>
      <c r="H84" s="51" t="s">
        <v>219</v>
      </c>
      <c r="I84" s="44">
        <v>319.58</v>
      </c>
      <c r="J84" s="52"/>
    </row>
    <row r="85" ht="18" customHeight="1" spans="1:10">
      <c r="A85" s="33" t="s">
        <v>209</v>
      </c>
      <c r="B85" s="50" t="s">
        <v>220</v>
      </c>
      <c r="C85" s="35">
        <v>50000</v>
      </c>
      <c r="D85" s="35"/>
      <c r="E85" s="54" t="s">
        <v>181</v>
      </c>
      <c r="F85" s="54" t="s">
        <v>221</v>
      </c>
      <c r="G85" s="37">
        <v>0.03</v>
      </c>
      <c r="H85" s="51" t="s">
        <v>222</v>
      </c>
      <c r="I85" s="44">
        <v>208.89</v>
      </c>
      <c r="J85" s="52"/>
    </row>
    <row r="86" ht="18" customHeight="1" spans="1:10">
      <c r="A86" s="33" t="s">
        <v>209</v>
      </c>
      <c r="B86" s="50" t="s">
        <v>223</v>
      </c>
      <c r="C86" s="35">
        <v>50000</v>
      </c>
      <c r="D86" s="35"/>
      <c r="E86" s="54" t="s">
        <v>224</v>
      </c>
      <c r="F86" s="54" t="s">
        <v>225</v>
      </c>
      <c r="G86" s="37">
        <v>0.031</v>
      </c>
      <c r="H86" s="51" t="s">
        <v>222</v>
      </c>
      <c r="I86" s="44">
        <v>228.19</v>
      </c>
      <c r="J86" s="52"/>
    </row>
    <row r="87" ht="18" customHeight="1" spans="1:10">
      <c r="A87" s="33" t="s">
        <v>209</v>
      </c>
      <c r="B87" s="50" t="s">
        <v>226</v>
      </c>
      <c r="C87" s="35">
        <v>50000</v>
      </c>
      <c r="D87" s="35"/>
      <c r="E87" s="54" t="s">
        <v>227</v>
      </c>
      <c r="F87" s="54" t="s">
        <v>228</v>
      </c>
      <c r="G87" s="37">
        <v>0.031</v>
      </c>
      <c r="H87" s="51" t="s">
        <v>222</v>
      </c>
      <c r="I87" s="44">
        <v>228.19</v>
      </c>
      <c r="J87" s="52"/>
    </row>
    <row r="88" ht="18" customHeight="1" spans="1:10">
      <c r="A88" s="33" t="s">
        <v>209</v>
      </c>
      <c r="B88" s="50" t="s">
        <v>229</v>
      </c>
      <c r="C88" s="35">
        <v>50000</v>
      </c>
      <c r="D88" s="35"/>
      <c r="E88" s="54" t="s">
        <v>230</v>
      </c>
      <c r="F88" s="54" t="s">
        <v>231</v>
      </c>
      <c r="G88" s="37">
        <v>0.031</v>
      </c>
      <c r="H88" s="51" t="s">
        <v>232</v>
      </c>
      <c r="I88" s="44">
        <v>254.03</v>
      </c>
      <c r="J88" s="52"/>
    </row>
    <row r="89" ht="18" customHeight="1" spans="1:10">
      <c r="A89" s="33" t="s">
        <v>209</v>
      </c>
      <c r="B89" s="50" t="s">
        <v>233</v>
      </c>
      <c r="C89" s="35">
        <v>50000</v>
      </c>
      <c r="D89" s="35"/>
      <c r="E89" s="54" t="s">
        <v>230</v>
      </c>
      <c r="F89" s="54" t="s">
        <v>231</v>
      </c>
      <c r="G89" s="37">
        <v>0.031</v>
      </c>
      <c r="H89" s="51" t="s">
        <v>232</v>
      </c>
      <c r="I89" s="44">
        <v>254.03</v>
      </c>
      <c r="J89" s="52"/>
    </row>
    <row r="90" ht="18" customHeight="1" spans="1:10">
      <c r="A90" s="33" t="s">
        <v>209</v>
      </c>
      <c r="B90" s="50" t="s">
        <v>234</v>
      </c>
      <c r="C90" s="35">
        <v>50000</v>
      </c>
      <c r="D90" s="35"/>
      <c r="E90" s="54" t="s">
        <v>230</v>
      </c>
      <c r="F90" s="54" t="s">
        <v>231</v>
      </c>
      <c r="G90" s="37">
        <v>0.031</v>
      </c>
      <c r="H90" s="51" t="s">
        <v>232</v>
      </c>
      <c r="I90" s="44">
        <v>254.03</v>
      </c>
      <c r="J90" s="52"/>
    </row>
    <row r="91" ht="18" customHeight="1" spans="1:10">
      <c r="A91" s="33" t="s">
        <v>209</v>
      </c>
      <c r="B91" s="50" t="s">
        <v>235</v>
      </c>
      <c r="C91" s="35">
        <v>50000</v>
      </c>
      <c r="D91" s="35"/>
      <c r="E91" s="54" t="s">
        <v>230</v>
      </c>
      <c r="F91" s="54" t="s">
        <v>231</v>
      </c>
      <c r="G91" s="37">
        <v>0.031</v>
      </c>
      <c r="H91" s="51" t="s">
        <v>232</v>
      </c>
      <c r="I91" s="44">
        <v>254.03</v>
      </c>
      <c r="J91" s="52"/>
    </row>
    <row r="92" ht="18" customHeight="1" spans="1:10">
      <c r="A92" s="33" t="s">
        <v>209</v>
      </c>
      <c r="B92" s="50" t="s">
        <v>165</v>
      </c>
      <c r="C92" s="35">
        <v>50000</v>
      </c>
      <c r="D92" s="35"/>
      <c r="E92" s="54" t="s">
        <v>236</v>
      </c>
      <c r="F92" s="54" t="s">
        <v>237</v>
      </c>
      <c r="G92" s="37">
        <v>0.031</v>
      </c>
      <c r="H92" s="51" t="s">
        <v>238</v>
      </c>
      <c r="I92" s="44">
        <v>292.78</v>
      </c>
      <c r="J92" s="52"/>
    </row>
    <row r="93" ht="18" customHeight="1" spans="1:10">
      <c r="A93" s="33" t="s">
        <v>209</v>
      </c>
      <c r="B93" s="50" t="s">
        <v>239</v>
      </c>
      <c r="C93" s="35">
        <v>50000</v>
      </c>
      <c r="D93" s="35"/>
      <c r="E93" s="54" t="s">
        <v>240</v>
      </c>
      <c r="F93" s="54" t="s">
        <v>137</v>
      </c>
      <c r="G93" s="37">
        <v>0.031</v>
      </c>
      <c r="H93" s="51" t="s">
        <v>241</v>
      </c>
      <c r="I93" s="44">
        <v>316.03</v>
      </c>
      <c r="J93" s="52"/>
    </row>
    <row r="94" ht="18" customHeight="1" spans="1:10">
      <c r="A94" s="33" t="s">
        <v>209</v>
      </c>
      <c r="B94" s="50" t="s">
        <v>242</v>
      </c>
      <c r="C94" s="35">
        <v>50000</v>
      </c>
      <c r="D94" s="35"/>
      <c r="E94" s="54" t="s">
        <v>243</v>
      </c>
      <c r="F94" s="54" t="s">
        <v>148</v>
      </c>
      <c r="G94" s="37">
        <v>0.031</v>
      </c>
      <c r="H94" s="51" t="s">
        <v>244</v>
      </c>
      <c r="I94" s="44">
        <v>318.61</v>
      </c>
      <c r="J94" s="52"/>
    </row>
    <row r="95" ht="18" customHeight="1" spans="1:10">
      <c r="A95" s="33" t="s">
        <v>209</v>
      </c>
      <c r="B95" s="50" t="s">
        <v>245</v>
      </c>
      <c r="C95" s="35">
        <v>50000</v>
      </c>
      <c r="D95" s="35"/>
      <c r="E95" s="54" t="s">
        <v>243</v>
      </c>
      <c r="F95" s="54" t="s">
        <v>148</v>
      </c>
      <c r="G95" s="37">
        <v>0.031</v>
      </c>
      <c r="H95" s="51" t="s">
        <v>246</v>
      </c>
      <c r="I95" s="44">
        <v>322.92</v>
      </c>
      <c r="J95" s="52"/>
    </row>
    <row r="96" ht="18" customHeight="1" spans="1:10">
      <c r="A96" s="33" t="s">
        <v>209</v>
      </c>
      <c r="B96" s="55" t="s">
        <v>247</v>
      </c>
      <c r="C96" s="48">
        <v>50000</v>
      </c>
      <c r="D96" s="48"/>
      <c r="E96" s="56" t="s">
        <v>39</v>
      </c>
      <c r="F96" s="56" t="s">
        <v>40</v>
      </c>
      <c r="G96" s="57">
        <v>0.031</v>
      </c>
      <c r="H96" s="58" t="s">
        <v>248</v>
      </c>
      <c r="I96" s="48">
        <v>327.22</v>
      </c>
      <c r="J96" s="59"/>
    </row>
    <row r="97" ht="18" customHeight="1" spans="1:10">
      <c r="A97" s="33" t="s">
        <v>209</v>
      </c>
      <c r="B97" s="60" t="s">
        <v>249</v>
      </c>
      <c r="C97" s="61">
        <v>50000</v>
      </c>
      <c r="D97" s="61"/>
      <c r="E97" s="62">
        <v>45638</v>
      </c>
      <c r="F97" s="62">
        <v>46003</v>
      </c>
      <c r="G97" s="63">
        <v>0.031</v>
      </c>
      <c r="H97" s="64" t="s">
        <v>250</v>
      </c>
      <c r="I97" s="61">
        <v>348.75</v>
      </c>
      <c r="J97" s="65"/>
    </row>
    <row r="98" ht="18" customHeight="1" spans="1:10">
      <c r="A98" s="33" t="s">
        <v>209</v>
      </c>
      <c r="B98" s="50" t="s">
        <v>226</v>
      </c>
      <c r="C98" s="35">
        <v>50000</v>
      </c>
      <c r="D98" s="35">
        <v>50000</v>
      </c>
      <c r="E98" s="54">
        <v>45974</v>
      </c>
      <c r="F98" s="54">
        <v>46339</v>
      </c>
      <c r="G98" s="37">
        <v>0.03</v>
      </c>
      <c r="H98" s="66" t="s">
        <v>251</v>
      </c>
      <c r="I98" s="67">
        <v>158.33</v>
      </c>
      <c r="J98" s="68"/>
    </row>
    <row r="99" ht="18" customHeight="1" spans="1:10">
      <c r="A99" s="33" t="s">
        <v>209</v>
      </c>
      <c r="B99" s="50" t="s">
        <v>252</v>
      </c>
      <c r="C99" s="35">
        <v>50000</v>
      </c>
      <c r="D99" s="35">
        <v>50000</v>
      </c>
      <c r="E99" s="54">
        <v>45975</v>
      </c>
      <c r="F99" s="54">
        <v>46340</v>
      </c>
      <c r="G99" s="37">
        <v>0.03</v>
      </c>
      <c r="H99" s="66" t="s">
        <v>253</v>
      </c>
      <c r="I99" s="67">
        <v>140.7</v>
      </c>
      <c r="J99" s="68"/>
    </row>
    <row r="100" ht="18" customHeight="1" spans="1:10">
      <c r="A100" s="33" t="s">
        <v>209</v>
      </c>
      <c r="B100" s="50" t="s">
        <v>229</v>
      </c>
      <c r="C100" s="35">
        <v>50000</v>
      </c>
      <c r="D100" s="35">
        <v>50000</v>
      </c>
      <c r="E100" s="54">
        <v>45982</v>
      </c>
      <c r="F100" s="54">
        <v>46345</v>
      </c>
      <c r="G100" s="37">
        <v>0.03</v>
      </c>
      <c r="H100" s="66" t="s">
        <v>254</v>
      </c>
      <c r="I100" s="67">
        <v>133.33</v>
      </c>
      <c r="J100" s="68"/>
    </row>
    <row r="101" ht="18" customHeight="1" spans="1:10">
      <c r="A101" s="33" t="s">
        <v>209</v>
      </c>
      <c r="B101" s="50" t="s">
        <v>234</v>
      </c>
      <c r="C101" s="35">
        <v>50000</v>
      </c>
      <c r="D101" s="35">
        <v>50000</v>
      </c>
      <c r="E101" s="54">
        <v>45980</v>
      </c>
      <c r="F101" s="54">
        <v>46345</v>
      </c>
      <c r="G101" s="37">
        <v>0.03</v>
      </c>
      <c r="H101" s="66" t="s">
        <v>254</v>
      </c>
      <c r="I101" s="67">
        <v>133.33</v>
      </c>
      <c r="J101" s="68"/>
    </row>
    <row r="102" ht="18" customHeight="1" spans="1:10">
      <c r="A102" s="33" t="s">
        <v>209</v>
      </c>
      <c r="B102" s="50" t="s">
        <v>235</v>
      </c>
      <c r="C102" s="35">
        <v>50000</v>
      </c>
      <c r="D102" s="35">
        <v>50000</v>
      </c>
      <c r="E102" s="54">
        <v>45980</v>
      </c>
      <c r="F102" s="54">
        <v>46345</v>
      </c>
      <c r="G102" s="37">
        <v>0.03</v>
      </c>
      <c r="H102" s="66" t="s">
        <v>254</v>
      </c>
      <c r="I102" s="67">
        <v>133.33</v>
      </c>
      <c r="J102" s="68"/>
    </row>
    <row r="103" ht="18" customHeight="1" spans="1:10">
      <c r="A103" s="33" t="s">
        <v>209</v>
      </c>
      <c r="B103" s="50" t="s">
        <v>233</v>
      </c>
      <c r="C103" s="35">
        <v>50000</v>
      </c>
      <c r="D103" s="35">
        <v>50000</v>
      </c>
      <c r="E103" s="54">
        <v>45980</v>
      </c>
      <c r="F103" s="54">
        <v>46345</v>
      </c>
      <c r="G103" s="37">
        <v>0.03</v>
      </c>
      <c r="H103" s="66" t="s">
        <v>254</v>
      </c>
      <c r="I103" s="67">
        <v>133.33</v>
      </c>
      <c r="J103" s="68"/>
    </row>
    <row r="104" ht="18" customHeight="1" spans="1:10">
      <c r="A104" s="33" t="s">
        <v>209</v>
      </c>
      <c r="B104" s="50" t="s">
        <v>242</v>
      </c>
      <c r="C104" s="35">
        <v>50000</v>
      </c>
      <c r="D104" s="35">
        <v>50000</v>
      </c>
      <c r="E104" s="54">
        <v>45995</v>
      </c>
      <c r="F104" s="54">
        <v>46360</v>
      </c>
      <c r="G104" s="37">
        <v>0.03</v>
      </c>
      <c r="H104" s="66" t="s">
        <v>255</v>
      </c>
      <c r="I104" s="67">
        <v>73.19</v>
      </c>
      <c r="J104" s="68"/>
    </row>
    <row r="105" ht="18" customHeight="1" spans="1:10">
      <c r="A105" s="33" t="s">
        <v>209</v>
      </c>
      <c r="B105" s="50" t="s">
        <v>256</v>
      </c>
      <c r="C105" s="35">
        <v>50000</v>
      </c>
      <c r="D105" s="35"/>
      <c r="E105" s="54">
        <v>45649</v>
      </c>
      <c r="F105" s="54">
        <v>46014</v>
      </c>
      <c r="G105" s="37">
        <v>0.031</v>
      </c>
      <c r="H105" s="66" t="s">
        <v>257</v>
      </c>
      <c r="I105" s="67">
        <v>400.42</v>
      </c>
      <c r="J105" s="68"/>
    </row>
    <row r="106" ht="18" customHeight="1" spans="1:10">
      <c r="A106" s="33" t="s">
        <v>46</v>
      </c>
      <c r="B106" s="69"/>
      <c r="C106" s="70"/>
      <c r="D106" s="70"/>
      <c r="E106" s="71"/>
      <c r="F106" s="71"/>
      <c r="G106" s="69"/>
      <c r="H106" s="72"/>
      <c r="I106" s="73">
        <f>SUM(I82:I105)</f>
        <v>5891.16</v>
      </c>
      <c r="J106" s="68"/>
    </row>
    <row r="107" ht="18" customHeight="1" spans="1:10">
      <c r="A107" s="33" t="s">
        <v>258</v>
      </c>
      <c r="B107" s="69" t="s">
        <v>259</v>
      </c>
      <c r="C107" s="70">
        <v>30000</v>
      </c>
      <c r="D107" s="70">
        <v>30000</v>
      </c>
      <c r="E107" s="74" t="s">
        <v>260</v>
      </c>
      <c r="F107" s="74">
        <v>20251231</v>
      </c>
      <c r="G107" s="75">
        <v>0.03</v>
      </c>
      <c r="H107" s="76" t="s">
        <v>261</v>
      </c>
      <c r="I107" s="73">
        <v>229.95</v>
      </c>
      <c r="J107" s="68"/>
    </row>
    <row r="108" ht="18" customHeight="1" spans="1:10">
      <c r="A108" s="33" t="s">
        <v>258</v>
      </c>
      <c r="B108" s="69" t="s">
        <v>262</v>
      </c>
      <c r="C108" s="70">
        <v>50000</v>
      </c>
      <c r="D108" s="70">
        <v>50000</v>
      </c>
      <c r="E108" s="74" t="s">
        <v>263</v>
      </c>
      <c r="F108" s="74">
        <v>20261202</v>
      </c>
      <c r="G108" s="75">
        <v>0.03</v>
      </c>
      <c r="H108" s="76" t="s">
        <v>261</v>
      </c>
      <c r="I108" s="73">
        <v>158.34</v>
      </c>
      <c r="J108" s="68"/>
    </row>
    <row r="109" ht="18" customHeight="1" spans="1:10">
      <c r="A109" s="33" t="s">
        <v>258</v>
      </c>
      <c r="B109" s="69" t="s">
        <v>264</v>
      </c>
      <c r="C109" s="70">
        <v>50000</v>
      </c>
      <c r="D109" s="77">
        <v>50000</v>
      </c>
      <c r="E109" s="74" t="s">
        <v>265</v>
      </c>
      <c r="F109" s="74">
        <v>20261112</v>
      </c>
      <c r="G109" s="75">
        <v>0.03</v>
      </c>
      <c r="H109" s="76" t="s">
        <v>266</v>
      </c>
      <c r="I109" s="78">
        <v>162.5</v>
      </c>
      <c r="J109" s="68"/>
    </row>
    <row r="110" ht="18" customHeight="1" spans="1:10">
      <c r="A110" s="33" t="s">
        <v>258</v>
      </c>
      <c r="B110" s="69" t="s">
        <v>267</v>
      </c>
      <c r="C110" s="79">
        <v>50000</v>
      </c>
      <c r="D110" s="80">
        <v>50000</v>
      </c>
      <c r="E110" s="74" t="s">
        <v>268</v>
      </c>
      <c r="F110" s="74">
        <v>20261113</v>
      </c>
      <c r="G110" s="75">
        <v>0.03</v>
      </c>
      <c r="H110" s="76" t="s">
        <v>269</v>
      </c>
      <c r="I110" s="44">
        <v>158.33</v>
      </c>
      <c r="J110" s="68"/>
    </row>
    <row r="111" ht="18" customHeight="1" spans="1:10">
      <c r="A111" s="33" t="s">
        <v>258</v>
      </c>
      <c r="B111" s="69" t="s">
        <v>270</v>
      </c>
      <c r="C111" s="79">
        <v>30000</v>
      </c>
      <c r="D111" s="80">
        <v>30000</v>
      </c>
      <c r="E111" s="81" t="s">
        <v>271</v>
      </c>
      <c r="F111" s="81">
        <v>20261114</v>
      </c>
      <c r="G111" s="75">
        <v>0.03</v>
      </c>
      <c r="H111" s="76" t="s">
        <v>272</v>
      </c>
      <c r="I111" s="44">
        <v>92.5</v>
      </c>
      <c r="J111" s="68"/>
    </row>
    <row r="112" ht="18" customHeight="1" spans="1:10">
      <c r="A112" s="33" t="s">
        <v>258</v>
      </c>
      <c r="B112" s="69" t="s">
        <v>273</v>
      </c>
      <c r="C112" s="79">
        <v>50000</v>
      </c>
      <c r="D112" s="80">
        <v>50000</v>
      </c>
      <c r="E112" s="74" t="s">
        <v>274</v>
      </c>
      <c r="F112" s="74">
        <v>20261117</v>
      </c>
      <c r="G112" s="75">
        <v>0.03</v>
      </c>
      <c r="H112" s="76" t="s">
        <v>275</v>
      </c>
      <c r="I112" s="44">
        <v>141.67</v>
      </c>
      <c r="J112" s="68"/>
    </row>
    <row r="113" ht="18" customHeight="1" spans="1:10">
      <c r="A113" s="33" t="s">
        <v>258</v>
      </c>
      <c r="B113" s="82" t="s">
        <v>276</v>
      </c>
      <c r="C113" s="83">
        <v>50000</v>
      </c>
      <c r="D113" s="80">
        <v>50000</v>
      </c>
      <c r="E113" s="74" t="s">
        <v>274</v>
      </c>
      <c r="F113" s="74">
        <v>20261117</v>
      </c>
      <c r="G113" s="75">
        <v>0.03</v>
      </c>
      <c r="H113" s="76" t="s">
        <v>275</v>
      </c>
      <c r="I113" s="44">
        <v>141.67</v>
      </c>
      <c r="J113" s="84"/>
    </row>
    <row r="114" ht="18" customHeight="1" spans="1:10">
      <c r="A114" s="33" t="s">
        <v>258</v>
      </c>
      <c r="B114" s="82" t="s">
        <v>277</v>
      </c>
      <c r="C114" s="83">
        <v>45000</v>
      </c>
      <c r="D114" s="80">
        <v>45000</v>
      </c>
      <c r="E114" s="74" t="s">
        <v>274</v>
      </c>
      <c r="F114" s="74">
        <v>20261117</v>
      </c>
      <c r="G114" s="75">
        <v>0.03</v>
      </c>
      <c r="H114" s="76" t="s">
        <v>275</v>
      </c>
      <c r="I114" s="44">
        <v>127.5</v>
      </c>
      <c r="J114" s="68"/>
    </row>
    <row r="115" ht="18" customHeight="1" spans="1:10">
      <c r="A115" s="33" t="s">
        <v>258</v>
      </c>
      <c r="B115" s="82" t="s">
        <v>278</v>
      </c>
      <c r="C115" s="83">
        <v>10000</v>
      </c>
      <c r="D115" s="80">
        <v>10000</v>
      </c>
      <c r="E115" s="74" t="s">
        <v>279</v>
      </c>
      <c r="F115" s="74">
        <v>20261118</v>
      </c>
      <c r="G115" s="75">
        <v>0.03</v>
      </c>
      <c r="H115" s="76" t="s">
        <v>280</v>
      </c>
      <c r="I115" s="44">
        <v>11.88</v>
      </c>
      <c r="J115" s="68"/>
    </row>
    <row r="116" ht="18" customHeight="1" spans="1:10">
      <c r="A116" s="33" t="s">
        <v>258</v>
      </c>
      <c r="B116" s="69" t="s">
        <v>281</v>
      </c>
      <c r="C116" s="70">
        <v>30000</v>
      </c>
      <c r="D116" s="70">
        <v>30000</v>
      </c>
      <c r="E116" s="74" t="s">
        <v>282</v>
      </c>
      <c r="F116" s="74">
        <v>20261119</v>
      </c>
      <c r="G116" s="75">
        <v>0.03</v>
      </c>
      <c r="H116" s="76" t="s">
        <v>283</v>
      </c>
      <c r="I116" s="85">
        <v>80</v>
      </c>
      <c r="J116" s="68"/>
    </row>
    <row r="117" ht="18" customHeight="1" spans="1:10">
      <c r="A117" s="33" t="s">
        <v>258</v>
      </c>
      <c r="B117" s="69" t="s">
        <v>284</v>
      </c>
      <c r="C117" s="70">
        <v>40000</v>
      </c>
      <c r="D117" s="70">
        <v>40000</v>
      </c>
      <c r="E117" s="74" t="s">
        <v>282</v>
      </c>
      <c r="F117" s="74">
        <v>20261119</v>
      </c>
      <c r="G117" s="75">
        <v>0.03</v>
      </c>
      <c r="H117" s="76" t="s">
        <v>283</v>
      </c>
      <c r="I117" s="44">
        <v>106.66</v>
      </c>
      <c r="J117" s="68"/>
    </row>
    <row r="118" ht="18" customHeight="1" spans="1:10">
      <c r="A118" s="33" t="s">
        <v>258</v>
      </c>
      <c r="B118" s="69" t="s">
        <v>285</v>
      </c>
      <c r="C118" s="70">
        <v>50000</v>
      </c>
      <c r="D118" s="70">
        <v>50000</v>
      </c>
      <c r="E118" s="74" t="s">
        <v>286</v>
      </c>
      <c r="F118" s="74">
        <v>20261202</v>
      </c>
      <c r="G118" s="75">
        <v>0.03</v>
      </c>
      <c r="H118" s="76" t="s">
        <v>287</v>
      </c>
      <c r="I118" s="80">
        <v>79.17</v>
      </c>
      <c r="J118" s="68"/>
    </row>
    <row r="119" ht="18" customHeight="1" spans="1:10">
      <c r="A119" s="33" t="s">
        <v>258</v>
      </c>
      <c r="B119" s="69" t="s">
        <v>288</v>
      </c>
      <c r="C119" s="70">
        <v>30000</v>
      </c>
      <c r="D119" s="70">
        <v>30000</v>
      </c>
      <c r="E119" s="74" t="s">
        <v>289</v>
      </c>
      <c r="F119" s="74">
        <v>20261203</v>
      </c>
      <c r="G119" s="75">
        <v>0.03</v>
      </c>
      <c r="H119" s="76" t="s">
        <v>290</v>
      </c>
      <c r="I119" s="44">
        <v>45</v>
      </c>
      <c r="J119" s="68"/>
    </row>
    <row r="120" ht="18" customHeight="1" spans="1:10">
      <c r="A120" s="33" t="s">
        <v>258</v>
      </c>
      <c r="B120" s="69" t="s">
        <v>291</v>
      </c>
      <c r="C120" s="70">
        <v>50000</v>
      </c>
      <c r="D120" s="70">
        <v>50000</v>
      </c>
      <c r="E120" s="74" t="s">
        <v>292</v>
      </c>
      <c r="F120" s="74">
        <v>20261209</v>
      </c>
      <c r="G120" s="75">
        <v>0.03</v>
      </c>
      <c r="H120" s="76" t="s">
        <v>293</v>
      </c>
      <c r="I120" s="86">
        <v>50</v>
      </c>
      <c r="J120" s="68"/>
    </row>
    <row r="121" ht="18" customHeight="1" spans="1:10">
      <c r="A121" s="33" t="s">
        <v>258</v>
      </c>
      <c r="B121" s="87" t="s">
        <v>294</v>
      </c>
      <c r="C121" s="77">
        <v>50000</v>
      </c>
      <c r="D121" s="77">
        <v>0</v>
      </c>
      <c r="E121" s="81">
        <v>20230925</v>
      </c>
      <c r="F121" s="81">
        <v>20250925</v>
      </c>
      <c r="G121" s="88">
        <v>0.0335</v>
      </c>
      <c r="H121" s="89" t="s">
        <v>295</v>
      </c>
      <c r="I121" s="86">
        <v>18.61</v>
      </c>
      <c r="J121" s="90"/>
    </row>
    <row r="122" ht="18" customHeight="1" spans="1:10">
      <c r="A122" s="33" t="s">
        <v>258</v>
      </c>
      <c r="B122" s="60" t="s">
        <v>296</v>
      </c>
      <c r="C122" s="61">
        <v>20000</v>
      </c>
      <c r="D122" s="61">
        <v>0</v>
      </c>
      <c r="E122" s="165" t="s">
        <v>297</v>
      </c>
      <c r="F122" s="165" t="s">
        <v>298</v>
      </c>
      <c r="G122" s="88">
        <v>0.0335</v>
      </c>
      <c r="H122" s="89" t="s">
        <v>299</v>
      </c>
      <c r="I122" s="61">
        <v>16.75</v>
      </c>
      <c r="J122" s="65"/>
    </row>
    <row r="123" ht="18" customHeight="1" spans="1:10">
      <c r="A123" s="33" t="s">
        <v>258</v>
      </c>
      <c r="B123" s="69" t="s">
        <v>300</v>
      </c>
      <c r="C123" s="70">
        <v>50000</v>
      </c>
      <c r="D123" s="70">
        <v>0</v>
      </c>
      <c r="E123" s="166" t="s">
        <v>301</v>
      </c>
      <c r="F123" s="166" t="s">
        <v>302</v>
      </c>
      <c r="G123" s="92">
        <v>0.031</v>
      </c>
      <c r="H123" s="89" t="s">
        <v>303</v>
      </c>
      <c r="I123" s="79">
        <v>77.5</v>
      </c>
      <c r="J123" s="69"/>
    </row>
    <row r="124" ht="18" customHeight="1" spans="1:10">
      <c r="A124" s="33" t="s">
        <v>258</v>
      </c>
      <c r="B124" s="69" t="s">
        <v>304</v>
      </c>
      <c r="C124" s="70">
        <v>50000</v>
      </c>
      <c r="D124" s="70">
        <v>0</v>
      </c>
      <c r="E124" s="166" t="s">
        <v>305</v>
      </c>
      <c r="F124" s="166" t="s">
        <v>306</v>
      </c>
      <c r="G124" s="88">
        <v>0.0335</v>
      </c>
      <c r="H124" s="89" t="s">
        <v>307</v>
      </c>
      <c r="I124" s="80">
        <v>120.97</v>
      </c>
      <c r="J124" s="93"/>
    </row>
    <row r="125" ht="18" customHeight="1" spans="1:10">
      <c r="A125" s="33" t="s">
        <v>258</v>
      </c>
      <c r="B125" s="69" t="s">
        <v>308</v>
      </c>
      <c r="C125" s="70">
        <v>50000</v>
      </c>
      <c r="D125" s="70">
        <v>0</v>
      </c>
      <c r="E125" s="166" t="s">
        <v>309</v>
      </c>
      <c r="F125" s="165" t="s">
        <v>310</v>
      </c>
      <c r="G125" s="88">
        <v>0.0335</v>
      </c>
      <c r="H125" s="89" t="s">
        <v>311</v>
      </c>
      <c r="I125" s="80">
        <v>134.93</v>
      </c>
      <c r="J125" s="93"/>
    </row>
    <row r="126" ht="18" customHeight="1" spans="1:10">
      <c r="A126" s="33" t="s">
        <v>258</v>
      </c>
      <c r="B126" s="69" t="s">
        <v>312</v>
      </c>
      <c r="C126" s="70">
        <v>20000</v>
      </c>
      <c r="D126" s="70">
        <v>0</v>
      </c>
      <c r="E126" s="74" t="s">
        <v>313</v>
      </c>
      <c r="F126" s="74" t="s">
        <v>314</v>
      </c>
      <c r="G126" s="92">
        <v>0.031</v>
      </c>
      <c r="H126" s="89" t="s">
        <v>315</v>
      </c>
      <c r="I126" s="80">
        <v>55.11</v>
      </c>
      <c r="J126" s="93"/>
    </row>
    <row r="127" ht="18" customHeight="1" spans="1:10">
      <c r="A127" s="33" t="s">
        <v>258</v>
      </c>
      <c r="B127" s="69" t="s">
        <v>316</v>
      </c>
      <c r="C127" s="167" t="s">
        <v>135</v>
      </c>
      <c r="D127" s="70">
        <v>0</v>
      </c>
      <c r="E127" s="74" t="s">
        <v>317</v>
      </c>
      <c r="F127" s="74" t="s">
        <v>124</v>
      </c>
      <c r="G127" s="92">
        <v>0.031</v>
      </c>
      <c r="H127" s="89" t="s">
        <v>318</v>
      </c>
      <c r="I127" s="80">
        <v>113.67</v>
      </c>
      <c r="J127" s="93"/>
    </row>
    <row r="128" ht="18" customHeight="1" spans="1:10">
      <c r="A128" s="33" t="s">
        <v>258</v>
      </c>
      <c r="B128" s="69" t="s">
        <v>319</v>
      </c>
      <c r="C128" s="167" t="s">
        <v>126</v>
      </c>
      <c r="D128" s="70">
        <v>0</v>
      </c>
      <c r="E128" s="74" t="s">
        <v>320</v>
      </c>
      <c r="F128" s="74" t="s">
        <v>321</v>
      </c>
      <c r="G128" s="92">
        <v>0.031</v>
      </c>
      <c r="H128" s="89" t="s">
        <v>322</v>
      </c>
      <c r="I128" s="80">
        <v>215.28</v>
      </c>
      <c r="J128" s="93"/>
    </row>
    <row r="129" ht="18" customHeight="1" spans="1:10">
      <c r="A129" s="33" t="s">
        <v>258</v>
      </c>
      <c r="B129" s="69" t="s">
        <v>323</v>
      </c>
      <c r="C129" s="70">
        <v>50000</v>
      </c>
      <c r="D129" s="70">
        <v>0</v>
      </c>
      <c r="E129" s="74" t="s">
        <v>320</v>
      </c>
      <c r="F129" s="74" t="s">
        <v>321</v>
      </c>
      <c r="G129" s="92">
        <v>0.031</v>
      </c>
      <c r="H129" s="89" t="s">
        <v>322</v>
      </c>
      <c r="I129" s="80">
        <v>215.28</v>
      </c>
      <c r="J129" s="93"/>
    </row>
    <row r="130" ht="18" customHeight="1" spans="1:10">
      <c r="A130" s="33" t="s">
        <v>258</v>
      </c>
      <c r="B130" s="69" t="s">
        <v>267</v>
      </c>
      <c r="C130" s="167" t="s">
        <v>126</v>
      </c>
      <c r="D130" s="70">
        <v>0</v>
      </c>
      <c r="E130" s="74" t="s">
        <v>324</v>
      </c>
      <c r="F130" s="74" t="s">
        <v>325</v>
      </c>
      <c r="G130" s="92">
        <v>0.031</v>
      </c>
      <c r="H130" s="89" t="s">
        <v>326</v>
      </c>
      <c r="I130" s="80">
        <v>228.19</v>
      </c>
      <c r="J130" s="93"/>
    </row>
    <row r="131" ht="18" customHeight="1" spans="1:10">
      <c r="A131" s="33" t="s">
        <v>258</v>
      </c>
      <c r="B131" s="69" t="s">
        <v>264</v>
      </c>
      <c r="C131" s="70">
        <v>50000</v>
      </c>
      <c r="D131" s="70">
        <v>0</v>
      </c>
      <c r="E131" s="74" t="s">
        <v>327</v>
      </c>
      <c r="F131" s="74" t="s">
        <v>328</v>
      </c>
      <c r="G131" s="92">
        <v>0.031</v>
      </c>
      <c r="H131" s="89" t="s">
        <v>329</v>
      </c>
      <c r="I131" s="80">
        <v>223.89</v>
      </c>
      <c r="J131" s="93"/>
    </row>
    <row r="132" ht="18" customHeight="1" spans="1:10">
      <c r="A132" s="33" t="s">
        <v>258</v>
      </c>
      <c r="B132" s="69" t="s">
        <v>262</v>
      </c>
      <c r="C132" s="167" t="s">
        <v>126</v>
      </c>
      <c r="D132" s="70">
        <v>0</v>
      </c>
      <c r="E132" s="74" t="s">
        <v>240</v>
      </c>
      <c r="F132" s="74" t="s">
        <v>137</v>
      </c>
      <c r="G132" s="92">
        <v>0.031</v>
      </c>
      <c r="H132" s="89" t="s">
        <v>326</v>
      </c>
      <c r="I132" s="80">
        <v>228.19</v>
      </c>
      <c r="J132" s="93"/>
    </row>
    <row r="133" ht="18" customHeight="1" spans="1:10">
      <c r="A133" s="33" t="s">
        <v>258</v>
      </c>
      <c r="B133" s="69" t="s">
        <v>270</v>
      </c>
      <c r="C133" s="167" t="s">
        <v>135</v>
      </c>
      <c r="D133" s="70">
        <v>0</v>
      </c>
      <c r="E133" s="74" t="s">
        <v>330</v>
      </c>
      <c r="F133" s="74" t="s">
        <v>331</v>
      </c>
      <c r="G133" s="88">
        <v>0.0335</v>
      </c>
      <c r="H133" s="89" t="s">
        <v>332</v>
      </c>
      <c r="I133" s="80">
        <v>132.5</v>
      </c>
      <c r="J133" s="93"/>
    </row>
    <row r="134" ht="18" customHeight="1" spans="1:10">
      <c r="A134" s="33" t="s">
        <v>258</v>
      </c>
      <c r="B134" s="69" t="s">
        <v>273</v>
      </c>
      <c r="C134" s="70">
        <v>50000</v>
      </c>
      <c r="D134" s="70">
        <v>0</v>
      </c>
      <c r="E134" s="74" t="s">
        <v>333</v>
      </c>
      <c r="F134" s="74" t="s">
        <v>133</v>
      </c>
      <c r="G134" s="92">
        <v>0.031</v>
      </c>
      <c r="H134" s="89" t="s">
        <v>334</v>
      </c>
      <c r="I134" s="80">
        <v>249.72</v>
      </c>
      <c r="J134" s="93"/>
    </row>
    <row r="135" ht="18" customHeight="1" spans="1:10">
      <c r="A135" s="33" t="s">
        <v>258</v>
      </c>
      <c r="B135" s="69" t="s">
        <v>277</v>
      </c>
      <c r="C135" s="70">
        <v>45000</v>
      </c>
      <c r="D135" s="70">
        <v>0</v>
      </c>
      <c r="E135" s="74" t="s">
        <v>335</v>
      </c>
      <c r="F135" s="74" t="s">
        <v>186</v>
      </c>
      <c r="G135" s="92">
        <v>0.03</v>
      </c>
      <c r="H135" s="89" t="s">
        <v>334</v>
      </c>
      <c r="I135" s="80">
        <v>213.75</v>
      </c>
      <c r="J135" s="93"/>
    </row>
    <row r="136" ht="18" customHeight="1" spans="1:10">
      <c r="A136" s="33" t="s">
        <v>258</v>
      </c>
      <c r="B136" s="69" t="s">
        <v>276</v>
      </c>
      <c r="C136" s="70">
        <v>50000</v>
      </c>
      <c r="D136" s="70">
        <v>0</v>
      </c>
      <c r="E136" s="74" t="s">
        <v>336</v>
      </c>
      <c r="F136" s="74" t="s">
        <v>186</v>
      </c>
      <c r="G136" s="92">
        <v>0.03</v>
      </c>
      <c r="H136" s="89" t="s">
        <v>334</v>
      </c>
      <c r="I136" s="80">
        <v>237.5</v>
      </c>
      <c r="J136" s="93"/>
    </row>
    <row r="137" ht="18" customHeight="1" spans="1:10">
      <c r="A137" s="33" t="s">
        <v>258</v>
      </c>
      <c r="B137" s="69" t="s">
        <v>278</v>
      </c>
      <c r="C137" s="70">
        <v>10000</v>
      </c>
      <c r="D137" s="70">
        <v>0</v>
      </c>
      <c r="E137" s="94" t="s">
        <v>337</v>
      </c>
      <c r="F137" s="94" t="s">
        <v>325</v>
      </c>
      <c r="G137" s="95">
        <v>0.031</v>
      </c>
      <c r="H137" s="89" t="s">
        <v>338</v>
      </c>
      <c r="I137" s="80">
        <v>49.94</v>
      </c>
      <c r="J137" s="93"/>
    </row>
    <row r="138" ht="18" customHeight="1" spans="1:10">
      <c r="A138" s="33" t="s">
        <v>258</v>
      </c>
      <c r="B138" s="69" t="s">
        <v>281</v>
      </c>
      <c r="C138" s="70">
        <v>30000</v>
      </c>
      <c r="D138" s="70">
        <v>0</v>
      </c>
      <c r="E138" s="74" t="s">
        <v>339</v>
      </c>
      <c r="F138" s="74" t="s">
        <v>161</v>
      </c>
      <c r="G138" s="92">
        <v>0.031</v>
      </c>
      <c r="H138" s="89" t="s">
        <v>340</v>
      </c>
      <c r="I138" s="80">
        <v>152.42</v>
      </c>
      <c r="J138" s="93"/>
    </row>
    <row r="139" ht="18" customHeight="1" spans="1:10">
      <c r="A139" s="33" t="s">
        <v>258</v>
      </c>
      <c r="B139" s="69" t="s">
        <v>284</v>
      </c>
      <c r="C139" s="70">
        <v>40000</v>
      </c>
      <c r="D139" s="70">
        <v>0</v>
      </c>
      <c r="E139" s="74" t="s">
        <v>341</v>
      </c>
      <c r="F139" s="74" t="s">
        <v>186</v>
      </c>
      <c r="G139" s="92">
        <v>0.03</v>
      </c>
      <c r="H139" s="89" t="s">
        <v>340</v>
      </c>
      <c r="I139" s="80">
        <v>196.67</v>
      </c>
      <c r="J139" s="93"/>
    </row>
    <row r="140" ht="18" customHeight="1" spans="1:10">
      <c r="A140" s="33" t="s">
        <v>258</v>
      </c>
      <c r="B140" s="69" t="s">
        <v>342</v>
      </c>
      <c r="C140" s="70">
        <v>50000</v>
      </c>
      <c r="D140" s="70">
        <v>0</v>
      </c>
      <c r="E140" s="74" t="s">
        <v>343</v>
      </c>
      <c r="F140" s="74" t="s">
        <v>344</v>
      </c>
      <c r="G140" s="92">
        <v>0.031</v>
      </c>
      <c r="H140" s="89" t="s">
        <v>345</v>
      </c>
      <c r="I140" s="80">
        <v>284.17</v>
      </c>
      <c r="J140" s="93"/>
    </row>
    <row r="141" ht="18" customHeight="1" spans="1:10">
      <c r="A141" s="33" t="s">
        <v>258</v>
      </c>
      <c r="B141" s="69" t="s">
        <v>346</v>
      </c>
      <c r="C141" s="167" t="s">
        <v>122</v>
      </c>
      <c r="D141" s="70">
        <v>0</v>
      </c>
      <c r="E141" s="74" t="s">
        <v>347</v>
      </c>
      <c r="F141" s="74" t="s">
        <v>186</v>
      </c>
      <c r="G141" s="92">
        <v>0.03</v>
      </c>
      <c r="H141" s="89" t="s">
        <v>348</v>
      </c>
      <c r="I141" s="80">
        <v>148.33</v>
      </c>
      <c r="J141" s="93"/>
    </row>
    <row r="142" ht="18" customHeight="1" spans="1:10">
      <c r="A142" s="33" t="s">
        <v>46</v>
      </c>
      <c r="B142" s="69"/>
      <c r="C142" s="70"/>
      <c r="D142" s="70"/>
      <c r="E142" s="71"/>
      <c r="F142" s="71"/>
      <c r="G142" s="96"/>
      <c r="H142" s="64"/>
      <c r="I142" s="97">
        <f>SUM(I107:I141)</f>
        <v>4898.54</v>
      </c>
      <c r="J142" s="33"/>
    </row>
    <row r="143" ht="18" customHeight="1" spans="1:10">
      <c r="A143" s="33" t="s">
        <v>349</v>
      </c>
      <c r="B143" s="69" t="s">
        <v>350</v>
      </c>
      <c r="C143" s="70">
        <v>30000</v>
      </c>
      <c r="D143" s="70">
        <v>30000</v>
      </c>
      <c r="E143" s="98">
        <v>20240822</v>
      </c>
      <c r="F143" s="98">
        <v>20260822</v>
      </c>
      <c r="G143" s="75">
        <v>0.0355</v>
      </c>
      <c r="H143" s="99" t="s">
        <v>351</v>
      </c>
      <c r="I143" s="97">
        <v>269.21</v>
      </c>
      <c r="J143" s="33"/>
    </row>
    <row r="144" ht="18" customHeight="1" spans="1:10">
      <c r="A144" s="33" t="s">
        <v>349</v>
      </c>
      <c r="B144" s="69" t="s">
        <v>352</v>
      </c>
      <c r="C144" s="70">
        <v>50000</v>
      </c>
      <c r="D144" s="70">
        <v>50000</v>
      </c>
      <c r="E144" s="98">
        <v>20240802</v>
      </c>
      <c r="F144" s="98">
        <v>20251225</v>
      </c>
      <c r="G144" s="75">
        <v>0.03</v>
      </c>
      <c r="H144" s="99" t="s">
        <v>353</v>
      </c>
      <c r="I144" s="97">
        <v>241.67</v>
      </c>
      <c r="J144" s="33"/>
    </row>
    <row r="145" ht="18" customHeight="1" spans="1:10">
      <c r="A145" s="33" t="s">
        <v>349</v>
      </c>
      <c r="B145" s="69" t="s">
        <v>354</v>
      </c>
      <c r="C145" s="70">
        <v>50000</v>
      </c>
      <c r="D145" s="70">
        <v>50000</v>
      </c>
      <c r="E145" s="98">
        <v>20231030</v>
      </c>
      <c r="F145" s="98">
        <v>20251030</v>
      </c>
      <c r="G145" s="75">
        <v>0.039</v>
      </c>
      <c r="H145" s="99" t="s">
        <v>355</v>
      </c>
      <c r="I145" s="97">
        <v>1160.83</v>
      </c>
      <c r="J145" s="33"/>
    </row>
    <row r="146" ht="18" customHeight="1" spans="1:10">
      <c r="A146" s="33" t="s">
        <v>349</v>
      </c>
      <c r="B146" s="69" t="s">
        <v>356</v>
      </c>
      <c r="C146" s="70">
        <v>50000</v>
      </c>
      <c r="D146" s="70">
        <v>49496.36</v>
      </c>
      <c r="E146" s="100" t="s">
        <v>357</v>
      </c>
      <c r="F146" s="100" t="s">
        <v>358</v>
      </c>
      <c r="G146" s="75">
        <v>0.039</v>
      </c>
      <c r="H146" s="99" t="s">
        <v>359</v>
      </c>
      <c r="I146" s="97">
        <v>82.49</v>
      </c>
      <c r="J146" s="33"/>
    </row>
    <row r="147" ht="18" customHeight="1" spans="1:10">
      <c r="A147" s="33" t="s">
        <v>349</v>
      </c>
      <c r="B147" s="69" t="s">
        <v>360</v>
      </c>
      <c r="C147" s="70">
        <v>50000</v>
      </c>
      <c r="D147" s="70">
        <v>50000</v>
      </c>
      <c r="E147" s="100" t="s">
        <v>361</v>
      </c>
      <c r="F147" s="100" t="s">
        <v>362</v>
      </c>
      <c r="G147" s="75">
        <v>0.0335</v>
      </c>
      <c r="H147" s="99" t="s">
        <v>363</v>
      </c>
      <c r="I147" s="97">
        <v>9.31</v>
      </c>
      <c r="J147" s="33"/>
    </row>
    <row r="148" ht="18" customHeight="1" spans="1:10">
      <c r="A148" s="33" t="s">
        <v>349</v>
      </c>
      <c r="B148" s="69" t="s">
        <v>364</v>
      </c>
      <c r="C148" s="70">
        <v>50000</v>
      </c>
      <c r="D148" s="70">
        <v>50000</v>
      </c>
      <c r="E148" s="100" t="s">
        <v>365</v>
      </c>
      <c r="F148" s="100" t="s">
        <v>366</v>
      </c>
      <c r="G148" s="75">
        <v>0.033</v>
      </c>
      <c r="H148" s="99" t="s">
        <v>367</v>
      </c>
      <c r="I148" s="97">
        <v>417.62</v>
      </c>
      <c r="J148" s="33"/>
    </row>
    <row r="149" ht="18" customHeight="1" spans="1:10">
      <c r="A149" s="33" t="s">
        <v>349</v>
      </c>
      <c r="B149" s="69" t="s">
        <v>368</v>
      </c>
      <c r="C149" s="70">
        <v>50000</v>
      </c>
      <c r="D149" s="70">
        <v>0</v>
      </c>
      <c r="E149" s="100" t="s">
        <v>369</v>
      </c>
      <c r="F149" s="100" t="s">
        <v>370</v>
      </c>
      <c r="G149" s="75">
        <v>0.0335</v>
      </c>
      <c r="H149" s="99" t="s">
        <v>351</v>
      </c>
      <c r="I149" s="97">
        <v>46.53</v>
      </c>
      <c r="J149" s="33"/>
    </row>
    <row r="150" ht="18" customHeight="1" spans="1:10">
      <c r="A150" s="33" t="s">
        <v>349</v>
      </c>
      <c r="B150" s="69" t="s">
        <v>368</v>
      </c>
      <c r="C150" s="70">
        <v>50000</v>
      </c>
      <c r="D150" s="70">
        <v>50000</v>
      </c>
      <c r="E150" s="100" t="s">
        <v>268</v>
      </c>
      <c r="F150" s="100" t="s">
        <v>371</v>
      </c>
      <c r="G150" s="75">
        <v>0.03</v>
      </c>
      <c r="H150" s="99" t="s">
        <v>351</v>
      </c>
      <c r="I150" s="97">
        <v>158.33</v>
      </c>
      <c r="J150" s="33"/>
    </row>
    <row r="151" ht="18" customHeight="1" spans="1:10">
      <c r="A151" s="33" t="s">
        <v>349</v>
      </c>
      <c r="B151" s="69" t="s">
        <v>372</v>
      </c>
      <c r="C151" s="70">
        <v>50000</v>
      </c>
      <c r="D151" s="70">
        <v>50000</v>
      </c>
      <c r="E151" s="100" t="s">
        <v>373</v>
      </c>
      <c r="F151" s="100" t="s">
        <v>374</v>
      </c>
      <c r="G151" s="75">
        <v>0.031</v>
      </c>
      <c r="H151" s="99" t="s">
        <v>375</v>
      </c>
      <c r="I151" s="97">
        <v>8.62</v>
      </c>
      <c r="J151" s="33"/>
    </row>
    <row r="152" ht="18" customHeight="1" spans="1:10">
      <c r="A152" s="33" t="s">
        <v>349</v>
      </c>
      <c r="B152" s="69" t="s">
        <v>376</v>
      </c>
      <c r="C152" s="70">
        <v>50000</v>
      </c>
      <c r="D152" s="70">
        <v>50000</v>
      </c>
      <c r="E152" s="100" t="s">
        <v>377</v>
      </c>
      <c r="F152" s="100" t="s">
        <v>378</v>
      </c>
      <c r="G152" s="75">
        <v>0.036</v>
      </c>
      <c r="H152" s="99" t="s">
        <v>379</v>
      </c>
      <c r="I152" s="97">
        <v>415</v>
      </c>
      <c r="J152" s="33"/>
    </row>
    <row r="153" ht="18" customHeight="1" spans="1:10">
      <c r="A153" s="33" t="s">
        <v>349</v>
      </c>
      <c r="B153" s="69" t="s">
        <v>380</v>
      </c>
      <c r="C153" s="70">
        <v>50000</v>
      </c>
      <c r="D153" s="70">
        <v>0</v>
      </c>
      <c r="E153" s="100" t="s">
        <v>381</v>
      </c>
      <c r="F153" s="100" t="s">
        <v>382</v>
      </c>
      <c r="G153" s="75">
        <v>0.03</v>
      </c>
      <c r="H153" s="99" t="s">
        <v>379</v>
      </c>
      <c r="I153" s="97">
        <v>347.5</v>
      </c>
      <c r="J153" s="33"/>
    </row>
    <row r="154" ht="18" customHeight="1" spans="1:10">
      <c r="A154" s="33" t="s">
        <v>349</v>
      </c>
      <c r="B154" s="69" t="s">
        <v>383</v>
      </c>
      <c r="C154" s="70">
        <v>50000</v>
      </c>
      <c r="D154" s="70">
        <v>0</v>
      </c>
      <c r="E154" s="100" t="s">
        <v>384</v>
      </c>
      <c r="F154" s="100" t="s">
        <v>385</v>
      </c>
      <c r="G154" s="75">
        <v>0.0335</v>
      </c>
      <c r="H154" s="99" t="s">
        <v>386</v>
      </c>
      <c r="I154" s="97">
        <v>9.31</v>
      </c>
      <c r="J154" s="33"/>
    </row>
    <row r="155" ht="18" customHeight="1" spans="1:10">
      <c r="A155" s="33" t="s">
        <v>349</v>
      </c>
      <c r="B155" s="69" t="s">
        <v>387</v>
      </c>
      <c r="C155" s="70">
        <v>50000</v>
      </c>
      <c r="D155" s="70">
        <v>50000</v>
      </c>
      <c r="E155" s="101" t="s">
        <v>388</v>
      </c>
      <c r="F155" s="101" t="s">
        <v>389</v>
      </c>
      <c r="G155" s="75">
        <v>0.0475</v>
      </c>
      <c r="H155" s="99" t="s">
        <v>351</v>
      </c>
      <c r="I155" s="97">
        <v>420.24</v>
      </c>
      <c r="J155" s="33"/>
    </row>
    <row r="156" ht="18" customHeight="1" spans="1:10">
      <c r="A156" s="33" t="s">
        <v>349</v>
      </c>
      <c r="B156" s="69" t="s">
        <v>390</v>
      </c>
      <c r="C156" s="70">
        <v>40000</v>
      </c>
      <c r="D156" s="70">
        <v>40000</v>
      </c>
      <c r="E156" s="100" t="s">
        <v>391</v>
      </c>
      <c r="F156" s="100" t="s">
        <v>392</v>
      </c>
      <c r="G156" s="75">
        <v>0.043</v>
      </c>
      <c r="H156" s="99" t="s">
        <v>351</v>
      </c>
      <c r="I156" s="97">
        <v>606.67</v>
      </c>
      <c r="J156" s="33"/>
    </row>
    <row r="157" ht="18" customHeight="1" spans="1:10">
      <c r="A157" s="33" t="s">
        <v>349</v>
      </c>
      <c r="B157" s="69" t="s">
        <v>393</v>
      </c>
      <c r="C157" s="70">
        <v>25000</v>
      </c>
      <c r="D157" s="70">
        <v>23000</v>
      </c>
      <c r="E157" s="100" t="s">
        <v>394</v>
      </c>
      <c r="F157" s="100" t="s">
        <v>395</v>
      </c>
      <c r="G157" s="75">
        <v>0.0465</v>
      </c>
      <c r="H157" s="99" t="s">
        <v>351</v>
      </c>
      <c r="I157" s="97">
        <v>191.86</v>
      </c>
      <c r="J157" s="33"/>
    </row>
    <row r="158" ht="18" customHeight="1" spans="1:10">
      <c r="A158" s="33" t="s">
        <v>349</v>
      </c>
      <c r="B158" s="69" t="s">
        <v>396</v>
      </c>
      <c r="C158" s="70">
        <v>30000</v>
      </c>
      <c r="D158" s="70">
        <v>30000</v>
      </c>
      <c r="E158" s="100" t="s">
        <v>397</v>
      </c>
      <c r="F158" s="100" t="s">
        <v>398</v>
      </c>
      <c r="G158" s="75">
        <v>0.0395</v>
      </c>
      <c r="H158" s="99" t="s">
        <v>351</v>
      </c>
      <c r="I158" s="102">
        <v>276.79</v>
      </c>
      <c r="J158" s="33"/>
    </row>
    <row r="159" ht="18" customHeight="1" spans="1:10">
      <c r="A159" s="33" t="s">
        <v>349</v>
      </c>
      <c r="B159" s="69" t="s">
        <v>399</v>
      </c>
      <c r="C159" s="70">
        <v>20000</v>
      </c>
      <c r="D159" s="70">
        <v>20000</v>
      </c>
      <c r="E159" s="101" t="s">
        <v>400</v>
      </c>
      <c r="F159" s="101" t="s">
        <v>401</v>
      </c>
      <c r="G159" s="75">
        <v>0.0395</v>
      </c>
      <c r="H159" s="99" t="s">
        <v>351</v>
      </c>
      <c r="I159" s="102">
        <v>184.53</v>
      </c>
      <c r="J159" s="33"/>
    </row>
    <row r="160" ht="18" customHeight="1" spans="1:10">
      <c r="A160" s="33" t="s">
        <v>349</v>
      </c>
      <c r="B160" s="69" t="s">
        <v>402</v>
      </c>
      <c r="C160" s="70">
        <v>50000</v>
      </c>
      <c r="D160" s="70">
        <v>50000</v>
      </c>
      <c r="E160" s="101" t="s">
        <v>373</v>
      </c>
      <c r="F160" s="101" t="s">
        <v>374</v>
      </c>
      <c r="G160" s="75">
        <v>0.0345</v>
      </c>
      <c r="H160" s="99" t="s">
        <v>351</v>
      </c>
      <c r="I160" s="102">
        <v>387.5</v>
      </c>
      <c r="J160" s="33"/>
    </row>
    <row r="161" ht="18" customHeight="1" spans="1:10">
      <c r="A161" s="33" t="s">
        <v>349</v>
      </c>
      <c r="B161" s="69" t="s">
        <v>403</v>
      </c>
      <c r="C161" s="70">
        <v>50000</v>
      </c>
      <c r="D161" s="70">
        <v>50000</v>
      </c>
      <c r="E161" s="100" t="s">
        <v>404</v>
      </c>
      <c r="F161" s="100" t="s">
        <v>405</v>
      </c>
      <c r="G161" s="75">
        <v>0.0395</v>
      </c>
      <c r="H161" s="99" t="s">
        <v>351</v>
      </c>
      <c r="I161" s="102">
        <v>0.99</v>
      </c>
      <c r="J161" s="33"/>
    </row>
    <row r="162" ht="18" customHeight="1" spans="1:10">
      <c r="A162" s="33" t="s">
        <v>349</v>
      </c>
      <c r="B162" s="69" t="s">
        <v>406</v>
      </c>
      <c r="C162" s="70">
        <v>50000</v>
      </c>
      <c r="D162" s="70">
        <v>50000</v>
      </c>
      <c r="E162" s="101" t="s">
        <v>407</v>
      </c>
      <c r="F162" s="101" t="s">
        <v>408</v>
      </c>
      <c r="G162" s="75">
        <v>0.0385</v>
      </c>
      <c r="H162" s="99" t="s">
        <v>351</v>
      </c>
      <c r="I162" s="102">
        <v>443.75</v>
      </c>
      <c r="J162" s="33"/>
    </row>
    <row r="163" ht="18" customHeight="1" spans="1:10">
      <c r="A163" s="33" t="s">
        <v>349</v>
      </c>
      <c r="B163" s="69" t="s">
        <v>409</v>
      </c>
      <c r="C163" s="70" t="s">
        <v>135</v>
      </c>
      <c r="D163" s="70" t="s">
        <v>135</v>
      </c>
      <c r="E163" s="98">
        <v>20230816</v>
      </c>
      <c r="F163" s="98">
        <v>20250816</v>
      </c>
      <c r="G163" s="75">
        <v>0.0335</v>
      </c>
      <c r="H163" s="99" t="s">
        <v>351</v>
      </c>
      <c r="I163" s="102">
        <v>667.21</v>
      </c>
      <c r="J163" s="33"/>
    </row>
    <row r="164" ht="18" customHeight="1" spans="1:10">
      <c r="A164" s="33" t="s">
        <v>349</v>
      </c>
      <c r="B164" s="69" t="s">
        <v>410</v>
      </c>
      <c r="C164" s="70">
        <v>50000</v>
      </c>
      <c r="D164" s="70">
        <v>50000</v>
      </c>
      <c r="E164" s="98" t="s">
        <v>411</v>
      </c>
      <c r="F164" s="98" t="s">
        <v>412</v>
      </c>
      <c r="G164" s="75">
        <v>0.046</v>
      </c>
      <c r="H164" s="99" t="s">
        <v>351</v>
      </c>
      <c r="I164" s="102">
        <v>417.08</v>
      </c>
      <c r="J164" s="33"/>
    </row>
    <row r="165" ht="18" customHeight="1" spans="1:10">
      <c r="A165" s="33" t="s">
        <v>349</v>
      </c>
      <c r="B165" s="69" t="s">
        <v>413</v>
      </c>
      <c r="C165" s="70">
        <v>50000</v>
      </c>
      <c r="D165" s="70">
        <v>50000</v>
      </c>
      <c r="E165" s="98" t="s">
        <v>414</v>
      </c>
      <c r="F165" s="98" t="s">
        <v>415</v>
      </c>
      <c r="G165" s="75">
        <v>0.042</v>
      </c>
      <c r="H165" s="99" t="s">
        <v>351</v>
      </c>
      <c r="I165" s="102">
        <v>468.47</v>
      </c>
      <c r="J165" s="33"/>
    </row>
    <row r="166" ht="18" customHeight="1" spans="1:10">
      <c r="A166" s="33" t="s">
        <v>349</v>
      </c>
      <c r="B166" s="69" t="s">
        <v>416</v>
      </c>
      <c r="C166" s="70">
        <v>50000</v>
      </c>
      <c r="D166" s="70">
        <v>50000</v>
      </c>
      <c r="E166" s="101" t="s">
        <v>365</v>
      </c>
      <c r="F166" s="101" t="s">
        <v>366</v>
      </c>
      <c r="G166" s="75">
        <v>0.0465</v>
      </c>
      <c r="H166" s="99" t="s">
        <v>351</v>
      </c>
      <c r="I166" s="102">
        <v>417.08</v>
      </c>
      <c r="J166" s="33"/>
    </row>
    <row r="167" ht="18" customHeight="1" spans="1:10">
      <c r="A167" s="33" t="s">
        <v>349</v>
      </c>
      <c r="B167" s="69" t="s">
        <v>417</v>
      </c>
      <c r="C167" s="70">
        <v>50000</v>
      </c>
      <c r="D167" s="70">
        <v>50000</v>
      </c>
      <c r="E167" s="98" t="s">
        <v>418</v>
      </c>
      <c r="F167" s="98" t="s">
        <v>419</v>
      </c>
      <c r="G167" s="75">
        <v>0.042</v>
      </c>
      <c r="H167" s="99" t="s">
        <v>351</v>
      </c>
      <c r="I167" s="102">
        <v>492.92</v>
      </c>
      <c r="J167" s="33"/>
    </row>
    <row r="168" ht="18" customHeight="1" spans="1:10">
      <c r="A168" s="33" t="s">
        <v>349</v>
      </c>
      <c r="B168" s="69" t="s">
        <v>352</v>
      </c>
      <c r="C168" s="70">
        <v>50000</v>
      </c>
      <c r="D168" s="70">
        <v>50000</v>
      </c>
      <c r="E168" s="98">
        <v>20251118</v>
      </c>
      <c r="F168" s="98">
        <v>20261118</v>
      </c>
      <c r="G168" s="75">
        <v>0.03</v>
      </c>
      <c r="H168" s="99" t="s">
        <v>351</v>
      </c>
      <c r="I168" s="102">
        <v>137.5</v>
      </c>
      <c r="J168" s="33"/>
    </row>
    <row r="169" ht="18" customHeight="1" spans="1:10">
      <c r="A169" s="33" t="s">
        <v>349</v>
      </c>
      <c r="B169" s="69" t="s">
        <v>420</v>
      </c>
      <c r="C169" s="70">
        <v>20000</v>
      </c>
      <c r="D169" s="70">
        <v>20000</v>
      </c>
      <c r="E169" s="98" t="s">
        <v>421</v>
      </c>
      <c r="F169" s="98" t="s">
        <v>422</v>
      </c>
      <c r="G169" s="75">
        <v>0.03</v>
      </c>
      <c r="H169" s="99" t="s">
        <v>351</v>
      </c>
      <c r="I169" s="102">
        <v>28.33</v>
      </c>
      <c r="J169" s="33"/>
    </row>
    <row r="170" ht="18" customHeight="1" spans="1:10">
      <c r="A170" s="33" t="s">
        <v>349</v>
      </c>
      <c r="B170" s="69" t="s">
        <v>364</v>
      </c>
      <c r="C170" s="70">
        <v>50000</v>
      </c>
      <c r="D170" s="70">
        <v>50000</v>
      </c>
      <c r="E170" s="98" t="s">
        <v>365</v>
      </c>
      <c r="F170" s="98" t="s">
        <v>366</v>
      </c>
      <c r="G170" s="75">
        <v>0.0465</v>
      </c>
      <c r="H170" s="99" t="s">
        <v>351</v>
      </c>
      <c r="I170" s="102">
        <v>0.42</v>
      </c>
      <c r="J170" s="33"/>
    </row>
    <row r="171" ht="18" customHeight="1" spans="1:10">
      <c r="A171" s="33" t="s">
        <v>349</v>
      </c>
      <c r="B171" s="69" t="s">
        <v>423</v>
      </c>
      <c r="C171" s="70">
        <v>50000</v>
      </c>
      <c r="D171" s="70">
        <v>50000</v>
      </c>
      <c r="E171" s="98" t="s">
        <v>424</v>
      </c>
      <c r="F171" s="98" t="s">
        <v>425</v>
      </c>
      <c r="G171" s="75">
        <v>0.0465</v>
      </c>
      <c r="H171" s="99" t="s">
        <v>351</v>
      </c>
      <c r="I171" s="102">
        <v>417.08</v>
      </c>
      <c r="J171" s="33"/>
    </row>
    <row r="172" ht="18" customHeight="1" spans="1:10">
      <c r="A172" s="33" t="s">
        <v>349</v>
      </c>
      <c r="B172" s="69" t="s">
        <v>426</v>
      </c>
      <c r="C172" s="70">
        <v>50000</v>
      </c>
      <c r="D172" s="70">
        <v>50000</v>
      </c>
      <c r="E172" s="98" t="s">
        <v>388</v>
      </c>
      <c r="F172" s="98" t="s">
        <v>389</v>
      </c>
      <c r="G172" s="75">
        <v>0.0475</v>
      </c>
      <c r="H172" s="99" t="s">
        <v>351</v>
      </c>
      <c r="I172" s="102">
        <v>420.24</v>
      </c>
      <c r="J172" s="33"/>
    </row>
    <row r="173" ht="18" customHeight="1" spans="1:10">
      <c r="A173" s="33" t="s">
        <v>349</v>
      </c>
      <c r="B173" s="69" t="s">
        <v>427</v>
      </c>
      <c r="C173" s="70">
        <v>40000</v>
      </c>
      <c r="D173" s="70">
        <v>40000</v>
      </c>
      <c r="E173" s="98" t="s">
        <v>428</v>
      </c>
      <c r="F173" s="98" t="s">
        <v>429</v>
      </c>
      <c r="G173" s="75">
        <v>0.0395</v>
      </c>
      <c r="H173" s="99" t="s">
        <v>351</v>
      </c>
      <c r="I173" s="102">
        <v>369.06</v>
      </c>
      <c r="J173" s="33"/>
    </row>
    <row r="174" ht="18" customHeight="1" spans="1:10">
      <c r="A174" s="33" t="s">
        <v>349</v>
      </c>
      <c r="B174" s="69" t="s">
        <v>430</v>
      </c>
      <c r="C174" s="70">
        <v>50000</v>
      </c>
      <c r="D174" s="70">
        <v>50000</v>
      </c>
      <c r="E174" s="98" t="s">
        <v>431</v>
      </c>
      <c r="F174" s="98" t="s">
        <v>432</v>
      </c>
      <c r="G174" s="75">
        <v>0.043</v>
      </c>
      <c r="H174" s="99" t="s">
        <v>351</v>
      </c>
      <c r="I174" s="102">
        <v>417.08</v>
      </c>
      <c r="J174" s="33"/>
    </row>
    <row r="175" ht="18" customHeight="1" spans="1:10">
      <c r="A175" s="33" t="s">
        <v>349</v>
      </c>
      <c r="B175" s="69" t="s">
        <v>433</v>
      </c>
      <c r="C175" s="70">
        <v>50000</v>
      </c>
      <c r="D175" s="70">
        <v>50000</v>
      </c>
      <c r="E175" s="98" t="s">
        <v>434</v>
      </c>
      <c r="F175" s="98" t="s">
        <v>435</v>
      </c>
      <c r="G175" s="75">
        <v>0.042</v>
      </c>
      <c r="H175" s="99" t="s">
        <v>351</v>
      </c>
      <c r="I175" s="102">
        <v>492.92</v>
      </c>
      <c r="J175" s="33"/>
    </row>
    <row r="176" ht="18" customHeight="1" spans="1:10">
      <c r="A176" s="33" t="s">
        <v>349</v>
      </c>
      <c r="B176" s="69" t="s">
        <v>436</v>
      </c>
      <c r="C176" s="70">
        <v>30000</v>
      </c>
      <c r="D176" s="70">
        <v>30000</v>
      </c>
      <c r="E176" s="98" t="s">
        <v>365</v>
      </c>
      <c r="F176" s="98" t="s">
        <v>366</v>
      </c>
      <c r="G176" s="75">
        <v>0.0465</v>
      </c>
      <c r="H176" s="99" t="s">
        <v>351</v>
      </c>
      <c r="I176" s="102">
        <v>250.25</v>
      </c>
      <c r="J176" s="33"/>
    </row>
    <row r="177" ht="18" customHeight="1" spans="1:10">
      <c r="A177" s="33" t="s">
        <v>349</v>
      </c>
      <c r="B177" s="69" t="s">
        <v>437</v>
      </c>
      <c r="C177" s="70">
        <v>30000</v>
      </c>
      <c r="D177" s="70">
        <v>30000</v>
      </c>
      <c r="E177" s="101" t="s">
        <v>438</v>
      </c>
      <c r="F177" s="101" t="s">
        <v>439</v>
      </c>
      <c r="G177" s="75">
        <v>0.043</v>
      </c>
      <c r="H177" s="99" t="s">
        <v>351</v>
      </c>
      <c r="I177" s="102">
        <v>26.23</v>
      </c>
      <c r="J177" s="33"/>
    </row>
    <row r="178" ht="18" customHeight="1" spans="1:10">
      <c r="A178" s="33" t="s">
        <v>349</v>
      </c>
      <c r="B178" s="69" t="s">
        <v>440</v>
      </c>
      <c r="C178" s="70">
        <v>50000</v>
      </c>
      <c r="D178" s="70">
        <v>50000</v>
      </c>
      <c r="E178" s="98" t="s">
        <v>441</v>
      </c>
      <c r="F178" s="98" t="s">
        <v>442</v>
      </c>
      <c r="G178" s="75">
        <v>0.03</v>
      </c>
      <c r="H178" s="99" t="s">
        <v>351</v>
      </c>
      <c r="I178" s="102">
        <v>187.5</v>
      </c>
      <c r="J178" s="33"/>
    </row>
    <row r="179" ht="18" customHeight="1" spans="1:10">
      <c r="A179" s="33" t="s">
        <v>46</v>
      </c>
      <c r="B179" s="87"/>
      <c r="C179" s="77"/>
      <c r="D179" s="77"/>
      <c r="E179" s="103"/>
      <c r="F179" s="103"/>
      <c r="G179" s="104"/>
      <c r="H179" s="105"/>
      <c r="I179" s="106">
        <f>SUM(I143:I178)</f>
        <v>10888.12</v>
      </c>
      <c r="J179" s="49"/>
    </row>
    <row r="180" ht="18" customHeight="1" spans="1:10">
      <c r="A180" s="33" t="s">
        <v>443</v>
      </c>
      <c r="B180" s="60" t="s">
        <v>444</v>
      </c>
      <c r="C180" s="61">
        <v>50000</v>
      </c>
      <c r="D180" s="61">
        <v>0</v>
      </c>
      <c r="E180" s="107" t="s">
        <v>445</v>
      </c>
      <c r="F180" s="107" t="s">
        <v>421</v>
      </c>
      <c r="G180" s="92">
        <v>0.031</v>
      </c>
      <c r="H180" s="74" t="s">
        <v>338</v>
      </c>
      <c r="I180" s="61">
        <v>254.03</v>
      </c>
      <c r="J180" s="65"/>
    </row>
    <row r="181" ht="18" customHeight="1" spans="1:10">
      <c r="A181" s="33" t="s">
        <v>443</v>
      </c>
      <c r="B181" s="108" t="s">
        <v>446</v>
      </c>
      <c r="C181" s="70">
        <v>50000</v>
      </c>
      <c r="D181" s="70">
        <v>0</v>
      </c>
      <c r="E181" s="107" t="s">
        <v>447</v>
      </c>
      <c r="F181" s="107" t="s">
        <v>268</v>
      </c>
      <c r="G181" s="37">
        <v>0.0345</v>
      </c>
      <c r="H181" s="74" t="s">
        <v>448</v>
      </c>
      <c r="I181" s="80">
        <v>770.37</v>
      </c>
      <c r="J181" s="109"/>
    </row>
    <row r="182" ht="18" customHeight="1" spans="1:10">
      <c r="A182" s="33" t="s">
        <v>443</v>
      </c>
      <c r="B182" s="108" t="s">
        <v>449</v>
      </c>
      <c r="C182" s="70">
        <v>43000</v>
      </c>
      <c r="D182" s="70">
        <v>0</v>
      </c>
      <c r="E182" s="107" t="s">
        <v>447</v>
      </c>
      <c r="F182" s="107" t="s">
        <v>268</v>
      </c>
      <c r="G182" s="37">
        <v>0.0345</v>
      </c>
      <c r="H182" s="74" t="s">
        <v>450</v>
      </c>
      <c r="I182" s="80">
        <v>1368.43</v>
      </c>
      <c r="J182" s="109"/>
    </row>
    <row r="183" ht="18" customHeight="1" spans="1:10">
      <c r="A183" s="33" t="s">
        <v>443</v>
      </c>
      <c r="B183" s="108" t="s">
        <v>451</v>
      </c>
      <c r="C183" s="70">
        <v>40000</v>
      </c>
      <c r="D183" s="70">
        <v>0</v>
      </c>
      <c r="E183" s="107" t="s">
        <v>452</v>
      </c>
      <c r="F183" s="107" t="s">
        <v>453</v>
      </c>
      <c r="G183" s="37">
        <v>0.0345</v>
      </c>
      <c r="H183" s="74" t="s">
        <v>454</v>
      </c>
      <c r="I183" s="80">
        <v>920</v>
      </c>
      <c r="J183" s="109"/>
    </row>
    <row r="184" ht="18" customHeight="1" spans="1:10">
      <c r="A184" s="33" t="s">
        <v>443</v>
      </c>
      <c r="B184" s="108" t="s">
        <v>455</v>
      </c>
      <c r="C184" s="70">
        <v>30000</v>
      </c>
      <c r="D184" s="70">
        <v>0</v>
      </c>
      <c r="E184" s="107" t="s">
        <v>456</v>
      </c>
      <c r="F184" s="107" t="s">
        <v>457</v>
      </c>
      <c r="G184" s="37">
        <v>0.0345</v>
      </c>
      <c r="H184" s="74" t="s">
        <v>458</v>
      </c>
      <c r="I184" s="80">
        <v>453.55</v>
      </c>
      <c r="J184" s="109"/>
    </row>
    <row r="185" ht="18" customHeight="1" spans="1:10">
      <c r="A185" s="33" t="s">
        <v>443</v>
      </c>
      <c r="B185" s="108" t="s">
        <v>459</v>
      </c>
      <c r="C185" s="70">
        <v>30000</v>
      </c>
      <c r="D185" s="70">
        <v>0</v>
      </c>
      <c r="E185" s="107" t="s">
        <v>460</v>
      </c>
      <c r="F185" s="107" t="s">
        <v>461</v>
      </c>
      <c r="G185" s="92">
        <v>0.039</v>
      </c>
      <c r="H185" s="74" t="s">
        <v>462</v>
      </c>
      <c r="I185" s="80">
        <v>356.13</v>
      </c>
      <c r="J185" s="109"/>
    </row>
    <row r="186" ht="18" customHeight="1" spans="1:10">
      <c r="A186" s="33" t="s">
        <v>443</v>
      </c>
      <c r="B186" s="108" t="s">
        <v>459</v>
      </c>
      <c r="C186" s="70">
        <v>30000</v>
      </c>
      <c r="D186" s="70">
        <v>0</v>
      </c>
      <c r="E186" s="107" t="s">
        <v>460</v>
      </c>
      <c r="F186" s="107" t="s">
        <v>461</v>
      </c>
      <c r="G186" s="92">
        <v>0.039</v>
      </c>
      <c r="H186" s="74" t="s">
        <v>322</v>
      </c>
      <c r="I186" s="80">
        <v>410.87</v>
      </c>
      <c r="J186" s="109"/>
    </row>
    <row r="187" ht="18" customHeight="1" spans="1:10">
      <c r="A187" s="33" t="s">
        <v>443</v>
      </c>
      <c r="B187" s="108" t="s">
        <v>463</v>
      </c>
      <c r="C187" s="70">
        <v>50000</v>
      </c>
      <c r="D187" s="70">
        <v>0</v>
      </c>
      <c r="E187" s="107" t="s">
        <v>447</v>
      </c>
      <c r="F187" s="107" t="s">
        <v>268</v>
      </c>
      <c r="G187" s="37">
        <v>0.0345</v>
      </c>
      <c r="H187" s="74" t="s">
        <v>464</v>
      </c>
      <c r="I187" s="80">
        <v>1550.36</v>
      </c>
      <c r="J187" s="109"/>
    </row>
    <row r="188" ht="18" customHeight="1" spans="1:10">
      <c r="A188" s="33" t="s">
        <v>443</v>
      </c>
      <c r="B188" s="108" t="s">
        <v>465</v>
      </c>
      <c r="C188" s="70">
        <v>30000</v>
      </c>
      <c r="D188" s="70">
        <v>0</v>
      </c>
      <c r="E188" s="107" t="s">
        <v>447</v>
      </c>
      <c r="F188" s="107" t="s">
        <v>268</v>
      </c>
      <c r="G188" s="37">
        <v>0.0345</v>
      </c>
      <c r="H188" s="74" t="s">
        <v>322</v>
      </c>
      <c r="I188" s="80">
        <v>146.63</v>
      </c>
      <c r="J188" s="109"/>
    </row>
    <row r="189" ht="18" customHeight="1" spans="1:10">
      <c r="A189" s="33" t="s">
        <v>443</v>
      </c>
      <c r="B189" s="108" t="s">
        <v>466</v>
      </c>
      <c r="C189" s="70">
        <v>50000</v>
      </c>
      <c r="D189" s="70">
        <v>0</v>
      </c>
      <c r="E189" s="107" t="s">
        <v>467</v>
      </c>
      <c r="F189" s="107" t="s">
        <v>468</v>
      </c>
      <c r="G189" s="37">
        <v>0.0345</v>
      </c>
      <c r="H189" s="74" t="s">
        <v>469</v>
      </c>
      <c r="I189" s="80">
        <v>1092.5</v>
      </c>
      <c r="J189" s="109"/>
    </row>
    <row r="190" ht="18" customHeight="1" spans="1:10">
      <c r="A190" s="33" t="s">
        <v>443</v>
      </c>
      <c r="B190" s="108" t="s">
        <v>470</v>
      </c>
      <c r="C190" s="70">
        <v>30000</v>
      </c>
      <c r="D190" s="70">
        <v>0</v>
      </c>
      <c r="E190" s="107" t="s">
        <v>471</v>
      </c>
      <c r="F190" s="107" t="s">
        <v>472</v>
      </c>
      <c r="G190" s="92">
        <v>0.031</v>
      </c>
      <c r="H190" s="74" t="s">
        <v>473</v>
      </c>
      <c r="I190" s="80">
        <v>95.58</v>
      </c>
      <c r="J190" s="109"/>
    </row>
    <row r="191" ht="18" customHeight="1" spans="1:10">
      <c r="A191" s="33" t="s">
        <v>443</v>
      </c>
      <c r="B191" s="108" t="s">
        <v>470</v>
      </c>
      <c r="C191" s="70">
        <v>30000</v>
      </c>
      <c r="D191" s="70">
        <v>0</v>
      </c>
      <c r="E191" s="107" t="s">
        <v>471</v>
      </c>
      <c r="F191" s="107" t="s">
        <v>472</v>
      </c>
      <c r="G191" s="92">
        <v>0.031</v>
      </c>
      <c r="H191" s="74" t="s">
        <v>474</v>
      </c>
      <c r="I191" s="80">
        <v>237.67</v>
      </c>
      <c r="J191" s="109"/>
    </row>
    <row r="192" ht="18" customHeight="1" spans="1:10">
      <c r="A192" s="33" t="s">
        <v>443</v>
      </c>
      <c r="B192" s="108" t="s">
        <v>475</v>
      </c>
      <c r="C192" s="70">
        <v>30000</v>
      </c>
      <c r="D192" s="70">
        <v>0</v>
      </c>
      <c r="E192" s="107" t="s">
        <v>476</v>
      </c>
      <c r="F192" s="107" t="s">
        <v>477</v>
      </c>
      <c r="G192" s="92">
        <v>0.039</v>
      </c>
      <c r="H192" s="74" t="s">
        <v>478</v>
      </c>
      <c r="I192" s="80">
        <v>84.5</v>
      </c>
      <c r="J192" s="109"/>
    </row>
    <row r="193" ht="18" customHeight="1" spans="1:10">
      <c r="A193" s="33" t="s">
        <v>443</v>
      </c>
      <c r="B193" s="108" t="s">
        <v>479</v>
      </c>
      <c r="C193" s="70">
        <v>50000</v>
      </c>
      <c r="D193" s="70">
        <v>0</v>
      </c>
      <c r="E193" s="107" t="s">
        <v>480</v>
      </c>
      <c r="F193" s="107" t="s">
        <v>481</v>
      </c>
      <c r="G193" s="37">
        <v>0.0345</v>
      </c>
      <c r="H193" s="74" t="s">
        <v>482</v>
      </c>
      <c r="I193" s="80">
        <v>1376.12</v>
      </c>
      <c r="J193" s="109"/>
    </row>
    <row r="194" ht="18" customHeight="1" spans="1:10">
      <c r="A194" s="33" t="s">
        <v>443</v>
      </c>
      <c r="B194" s="108" t="s">
        <v>483</v>
      </c>
      <c r="C194" s="70">
        <v>30000</v>
      </c>
      <c r="D194" s="70">
        <v>0</v>
      </c>
      <c r="E194" s="110" t="s">
        <v>484</v>
      </c>
      <c r="F194" s="110" t="s">
        <v>271</v>
      </c>
      <c r="G194" s="37">
        <v>0.0345</v>
      </c>
      <c r="H194" s="74" t="s">
        <v>485</v>
      </c>
      <c r="I194" s="80">
        <v>37.38</v>
      </c>
      <c r="J194" s="109"/>
    </row>
    <row r="195" ht="18" customHeight="1" spans="1:10">
      <c r="A195" s="33" t="s">
        <v>443</v>
      </c>
      <c r="B195" s="108" t="s">
        <v>486</v>
      </c>
      <c r="C195" s="70">
        <v>50000</v>
      </c>
      <c r="D195" s="70">
        <v>0</v>
      </c>
      <c r="E195" s="111">
        <v>20240928</v>
      </c>
      <c r="F195" s="110" t="s">
        <v>487</v>
      </c>
      <c r="G195" s="110" t="s">
        <v>488</v>
      </c>
      <c r="H195" s="74" t="s">
        <v>489</v>
      </c>
      <c r="I195" s="80">
        <v>428.06</v>
      </c>
      <c r="J195" s="109"/>
    </row>
    <row r="196" ht="18" customHeight="1" spans="1:10">
      <c r="A196" s="33" t="s">
        <v>443</v>
      </c>
      <c r="B196" s="108" t="s">
        <v>490</v>
      </c>
      <c r="C196" s="70">
        <v>50000</v>
      </c>
      <c r="D196" s="70">
        <v>0</v>
      </c>
      <c r="E196" s="111">
        <v>20240513</v>
      </c>
      <c r="F196" s="110" t="s">
        <v>268</v>
      </c>
      <c r="G196" s="37">
        <v>0.0345</v>
      </c>
      <c r="H196" s="74" t="s">
        <v>491</v>
      </c>
      <c r="I196" s="80">
        <v>1035</v>
      </c>
      <c r="J196" s="109"/>
    </row>
    <row r="197" ht="18" customHeight="1" spans="1:10">
      <c r="A197" s="33" t="s">
        <v>443</v>
      </c>
      <c r="B197" s="108" t="s">
        <v>492</v>
      </c>
      <c r="C197" s="70">
        <v>20000</v>
      </c>
      <c r="D197" s="70">
        <v>0</v>
      </c>
      <c r="E197" s="107" t="s">
        <v>493</v>
      </c>
      <c r="F197" s="107" t="s">
        <v>494</v>
      </c>
      <c r="G197" s="92">
        <v>0.039</v>
      </c>
      <c r="H197" s="74" t="s">
        <v>315</v>
      </c>
      <c r="I197" s="80">
        <v>71.5</v>
      </c>
      <c r="J197" s="109"/>
    </row>
    <row r="198" ht="18" customHeight="1" spans="1:10">
      <c r="A198" s="33" t="s">
        <v>443</v>
      </c>
      <c r="B198" s="108" t="s">
        <v>495</v>
      </c>
      <c r="C198" s="70">
        <v>50000</v>
      </c>
      <c r="D198" s="70">
        <v>0</v>
      </c>
      <c r="E198" s="107" t="s">
        <v>496</v>
      </c>
      <c r="F198" s="107" t="s">
        <v>497</v>
      </c>
      <c r="G198" s="92">
        <v>0.037</v>
      </c>
      <c r="H198" s="74" t="s">
        <v>498</v>
      </c>
      <c r="I198" s="80">
        <v>881.06</v>
      </c>
      <c r="J198" s="109"/>
    </row>
    <row r="199" ht="18" customHeight="1" spans="1:10">
      <c r="A199" s="33" t="s">
        <v>443</v>
      </c>
      <c r="B199" s="108" t="s">
        <v>495</v>
      </c>
      <c r="C199" s="70">
        <v>50000</v>
      </c>
      <c r="D199" s="70">
        <v>50000</v>
      </c>
      <c r="E199" s="112">
        <v>20251031</v>
      </c>
      <c r="F199" s="112">
        <v>20261031</v>
      </c>
      <c r="G199" s="92">
        <v>0.03</v>
      </c>
      <c r="H199" s="74" t="s">
        <v>499</v>
      </c>
      <c r="I199" s="80">
        <v>216.67</v>
      </c>
      <c r="J199" s="109"/>
    </row>
    <row r="200" ht="18" customHeight="1" spans="1:10">
      <c r="A200" s="33" t="s">
        <v>443</v>
      </c>
      <c r="B200" s="108" t="s">
        <v>500</v>
      </c>
      <c r="C200" s="70">
        <v>40000</v>
      </c>
      <c r="D200" s="70">
        <v>0</v>
      </c>
      <c r="E200" s="111">
        <v>20241211</v>
      </c>
      <c r="F200" s="111">
        <v>20251211</v>
      </c>
      <c r="G200" s="92">
        <v>0.031</v>
      </c>
      <c r="H200" s="74" t="s">
        <v>501</v>
      </c>
      <c r="I200" s="80">
        <v>275.56</v>
      </c>
      <c r="J200" s="109"/>
    </row>
    <row r="201" ht="18" customHeight="1" spans="1:10">
      <c r="A201" s="33" t="s">
        <v>443</v>
      </c>
      <c r="B201" s="108" t="s">
        <v>502</v>
      </c>
      <c r="C201" s="70">
        <v>50000</v>
      </c>
      <c r="D201" s="70">
        <v>0</v>
      </c>
      <c r="E201" s="111">
        <v>20241217</v>
      </c>
      <c r="F201" s="111">
        <v>20251217</v>
      </c>
      <c r="G201" s="92">
        <v>0.031</v>
      </c>
      <c r="H201" s="74" t="s">
        <v>503</v>
      </c>
      <c r="I201" s="80">
        <v>348.75</v>
      </c>
      <c r="J201" s="109"/>
    </row>
    <row r="202" ht="18" customHeight="1" spans="1:10">
      <c r="A202" s="33" t="s">
        <v>443</v>
      </c>
      <c r="B202" s="108" t="s">
        <v>504</v>
      </c>
      <c r="C202" s="70">
        <v>50000</v>
      </c>
      <c r="D202" s="70">
        <v>50000</v>
      </c>
      <c r="E202" s="74" t="s">
        <v>505</v>
      </c>
      <c r="F202" s="74" t="s">
        <v>506</v>
      </c>
      <c r="G202" s="37">
        <v>0.0345</v>
      </c>
      <c r="H202" s="74" t="s">
        <v>462</v>
      </c>
      <c r="I202" s="80">
        <v>440.83</v>
      </c>
      <c r="J202" s="109"/>
    </row>
    <row r="203" ht="18" customHeight="1" spans="1:10">
      <c r="A203" s="33" t="s">
        <v>443</v>
      </c>
      <c r="B203" s="108" t="s">
        <v>507</v>
      </c>
      <c r="C203" s="70">
        <v>50000</v>
      </c>
      <c r="D203" s="70">
        <v>0</v>
      </c>
      <c r="E203" s="107" t="s">
        <v>508</v>
      </c>
      <c r="F203" s="111">
        <v>20250621</v>
      </c>
      <c r="G203" s="37">
        <v>0.0345</v>
      </c>
      <c r="H203" s="74" t="s">
        <v>509</v>
      </c>
      <c r="I203" s="113">
        <v>389.95</v>
      </c>
      <c r="J203" s="109"/>
    </row>
    <row r="204" ht="18" customHeight="1" spans="1:10">
      <c r="A204" s="33" t="s">
        <v>443</v>
      </c>
      <c r="B204" s="108" t="s">
        <v>507</v>
      </c>
      <c r="C204" s="70">
        <v>50000</v>
      </c>
      <c r="D204" s="70">
        <v>0</v>
      </c>
      <c r="E204" s="107" t="s">
        <v>508</v>
      </c>
      <c r="F204" s="111">
        <v>20250621</v>
      </c>
      <c r="G204" s="37">
        <v>0.0345</v>
      </c>
      <c r="H204" s="74" t="s">
        <v>510</v>
      </c>
      <c r="I204" s="80">
        <v>440.83</v>
      </c>
      <c r="J204" s="109"/>
    </row>
    <row r="205" ht="18" customHeight="1" spans="1:10">
      <c r="A205" s="33" t="s">
        <v>443</v>
      </c>
      <c r="B205" s="108" t="s">
        <v>511</v>
      </c>
      <c r="C205" s="70">
        <v>50000</v>
      </c>
      <c r="D205" s="70">
        <v>0</v>
      </c>
      <c r="E205" s="74" t="s">
        <v>512</v>
      </c>
      <c r="F205" s="91">
        <v>45935</v>
      </c>
      <c r="G205" s="92">
        <v>0.0335</v>
      </c>
      <c r="H205" s="74" t="s">
        <v>513</v>
      </c>
      <c r="I205" s="80">
        <v>925.9</v>
      </c>
      <c r="J205" s="109"/>
    </row>
    <row r="206" ht="18" customHeight="1" spans="1:10">
      <c r="A206" s="33" t="s">
        <v>443</v>
      </c>
      <c r="B206" s="108" t="s">
        <v>514</v>
      </c>
      <c r="C206" s="70">
        <v>50000</v>
      </c>
      <c r="D206" s="70">
        <v>0</v>
      </c>
      <c r="E206" s="74" t="s">
        <v>132</v>
      </c>
      <c r="F206" s="74" t="s">
        <v>515</v>
      </c>
      <c r="G206" s="37">
        <v>0.0345</v>
      </c>
      <c r="H206" s="74" t="s">
        <v>516</v>
      </c>
      <c r="I206" s="80">
        <v>1288.96</v>
      </c>
      <c r="J206" s="109"/>
    </row>
    <row r="207" ht="18" customHeight="1" spans="1:10">
      <c r="A207" s="33" t="s">
        <v>443</v>
      </c>
      <c r="B207" s="108" t="s">
        <v>517</v>
      </c>
      <c r="C207" s="70">
        <v>50000</v>
      </c>
      <c r="D207" s="70">
        <v>50000</v>
      </c>
      <c r="E207" s="74" t="s">
        <v>518</v>
      </c>
      <c r="F207" s="91">
        <v>46139</v>
      </c>
      <c r="G207" s="92">
        <v>0.031</v>
      </c>
      <c r="H207" s="74" t="s">
        <v>519</v>
      </c>
      <c r="I207" s="80">
        <v>0.89</v>
      </c>
      <c r="J207" s="109"/>
    </row>
    <row r="208" ht="18" customHeight="1" spans="1:10">
      <c r="A208" s="33" t="s">
        <v>443</v>
      </c>
      <c r="B208" s="108" t="s">
        <v>520</v>
      </c>
      <c r="C208" s="70">
        <v>46000</v>
      </c>
      <c r="D208" s="70">
        <v>30000</v>
      </c>
      <c r="E208" s="74" t="s">
        <v>521</v>
      </c>
      <c r="F208" s="74" t="s">
        <v>522</v>
      </c>
      <c r="G208" s="92">
        <v>0.03</v>
      </c>
      <c r="H208" s="74" t="s">
        <v>261</v>
      </c>
      <c r="I208" s="80">
        <v>535</v>
      </c>
      <c r="J208" s="109"/>
    </row>
    <row r="209" ht="18" customHeight="1" spans="1:10">
      <c r="A209" s="33" t="s">
        <v>443</v>
      </c>
      <c r="B209" s="108" t="s">
        <v>523</v>
      </c>
      <c r="C209" s="70">
        <v>50000</v>
      </c>
      <c r="D209" s="70">
        <v>40000</v>
      </c>
      <c r="E209" s="74" t="s">
        <v>524</v>
      </c>
      <c r="F209" s="91">
        <v>46060</v>
      </c>
      <c r="G209" s="92">
        <v>0.031</v>
      </c>
      <c r="H209" s="74" t="s">
        <v>386</v>
      </c>
      <c r="I209" s="80">
        <v>6.89</v>
      </c>
      <c r="J209" s="109"/>
    </row>
    <row r="210" ht="18" customHeight="1" spans="1:10">
      <c r="A210" s="33" t="s">
        <v>443</v>
      </c>
      <c r="B210" s="108" t="s">
        <v>525</v>
      </c>
      <c r="C210" s="70">
        <v>50000</v>
      </c>
      <c r="D210" s="70">
        <v>50000</v>
      </c>
      <c r="E210" s="74" t="s">
        <v>526</v>
      </c>
      <c r="F210" s="74" t="s">
        <v>35</v>
      </c>
      <c r="G210" s="37">
        <v>0.0345</v>
      </c>
      <c r="H210" s="74" t="s">
        <v>527</v>
      </c>
      <c r="I210" s="80">
        <v>1298.13</v>
      </c>
      <c r="J210" s="109"/>
    </row>
    <row r="211" ht="18" customHeight="1" spans="1:10">
      <c r="A211" s="33" t="s">
        <v>443</v>
      </c>
      <c r="B211" s="108" t="s">
        <v>528</v>
      </c>
      <c r="C211" s="70">
        <v>30000</v>
      </c>
      <c r="D211" s="70">
        <v>30000</v>
      </c>
      <c r="E211" s="74" t="s">
        <v>529</v>
      </c>
      <c r="F211" s="91">
        <v>46127</v>
      </c>
      <c r="G211" s="92">
        <v>0.031</v>
      </c>
      <c r="H211" s="74" t="s">
        <v>261</v>
      </c>
      <c r="I211" s="80">
        <v>170.5</v>
      </c>
      <c r="J211" s="109"/>
    </row>
    <row r="212" ht="18" customHeight="1" spans="1:10">
      <c r="A212" s="33" t="s">
        <v>443</v>
      </c>
      <c r="B212" s="108" t="s">
        <v>530</v>
      </c>
      <c r="C212" s="70">
        <v>30000</v>
      </c>
      <c r="D212" s="70">
        <v>30000</v>
      </c>
      <c r="E212" s="74" t="s">
        <v>531</v>
      </c>
      <c r="F212" s="74" t="s">
        <v>532</v>
      </c>
      <c r="G212" s="114">
        <v>0.04</v>
      </c>
      <c r="H212" s="74" t="s">
        <v>533</v>
      </c>
      <c r="I212" s="80">
        <v>723.08</v>
      </c>
      <c r="J212" s="109"/>
    </row>
    <row r="213" ht="18" customHeight="1" spans="1:10">
      <c r="A213" s="33" t="s">
        <v>443</v>
      </c>
      <c r="B213" s="108" t="s">
        <v>534</v>
      </c>
      <c r="C213" s="70">
        <v>50000</v>
      </c>
      <c r="D213" s="70">
        <v>50000</v>
      </c>
      <c r="E213" s="115">
        <v>20231106</v>
      </c>
      <c r="F213" s="115">
        <v>20261106</v>
      </c>
      <c r="G213" s="37">
        <v>0.0345</v>
      </c>
      <c r="H213" s="115" t="s">
        <v>535</v>
      </c>
      <c r="I213" s="80">
        <v>705.46</v>
      </c>
      <c r="J213" s="109"/>
    </row>
    <row r="214" ht="18" customHeight="1" spans="1:10">
      <c r="A214" s="33" t="s">
        <v>443</v>
      </c>
      <c r="B214" s="108" t="s">
        <v>534</v>
      </c>
      <c r="C214" s="70">
        <v>50000</v>
      </c>
      <c r="D214" s="70">
        <v>50000</v>
      </c>
      <c r="E214" s="115">
        <v>20231106</v>
      </c>
      <c r="F214" s="115">
        <v>20261106</v>
      </c>
      <c r="G214" s="37">
        <v>0.0345</v>
      </c>
      <c r="H214" s="115" t="s">
        <v>536</v>
      </c>
      <c r="I214" s="80">
        <v>0.01</v>
      </c>
      <c r="J214" s="109"/>
    </row>
    <row r="215" ht="18" customHeight="1" spans="1:10">
      <c r="A215" s="33" t="s">
        <v>443</v>
      </c>
      <c r="B215" s="108" t="s">
        <v>534</v>
      </c>
      <c r="C215" s="70">
        <v>50000</v>
      </c>
      <c r="D215" s="70">
        <v>50000</v>
      </c>
      <c r="E215" s="115">
        <v>20231106</v>
      </c>
      <c r="F215" s="115">
        <v>20261106</v>
      </c>
      <c r="G215" s="37">
        <v>0.0345</v>
      </c>
      <c r="H215" s="116" t="s">
        <v>537</v>
      </c>
      <c r="I215" s="80">
        <v>612.24</v>
      </c>
      <c r="J215" s="109"/>
    </row>
    <row r="216" ht="18" customHeight="1" spans="1:10">
      <c r="A216" s="33" t="s">
        <v>46</v>
      </c>
      <c r="B216" s="60"/>
      <c r="C216" s="61"/>
      <c r="D216" s="61"/>
      <c r="E216" s="62"/>
      <c r="F216" s="62"/>
      <c r="G216" s="65"/>
      <c r="H216" s="64"/>
      <c r="I216" s="61">
        <f>SUM(I180:I215)</f>
        <v>19949.39</v>
      </c>
      <c r="J216" s="65"/>
    </row>
    <row r="217" ht="18" customHeight="1" spans="1:10">
      <c r="A217" s="33" t="s">
        <v>538</v>
      </c>
      <c r="B217" s="117" t="s">
        <v>539</v>
      </c>
      <c r="C217" s="80">
        <v>50000</v>
      </c>
      <c r="D217" s="80">
        <v>0</v>
      </c>
      <c r="E217" s="118" t="s">
        <v>540</v>
      </c>
      <c r="F217" s="118" t="s">
        <v>541</v>
      </c>
      <c r="G217" s="119">
        <v>0.0335</v>
      </c>
      <c r="H217" s="120" t="s">
        <v>351</v>
      </c>
      <c r="I217" s="44">
        <v>4.65</v>
      </c>
      <c r="J217" s="65"/>
    </row>
    <row r="218" ht="18" customHeight="1" spans="1:10">
      <c r="A218" s="33" t="s">
        <v>538</v>
      </c>
      <c r="B218" s="117" t="s">
        <v>542</v>
      </c>
      <c r="C218" s="80">
        <v>50000</v>
      </c>
      <c r="D218" s="80">
        <v>0</v>
      </c>
      <c r="E218" s="118" t="s">
        <v>543</v>
      </c>
      <c r="F218" s="118" t="s">
        <v>544</v>
      </c>
      <c r="G218" s="119">
        <v>0.0335</v>
      </c>
      <c r="H218" s="120" t="s">
        <v>351</v>
      </c>
      <c r="I218" s="44">
        <v>65.14</v>
      </c>
      <c r="J218" s="65"/>
    </row>
    <row r="219" ht="18" customHeight="1" spans="1:10">
      <c r="A219" s="33" t="s">
        <v>538</v>
      </c>
      <c r="B219" s="117" t="s">
        <v>220</v>
      </c>
      <c r="C219" s="80">
        <v>50000</v>
      </c>
      <c r="D219" s="80">
        <v>0</v>
      </c>
      <c r="E219" s="118" t="s">
        <v>543</v>
      </c>
      <c r="F219" s="118" t="s">
        <v>544</v>
      </c>
      <c r="G219" s="119">
        <v>0.0335</v>
      </c>
      <c r="H219" s="120" t="s">
        <v>351</v>
      </c>
      <c r="I219" s="44">
        <v>41.88</v>
      </c>
      <c r="J219" s="65"/>
    </row>
    <row r="220" ht="18" customHeight="1" spans="1:10">
      <c r="A220" s="33" t="s">
        <v>538</v>
      </c>
      <c r="B220" s="117" t="s">
        <v>545</v>
      </c>
      <c r="C220" s="80">
        <v>50000</v>
      </c>
      <c r="D220" s="80">
        <v>0</v>
      </c>
      <c r="E220" s="118" t="s">
        <v>207</v>
      </c>
      <c r="F220" s="118" t="s">
        <v>546</v>
      </c>
      <c r="G220" s="119">
        <v>0.0335</v>
      </c>
      <c r="H220" s="120" t="s">
        <v>351</v>
      </c>
      <c r="I220" s="44">
        <v>41.88</v>
      </c>
      <c r="J220" s="65"/>
    </row>
    <row r="221" ht="18" customHeight="1" spans="1:10">
      <c r="A221" s="33" t="s">
        <v>538</v>
      </c>
      <c r="B221" s="117" t="s">
        <v>547</v>
      </c>
      <c r="C221" s="80">
        <v>50000</v>
      </c>
      <c r="D221" s="80">
        <v>0</v>
      </c>
      <c r="E221" s="118" t="s">
        <v>548</v>
      </c>
      <c r="F221" s="118" t="s">
        <v>549</v>
      </c>
      <c r="G221" s="119">
        <v>0.0335</v>
      </c>
      <c r="H221" s="120" t="s">
        <v>351</v>
      </c>
      <c r="I221" s="44">
        <v>93.06</v>
      </c>
      <c r="J221" s="65"/>
    </row>
    <row r="222" ht="18" customHeight="1" spans="1:10">
      <c r="A222" s="33" t="s">
        <v>538</v>
      </c>
      <c r="B222" s="117" t="s">
        <v>550</v>
      </c>
      <c r="C222" s="80">
        <v>50000</v>
      </c>
      <c r="D222" s="80">
        <v>50000</v>
      </c>
      <c r="E222" s="118" t="s">
        <v>551</v>
      </c>
      <c r="F222" s="118" t="s">
        <v>552</v>
      </c>
      <c r="G222" s="119">
        <v>0.031</v>
      </c>
      <c r="H222" s="120" t="s">
        <v>351</v>
      </c>
      <c r="I222" s="44">
        <v>386.81</v>
      </c>
      <c r="J222" s="65"/>
    </row>
    <row r="223" ht="18" customHeight="1" spans="1:10">
      <c r="A223" s="33" t="s">
        <v>538</v>
      </c>
      <c r="B223" s="117" t="s">
        <v>553</v>
      </c>
      <c r="C223" s="80">
        <v>50000</v>
      </c>
      <c r="D223" s="80">
        <v>0</v>
      </c>
      <c r="E223" s="118" t="s">
        <v>554</v>
      </c>
      <c r="F223" s="118" t="s">
        <v>555</v>
      </c>
      <c r="G223" s="119">
        <v>0.031</v>
      </c>
      <c r="H223" s="120" t="s">
        <v>351</v>
      </c>
      <c r="I223" s="44">
        <v>241.11</v>
      </c>
      <c r="J223" s="65"/>
    </row>
    <row r="224" ht="18" customHeight="1" spans="1:10">
      <c r="A224" s="33" t="s">
        <v>538</v>
      </c>
      <c r="B224" s="117" t="s">
        <v>556</v>
      </c>
      <c r="C224" s="80">
        <v>50000</v>
      </c>
      <c r="D224" s="80">
        <v>50000</v>
      </c>
      <c r="E224" s="118" t="s">
        <v>551</v>
      </c>
      <c r="F224" s="118" t="s">
        <v>552</v>
      </c>
      <c r="G224" s="119">
        <v>0.031</v>
      </c>
      <c r="H224" s="120" t="s">
        <v>351</v>
      </c>
      <c r="I224" s="44">
        <v>1179.16</v>
      </c>
      <c r="J224" s="65"/>
    </row>
    <row r="225" ht="18" customHeight="1" spans="1:10">
      <c r="A225" s="33" t="s">
        <v>538</v>
      </c>
      <c r="B225" s="117" t="s">
        <v>557</v>
      </c>
      <c r="C225" s="80">
        <v>30000</v>
      </c>
      <c r="D225" s="80">
        <v>30000</v>
      </c>
      <c r="E225" s="118" t="s">
        <v>558</v>
      </c>
      <c r="F225" s="118" t="s">
        <v>212</v>
      </c>
      <c r="G225" s="119">
        <v>0.031</v>
      </c>
      <c r="H225" s="120" t="s">
        <v>351</v>
      </c>
      <c r="I225" s="44">
        <v>232.33</v>
      </c>
      <c r="J225" s="65"/>
    </row>
    <row r="226" ht="18" customHeight="1" spans="1:10">
      <c r="A226" s="33" t="s">
        <v>538</v>
      </c>
      <c r="B226" s="117" t="s">
        <v>559</v>
      </c>
      <c r="C226" s="80">
        <v>50000</v>
      </c>
      <c r="D226" s="80">
        <v>50000</v>
      </c>
      <c r="E226" s="118" t="s">
        <v>236</v>
      </c>
      <c r="F226" s="118" t="s">
        <v>237</v>
      </c>
      <c r="G226" s="119">
        <v>0.031</v>
      </c>
      <c r="H226" s="120" t="s">
        <v>351</v>
      </c>
      <c r="I226" s="44">
        <v>363.61</v>
      </c>
      <c r="J226" s="65"/>
    </row>
    <row r="227" ht="18" customHeight="1" spans="1:10">
      <c r="A227" s="33" t="s">
        <v>538</v>
      </c>
      <c r="B227" s="117" t="s">
        <v>560</v>
      </c>
      <c r="C227" s="80">
        <v>50000</v>
      </c>
      <c r="D227" s="80">
        <v>50000</v>
      </c>
      <c r="E227" s="118" t="s">
        <v>343</v>
      </c>
      <c r="F227" s="118" t="s">
        <v>344</v>
      </c>
      <c r="G227" s="119">
        <v>0.031</v>
      </c>
      <c r="H227" s="120" t="s">
        <v>351</v>
      </c>
      <c r="I227" s="44">
        <v>387.5</v>
      </c>
      <c r="J227" s="65"/>
    </row>
    <row r="228" ht="18" customHeight="1" spans="1:10">
      <c r="A228" s="33" t="s">
        <v>538</v>
      </c>
      <c r="B228" s="117" t="s">
        <v>561</v>
      </c>
      <c r="C228" s="80">
        <v>50000</v>
      </c>
      <c r="D228" s="80">
        <v>50000</v>
      </c>
      <c r="E228" s="118" t="s">
        <v>240</v>
      </c>
      <c r="F228" s="118" t="s">
        <v>137</v>
      </c>
      <c r="G228" s="119">
        <v>0.031</v>
      </c>
      <c r="H228" s="120" t="s">
        <v>351</v>
      </c>
      <c r="I228" s="44">
        <v>389.17</v>
      </c>
      <c r="J228" s="65"/>
    </row>
    <row r="229" ht="18" customHeight="1" spans="1:10">
      <c r="A229" s="33" t="s">
        <v>538</v>
      </c>
      <c r="B229" s="117" t="s">
        <v>562</v>
      </c>
      <c r="C229" s="80">
        <v>50000</v>
      </c>
      <c r="D229" s="80">
        <v>50000</v>
      </c>
      <c r="E229" s="118" t="s">
        <v>563</v>
      </c>
      <c r="F229" s="118" t="s">
        <v>161</v>
      </c>
      <c r="G229" s="119">
        <v>0.031</v>
      </c>
      <c r="H229" s="120" t="s">
        <v>351</v>
      </c>
      <c r="I229" s="44">
        <v>391.67</v>
      </c>
      <c r="J229" s="65"/>
    </row>
    <row r="230" ht="18" customHeight="1" spans="1:10">
      <c r="A230" s="33" t="s">
        <v>538</v>
      </c>
      <c r="B230" s="117" t="s">
        <v>564</v>
      </c>
      <c r="C230" s="80">
        <v>20000</v>
      </c>
      <c r="D230" s="80">
        <v>20000</v>
      </c>
      <c r="E230" s="118" t="s">
        <v>317</v>
      </c>
      <c r="F230" s="118">
        <v>45964</v>
      </c>
      <c r="G230" s="119">
        <v>0.031</v>
      </c>
      <c r="H230" s="120" t="s">
        <v>351</v>
      </c>
      <c r="I230" s="44">
        <v>156.72</v>
      </c>
      <c r="J230" s="65"/>
    </row>
    <row r="231" ht="18" customHeight="1" spans="1:10">
      <c r="A231" s="33" t="s">
        <v>538</v>
      </c>
      <c r="B231" s="117" t="s">
        <v>565</v>
      </c>
      <c r="C231" s="80">
        <v>50000</v>
      </c>
      <c r="D231" s="80">
        <v>50000</v>
      </c>
      <c r="E231" s="118" t="s">
        <v>566</v>
      </c>
      <c r="F231" s="118">
        <v>46269</v>
      </c>
      <c r="G231" s="119">
        <v>0.03</v>
      </c>
      <c r="H231" s="120" t="s">
        <v>351</v>
      </c>
      <c r="I231" s="44">
        <v>375</v>
      </c>
      <c r="J231" s="65"/>
    </row>
    <row r="232" ht="18" customHeight="1" spans="1:10">
      <c r="A232" s="33" t="s">
        <v>538</v>
      </c>
      <c r="B232" s="117" t="s">
        <v>567</v>
      </c>
      <c r="C232" s="80">
        <v>50000</v>
      </c>
      <c r="D232" s="80">
        <v>50000</v>
      </c>
      <c r="E232" s="118" t="s">
        <v>566</v>
      </c>
      <c r="F232" s="118">
        <v>46269</v>
      </c>
      <c r="G232" s="119">
        <v>0.03</v>
      </c>
      <c r="H232" s="120" t="s">
        <v>351</v>
      </c>
      <c r="I232" s="44">
        <v>375</v>
      </c>
      <c r="J232" s="65"/>
    </row>
    <row r="233" ht="18" customHeight="1" spans="1:10">
      <c r="A233" s="33" t="s">
        <v>538</v>
      </c>
      <c r="B233" s="117" t="s">
        <v>568</v>
      </c>
      <c r="C233" s="80">
        <v>50000</v>
      </c>
      <c r="D233" s="80">
        <v>50000</v>
      </c>
      <c r="E233" s="118" t="s">
        <v>566</v>
      </c>
      <c r="F233" s="118">
        <v>46269</v>
      </c>
      <c r="G233" s="119">
        <v>0.03</v>
      </c>
      <c r="H233" s="120" t="s">
        <v>351</v>
      </c>
      <c r="I233" s="44">
        <v>375</v>
      </c>
      <c r="J233" s="65"/>
    </row>
    <row r="234" ht="18" customHeight="1" spans="1:10">
      <c r="A234" s="33" t="s">
        <v>46</v>
      </c>
      <c r="B234" s="117"/>
      <c r="C234" s="80"/>
      <c r="D234" s="80"/>
      <c r="E234" s="118"/>
      <c r="F234" s="118"/>
      <c r="G234" s="117"/>
      <c r="H234" s="120"/>
      <c r="I234" s="44">
        <f>SUM(I217:I233)</f>
        <v>5099.69</v>
      </c>
      <c r="J234" s="65"/>
    </row>
    <row r="235" ht="18" customHeight="1" spans="1:10">
      <c r="A235" s="33" t="s">
        <v>569</v>
      </c>
      <c r="B235" s="117" t="s">
        <v>570</v>
      </c>
      <c r="C235" s="80">
        <v>20000</v>
      </c>
      <c r="D235" s="80">
        <v>20000</v>
      </c>
      <c r="E235" s="118">
        <v>46008</v>
      </c>
      <c r="F235" s="118">
        <v>46373</v>
      </c>
      <c r="G235" s="119">
        <v>0.03</v>
      </c>
      <c r="H235" s="120" t="s">
        <v>571</v>
      </c>
      <c r="I235" s="44">
        <v>6.67</v>
      </c>
      <c r="J235" s="65"/>
    </row>
    <row r="236" ht="18" customHeight="1" spans="1:10">
      <c r="A236" s="33" t="s">
        <v>569</v>
      </c>
      <c r="B236" s="117" t="s">
        <v>572</v>
      </c>
      <c r="C236" s="80">
        <v>20000</v>
      </c>
      <c r="D236" s="80">
        <v>20000</v>
      </c>
      <c r="E236" s="118">
        <v>45601</v>
      </c>
      <c r="F236" s="118">
        <v>46177</v>
      </c>
      <c r="G236" s="119">
        <v>0.03</v>
      </c>
      <c r="H236" s="120" t="s">
        <v>351</v>
      </c>
      <c r="I236" s="44">
        <v>305.84</v>
      </c>
      <c r="J236" s="65"/>
    </row>
    <row r="237" ht="18" customHeight="1" spans="1:10">
      <c r="A237" s="33" t="s">
        <v>569</v>
      </c>
      <c r="B237" s="117" t="s">
        <v>573</v>
      </c>
      <c r="C237" s="80">
        <v>30000</v>
      </c>
      <c r="D237" s="80">
        <v>30000</v>
      </c>
      <c r="E237" s="118" t="s">
        <v>574</v>
      </c>
      <c r="F237" s="118">
        <v>46022</v>
      </c>
      <c r="G237" s="119">
        <v>0.03</v>
      </c>
      <c r="H237" s="120" t="s">
        <v>351</v>
      </c>
      <c r="I237" s="44">
        <v>233.33</v>
      </c>
      <c r="J237" s="65"/>
    </row>
    <row r="238" ht="18" customHeight="1" spans="1:10">
      <c r="A238" s="33" t="s">
        <v>569</v>
      </c>
      <c r="B238" s="117" t="s">
        <v>575</v>
      </c>
      <c r="C238" s="80">
        <v>30000</v>
      </c>
      <c r="D238" s="80">
        <v>30000</v>
      </c>
      <c r="E238" s="118">
        <v>45635</v>
      </c>
      <c r="F238" s="118">
        <v>46372</v>
      </c>
      <c r="G238" s="119">
        <v>0.03</v>
      </c>
      <c r="H238" s="120" t="s">
        <v>351</v>
      </c>
      <c r="I238" s="44">
        <v>449.64</v>
      </c>
      <c r="J238" s="65"/>
    </row>
    <row r="239" ht="18" customHeight="1" spans="1:10">
      <c r="A239" s="33" t="s">
        <v>569</v>
      </c>
      <c r="B239" s="117" t="s">
        <v>576</v>
      </c>
      <c r="C239" s="80">
        <v>50000</v>
      </c>
      <c r="D239" s="80">
        <v>50000</v>
      </c>
      <c r="E239" s="118">
        <v>45621</v>
      </c>
      <c r="F239" s="118">
        <v>46016</v>
      </c>
      <c r="G239" s="119">
        <v>0.031</v>
      </c>
      <c r="H239" s="120" t="s">
        <v>351</v>
      </c>
      <c r="I239" s="44">
        <v>396.11</v>
      </c>
      <c r="J239" s="65"/>
    </row>
    <row r="240" ht="18" customHeight="1" spans="1:10">
      <c r="A240" s="33" t="s">
        <v>569</v>
      </c>
      <c r="B240" s="117" t="s">
        <v>577</v>
      </c>
      <c r="C240" s="80">
        <v>15000</v>
      </c>
      <c r="D240" s="80">
        <v>15000</v>
      </c>
      <c r="E240" s="118">
        <v>45975</v>
      </c>
      <c r="F240" s="118">
        <v>46340</v>
      </c>
      <c r="G240" s="119">
        <v>0.03</v>
      </c>
      <c r="H240" s="120" t="s">
        <v>351</v>
      </c>
      <c r="I240" s="44">
        <v>46.25</v>
      </c>
      <c r="J240" s="65"/>
    </row>
    <row r="241" ht="18" customHeight="1" spans="1:10">
      <c r="A241" s="33" t="s">
        <v>569</v>
      </c>
      <c r="B241" s="117" t="s">
        <v>276</v>
      </c>
      <c r="C241" s="80">
        <v>50000</v>
      </c>
      <c r="D241" s="80">
        <v>20000</v>
      </c>
      <c r="E241" s="118" t="s">
        <v>578</v>
      </c>
      <c r="F241" s="118">
        <v>46018</v>
      </c>
      <c r="G241" s="119">
        <v>0.031</v>
      </c>
      <c r="H241" s="120" t="s">
        <v>351</v>
      </c>
      <c r="I241" s="44">
        <v>269.51</v>
      </c>
      <c r="J241" s="65"/>
    </row>
    <row r="242" ht="18" customHeight="1" spans="1:10">
      <c r="A242" s="33" t="s">
        <v>569</v>
      </c>
      <c r="B242" s="117" t="s">
        <v>579</v>
      </c>
      <c r="C242" s="80">
        <v>50000</v>
      </c>
      <c r="D242" s="80">
        <v>0</v>
      </c>
      <c r="E242" s="118">
        <v>45513</v>
      </c>
      <c r="F242" s="118">
        <v>46000</v>
      </c>
      <c r="G242" s="119">
        <v>0.0335</v>
      </c>
      <c r="H242" s="120" t="s">
        <v>580</v>
      </c>
      <c r="I242" s="61">
        <v>362.92</v>
      </c>
      <c r="J242" s="65"/>
    </row>
    <row r="243" ht="18" customHeight="1" spans="1:10">
      <c r="A243" s="33" t="s">
        <v>569</v>
      </c>
      <c r="B243" s="117" t="s">
        <v>581</v>
      </c>
      <c r="C243" s="80">
        <v>50000</v>
      </c>
      <c r="D243" s="80">
        <v>50000</v>
      </c>
      <c r="E243" s="118">
        <v>45504</v>
      </c>
      <c r="F243" s="118">
        <v>46203</v>
      </c>
      <c r="G243" s="119">
        <v>0.0335</v>
      </c>
      <c r="H243" s="120" t="s">
        <v>351</v>
      </c>
      <c r="I243" s="44">
        <v>418.75</v>
      </c>
      <c r="J243" s="65"/>
    </row>
    <row r="244" ht="18" customHeight="1" spans="1:10">
      <c r="A244" s="33" t="s">
        <v>569</v>
      </c>
      <c r="B244" s="117" t="s">
        <v>582</v>
      </c>
      <c r="C244" s="80">
        <v>50000</v>
      </c>
      <c r="D244" s="80">
        <v>50000</v>
      </c>
      <c r="E244" s="118">
        <v>45429</v>
      </c>
      <c r="F244" s="118">
        <v>46281</v>
      </c>
      <c r="G244" s="37">
        <v>0.0345</v>
      </c>
      <c r="H244" s="120" t="s">
        <v>351</v>
      </c>
      <c r="I244" s="44">
        <v>431.25</v>
      </c>
      <c r="J244" s="65"/>
    </row>
    <row r="245" ht="18" customHeight="1" spans="1:10">
      <c r="A245" s="33" t="s">
        <v>569</v>
      </c>
      <c r="B245" s="117" t="s">
        <v>583</v>
      </c>
      <c r="C245" s="80" t="s">
        <v>126</v>
      </c>
      <c r="D245" s="80">
        <v>0</v>
      </c>
      <c r="E245" s="118" t="s">
        <v>584</v>
      </c>
      <c r="F245" s="118">
        <v>45989</v>
      </c>
      <c r="G245" s="37">
        <v>0.0345</v>
      </c>
      <c r="H245" s="120" t="s">
        <v>585</v>
      </c>
      <c r="I245" s="61">
        <v>686.33</v>
      </c>
      <c r="J245" s="65"/>
    </row>
    <row r="246" ht="18" customHeight="1" spans="1:10">
      <c r="A246" s="33" t="s">
        <v>569</v>
      </c>
      <c r="B246" s="117" t="s">
        <v>586</v>
      </c>
      <c r="C246" s="80">
        <v>50000</v>
      </c>
      <c r="D246" s="80">
        <v>50000</v>
      </c>
      <c r="E246" s="118">
        <v>45504</v>
      </c>
      <c r="F246" s="118">
        <v>46022</v>
      </c>
      <c r="G246" s="119">
        <v>0.0335</v>
      </c>
      <c r="H246" s="120" t="s">
        <v>351</v>
      </c>
      <c r="I246" s="44">
        <v>519.75</v>
      </c>
      <c r="J246" s="65"/>
    </row>
    <row r="247" ht="18" customHeight="1" spans="1:10">
      <c r="A247" s="33" t="s">
        <v>569</v>
      </c>
      <c r="B247" s="117" t="s">
        <v>587</v>
      </c>
      <c r="C247" s="80">
        <v>50000</v>
      </c>
      <c r="D247" s="80">
        <v>50000</v>
      </c>
      <c r="E247" s="118" t="s">
        <v>588</v>
      </c>
      <c r="F247" s="118">
        <v>46061</v>
      </c>
      <c r="G247" s="119">
        <v>0.031</v>
      </c>
      <c r="H247" s="120" t="s">
        <v>351</v>
      </c>
      <c r="I247" s="44">
        <v>360.25</v>
      </c>
      <c r="J247" s="65"/>
    </row>
    <row r="248" ht="18" customHeight="1" spans="1:10">
      <c r="A248" s="33" t="s">
        <v>46</v>
      </c>
      <c r="B248" s="117"/>
      <c r="C248" s="80"/>
      <c r="D248" s="80"/>
      <c r="E248" s="118"/>
      <c r="F248" s="118"/>
      <c r="G248" s="117"/>
      <c r="H248" s="120"/>
      <c r="I248" s="44">
        <f>SUM(I235:I247)</f>
        <v>4486.6</v>
      </c>
      <c r="J248" s="65"/>
    </row>
    <row r="249" ht="18" customHeight="1" spans="1:10">
      <c r="A249" s="33" t="s">
        <v>589</v>
      </c>
      <c r="B249" s="117" t="s">
        <v>590</v>
      </c>
      <c r="C249" s="121" t="s">
        <v>135</v>
      </c>
      <c r="D249" s="121">
        <v>0</v>
      </c>
      <c r="E249" s="118" t="s">
        <v>591</v>
      </c>
      <c r="F249" s="118" t="s">
        <v>461</v>
      </c>
      <c r="G249" s="119">
        <v>0.031</v>
      </c>
      <c r="H249" s="120" t="s">
        <v>592</v>
      </c>
      <c r="I249" s="44">
        <v>316.77</v>
      </c>
      <c r="J249" s="65"/>
    </row>
    <row r="250" ht="18" customHeight="1" spans="1:10">
      <c r="A250" s="33" t="s">
        <v>589</v>
      </c>
      <c r="B250" s="117" t="s">
        <v>593</v>
      </c>
      <c r="C250" s="121" t="s">
        <v>135</v>
      </c>
      <c r="D250" s="121">
        <v>0</v>
      </c>
      <c r="E250" s="118" t="s">
        <v>594</v>
      </c>
      <c r="F250" s="118" t="s">
        <v>441</v>
      </c>
      <c r="G250" s="119">
        <v>0.031</v>
      </c>
      <c r="H250" s="120" t="s">
        <v>595</v>
      </c>
      <c r="I250" s="44">
        <v>157.58</v>
      </c>
      <c r="J250" s="65"/>
    </row>
    <row r="251" ht="18" customHeight="1" spans="1:10">
      <c r="A251" s="33" t="s">
        <v>589</v>
      </c>
      <c r="B251" s="117" t="s">
        <v>596</v>
      </c>
      <c r="C251" s="80" t="s">
        <v>126</v>
      </c>
      <c r="D251" s="80">
        <v>0</v>
      </c>
      <c r="E251" s="118" t="s">
        <v>597</v>
      </c>
      <c r="F251" s="118" t="s">
        <v>598</v>
      </c>
      <c r="G251" s="119">
        <v>0.031</v>
      </c>
      <c r="H251" s="120" t="s">
        <v>599</v>
      </c>
      <c r="I251" s="44">
        <v>310</v>
      </c>
      <c r="J251" s="65"/>
    </row>
    <row r="252" ht="18" customHeight="1" spans="1:10">
      <c r="A252" s="33" t="s">
        <v>589</v>
      </c>
      <c r="B252" s="60" t="s">
        <v>600</v>
      </c>
      <c r="C252" s="61" t="s">
        <v>135</v>
      </c>
      <c r="D252" s="61">
        <v>0</v>
      </c>
      <c r="E252" s="62" t="s">
        <v>601</v>
      </c>
      <c r="F252" s="62" t="s">
        <v>477</v>
      </c>
      <c r="G252" s="88">
        <v>0.0335</v>
      </c>
      <c r="H252" s="64" t="s">
        <v>602</v>
      </c>
      <c r="I252" s="61">
        <v>85.94</v>
      </c>
      <c r="J252" s="65"/>
    </row>
    <row r="253" ht="18" customHeight="1" spans="1:10">
      <c r="A253" s="33" t="s">
        <v>589</v>
      </c>
      <c r="B253" s="108" t="s">
        <v>603</v>
      </c>
      <c r="C253" s="122">
        <v>30000</v>
      </c>
      <c r="D253" s="122">
        <v>30000</v>
      </c>
      <c r="E253" s="123" t="s">
        <v>604</v>
      </c>
      <c r="F253" s="123" t="s">
        <v>605</v>
      </c>
      <c r="G253" s="124">
        <v>0.03</v>
      </c>
      <c r="H253" s="125" t="s">
        <v>606</v>
      </c>
      <c r="I253" s="126">
        <v>10</v>
      </c>
      <c r="J253" s="127"/>
    </row>
    <row r="254" ht="18" customHeight="1" spans="1:10">
      <c r="A254" s="33" t="s">
        <v>589</v>
      </c>
      <c r="B254" s="108" t="s">
        <v>607</v>
      </c>
      <c r="C254" s="122">
        <v>40000</v>
      </c>
      <c r="D254" s="122">
        <v>40000</v>
      </c>
      <c r="E254" s="123" t="s">
        <v>608</v>
      </c>
      <c r="F254" s="123" t="s">
        <v>609</v>
      </c>
      <c r="G254" s="124">
        <v>0.03</v>
      </c>
      <c r="H254" s="125" t="s">
        <v>610</v>
      </c>
      <c r="I254" s="126">
        <v>3.33</v>
      </c>
      <c r="J254" s="127"/>
    </row>
    <row r="255" ht="18" customHeight="1" spans="1:10">
      <c r="A255" s="33" t="s">
        <v>589</v>
      </c>
      <c r="B255" s="108" t="s">
        <v>611</v>
      </c>
      <c r="C255" s="122">
        <v>10000</v>
      </c>
      <c r="D255" s="122">
        <v>10000</v>
      </c>
      <c r="E255" s="123" t="s">
        <v>604</v>
      </c>
      <c r="F255" s="123" t="s">
        <v>605</v>
      </c>
      <c r="G255" s="124">
        <v>0.03</v>
      </c>
      <c r="H255" s="125" t="s">
        <v>606</v>
      </c>
      <c r="I255" s="126">
        <v>3.33</v>
      </c>
      <c r="J255" s="127"/>
    </row>
    <row r="256" ht="18" customHeight="1" spans="1:10">
      <c r="A256" s="33" t="s">
        <v>589</v>
      </c>
      <c r="B256" s="108" t="s">
        <v>612</v>
      </c>
      <c r="C256" s="70">
        <v>50000</v>
      </c>
      <c r="D256" s="70">
        <v>50000</v>
      </c>
      <c r="E256" s="123" t="s">
        <v>613</v>
      </c>
      <c r="F256" s="123" t="s">
        <v>614</v>
      </c>
      <c r="G256" s="124">
        <v>0.03</v>
      </c>
      <c r="H256" s="125" t="s">
        <v>615</v>
      </c>
      <c r="I256" s="126">
        <v>8.33</v>
      </c>
      <c r="J256" s="127"/>
    </row>
    <row r="257" ht="18" customHeight="1" spans="1:10">
      <c r="A257" s="33" t="s">
        <v>589</v>
      </c>
      <c r="B257" s="108" t="s">
        <v>616</v>
      </c>
      <c r="C257" s="122">
        <v>50000</v>
      </c>
      <c r="D257" s="122">
        <v>50000</v>
      </c>
      <c r="E257" s="123" t="s">
        <v>613</v>
      </c>
      <c r="F257" s="123" t="s">
        <v>614</v>
      </c>
      <c r="G257" s="124">
        <v>0.03</v>
      </c>
      <c r="H257" s="125" t="s">
        <v>615</v>
      </c>
      <c r="I257" s="126">
        <v>8.33</v>
      </c>
      <c r="J257" s="127"/>
    </row>
    <row r="258" ht="18" customHeight="1" spans="1:10">
      <c r="A258" s="33" t="s">
        <v>589</v>
      </c>
      <c r="B258" s="108" t="s">
        <v>617</v>
      </c>
      <c r="C258" s="122">
        <v>50000</v>
      </c>
      <c r="D258" s="122">
        <v>50000</v>
      </c>
      <c r="E258" s="123" t="s">
        <v>404</v>
      </c>
      <c r="F258" s="123" t="s">
        <v>618</v>
      </c>
      <c r="G258" s="37">
        <v>0.0345</v>
      </c>
      <c r="H258" s="125" t="s">
        <v>619</v>
      </c>
      <c r="I258" s="126">
        <v>575</v>
      </c>
      <c r="J258" s="127"/>
    </row>
    <row r="259" ht="18" customHeight="1" spans="1:10">
      <c r="A259" s="33" t="s">
        <v>589</v>
      </c>
      <c r="B259" s="108" t="s">
        <v>620</v>
      </c>
      <c r="C259" s="122">
        <v>50000</v>
      </c>
      <c r="D259" s="122">
        <v>50000</v>
      </c>
      <c r="E259" s="123" t="s">
        <v>608</v>
      </c>
      <c r="F259" s="123" t="s">
        <v>609</v>
      </c>
      <c r="G259" s="124">
        <v>0.03</v>
      </c>
      <c r="H259" s="125" t="s">
        <v>610</v>
      </c>
      <c r="I259" s="126">
        <v>4.17</v>
      </c>
      <c r="J259" s="127"/>
    </row>
    <row r="260" ht="18" customHeight="1" spans="1:10">
      <c r="A260" s="33" t="s">
        <v>589</v>
      </c>
      <c r="B260" s="108" t="s">
        <v>621</v>
      </c>
      <c r="C260" s="70">
        <v>50000</v>
      </c>
      <c r="D260" s="70">
        <v>14000</v>
      </c>
      <c r="E260" s="123" t="s">
        <v>622</v>
      </c>
      <c r="F260" s="123" t="s">
        <v>623</v>
      </c>
      <c r="G260" s="37">
        <v>0.0345</v>
      </c>
      <c r="H260" s="125" t="s">
        <v>624</v>
      </c>
      <c r="I260" s="126">
        <v>189.87</v>
      </c>
      <c r="J260" s="127"/>
    </row>
    <row r="261" ht="18" customHeight="1" spans="1:10">
      <c r="A261" s="33" t="s">
        <v>46</v>
      </c>
      <c r="B261" s="69"/>
      <c r="C261" s="70"/>
      <c r="D261" s="70"/>
      <c r="E261" s="71"/>
      <c r="F261" s="71"/>
      <c r="G261" s="128"/>
      <c r="H261" s="129"/>
      <c r="I261" s="80">
        <f>SUM(I249:I260)</f>
        <v>1672.65</v>
      </c>
      <c r="J261" s="130"/>
    </row>
    <row r="262" ht="18" customHeight="1" spans="1:10">
      <c r="A262" s="33" t="s">
        <v>625</v>
      </c>
      <c r="B262" s="69" t="s">
        <v>626</v>
      </c>
      <c r="C262" s="70">
        <v>50000</v>
      </c>
      <c r="D262" s="70">
        <v>0</v>
      </c>
      <c r="E262" s="71">
        <v>45580</v>
      </c>
      <c r="F262" s="71">
        <v>45945</v>
      </c>
      <c r="G262" s="88">
        <v>0.0335</v>
      </c>
      <c r="H262" s="129" t="s">
        <v>627</v>
      </c>
      <c r="I262" s="80">
        <v>104.9</v>
      </c>
      <c r="J262" s="130"/>
    </row>
    <row r="263" ht="18" customHeight="1" spans="1:10">
      <c r="A263" s="33" t="s">
        <v>625</v>
      </c>
      <c r="B263" s="69" t="s">
        <v>628</v>
      </c>
      <c r="C263" s="70">
        <v>20000</v>
      </c>
      <c r="D263" s="70">
        <v>0</v>
      </c>
      <c r="E263" s="71">
        <v>45574</v>
      </c>
      <c r="F263" s="71">
        <v>45939</v>
      </c>
      <c r="G263" s="88">
        <v>0.0335</v>
      </c>
      <c r="H263" s="129" t="s">
        <v>359</v>
      </c>
      <c r="I263" s="80">
        <v>33.5</v>
      </c>
      <c r="J263" s="130"/>
    </row>
    <row r="264" ht="18" customHeight="1" spans="1:10">
      <c r="A264" s="33" t="s">
        <v>625</v>
      </c>
      <c r="B264" s="69" t="s">
        <v>629</v>
      </c>
      <c r="C264" s="70">
        <v>50000</v>
      </c>
      <c r="D264" s="70">
        <v>0</v>
      </c>
      <c r="E264" s="71">
        <v>45583</v>
      </c>
      <c r="F264" s="71">
        <v>45948</v>
      </c>
      <c r="G264" s="88">
        <v>0.0335</v>
      </c>
      <c r="H264" s="129" t="s">
        <v>627</v>
      </c>
      <c r="I264" s="80">
        <v>116.32</v>
      </c>
      <c r="J264" s="130"/>
    </row>
    <row r="265" ht="18" customHeight="1" spans="1:10">
      <c r="A265" s="33" t="s">
        <v>625</v>
      </c>
      <c r="B265" s="69" t="s">
        <v>630</v>
      </c>
      <c r="C265" s="70">
        <v>50000</v>
      </c>
      <c r="D265" s="70">
        <v>0</v>
      </c>
      <c r="E265" s="71">
        <v>45582</v>
      </c>
      <c r="F265" s="71">
        <v>45947</v>
      </c>
      <c r="G265" s="88">
        <v>0.0335</v>
      </c>
      <c r="H265" s="129" t="s">
        <v>631</v>
      </c>
      <c r="I265" s="80">
        <v>116.32</v>
      </c>
      <c r="J265" s="39"/>
    </row>
    <row r="266" ht="18" customHeight="1" spans="1:10">
      <c r="A266" s="33" t="s">
        <v>625</v>
      </c>
      <c r="B266" s="69" t="s">
        <v>632</v>
      </c>
      <c r="C266" s="70">
        <v>50000</v>
      </c>
      <c r="D266" s="70">
        <v>0</v>
      </c>
      <c r="E266" s="71">
        <v>45251</v>
      </c>
      <c r="F266" s="71">
        <v>45982</v>
      </c>
      <c r="G266" s="88">
        <v>0.031</v>
      </c>
      <c r="H266" s="129" t="s">
        <v>633</v>
      </c>
      <c r="I266" s="80">
        <v>223.89</v>
      </c>
      <c r="J266" s="39"/>
    </row>
    <row r="267" ht="18" customHeight="1" spans="1:10">
      <c r="A267" s="33" t="s">
        <v>625</v>
      </c>
      <c r="B267" s="69" t="s">
        <v>634</v>
      </c>
      <c r="C267" s="70">
        <v>9000</v>
      </c>
      <c r="D267" s="70">
        <v>0</v>
      </c>
      <c r="E267" s="71">
        <v>45638</v>
      </c>
      <c r="F267" s="71">
        <v>46003</v>
      </c>
      <c r="G267" s="88">
        <v>0.031</v>
      </c>
      <c r="H267" s="129" t="s">
        <v>635</v>
      </c>
      <c r="I267" s="80">
        <v>62.78</v>
      </c>
      <c r="J267" s="39"/>
    </row>
    <row r="268" ht="18" customHeight="1" spans="1:10">
      <c r="A268" s="33" t="s">
        <v>625</v>
      </c>
      <c r="B268" s="69" t="s">
        <v>636</v>
      </c>
      <c r="C268" s="70">
        <v>10000</v>
      </c>
      <c r="D268" s="70">
        <v>0</v>
      </c>
      <c r="E268" s="71">
        <v>45293</v>
      </c>
      <c r="F268" s="71">
        <v>46022</v>
      </c>
      <c r="G268" s="88">
        <v>0.031</v>
      </c>
      <c r="H268" s="129" t="s">
        <v>637</v>
      </c>
      <c r="I268" s="80">
        <v>82.7</v>
      </c>
      <c r="J268" s="39"/>
    </row>
    <row r="269" ht="18" customHeight="1" spans="1:10">
      <c r="A269" s="33" t="s">
        <v>625</v>
      </c>
      <c r="B269" s="69" t="s">
        <v>638</v>
      </c>
      <c r="C269" s="70">
        <v>27000</v>
      </c>
      <c r="D269" s="70">
        <v>27000</v>
      </c>
      <c r="E269" s="71">
        <v>45294</v>
      </c>
      <c r="F269" s="71">
        <v>46022</v>
      </c>
      <c r="G269" s="88">
        <v>0.031</v>
      </c>
      <c r="H269" s="129" t="s">
        <v>351</v>
      </c>
      <c r="I269" s="80">
        <v>209.26</v>
      </c>
      <c r="J269" s="39"/>
    </row>
    <row r="270" ht="18" customHeight="1" spans="1:10">
      <c r="A270" s="33" t="s">
        <v>625</v>
      </c>
      <c r="B270" s="69" t="s">
        <v>639</v>
      </c>
      <c r="C270" s="70">
        <v>50000</v>
      </c>
      <c r="D270" s="70">
        <v>50000</v>
      </c>
      <c r="E270" s="71">
        <v>45316</v>
      </c>
      <c r="F270" s="71">
        <v>46047</v>
      </c>
      <c r="G270" s="88">
        <v>0.031</v>
      </c>
      <c r="H270" s="129" t="s">
        <v>351</v>
      </c>
      <c r="I270" s="80">
        <v>391.81</v>
      </c>
      <c r="J270" s="39"/>
    </row>
    <row r="271" ht="18" customHeight="1" spans="1:10">
      <c r="A271" s="33" t="s">
        <v>625</v>
      </c>
      <c r="B271" s="69" t="s">
        <v>640</v>
      </c>
      <c r="C271" s="70">
        <v>50000</v>
      </c>
      <c r="D271" s="70">
        <v>50000</v>
      </c>
      <c r="E271" s="71">
        <v>45326</v>
      </c>
      <c r="F271" s="71">
        <v>46057</v>
      </c>
      <c r="G271" s="88">
        <v>0.031</v>
      </c>
      <c r="H271" s="129" t="s">
        <v>351</v>
      </c>
      <c r="I271" s="80">
        <v>387.5</v>
      </c>
      <c r="J271" s="39"/>
    </row>
    <row r="272" ht="18" customHeight="1" spans="1:10">
      <c r="A272" s="33" t="s">
        <v>46</v>
      </c>
      <c r="B272" s="60"/>
      <c r="C272" s="80"/>
      <c r="D272" s="80"/>
      <c r="E272" s="131"/>
      <c r="F272" s="131"/>
      <c r="G272" s="60"/>
      <c r="H272" s="129"/>
      <c r="I272" s="80">
        <f>SUM(I262:I271)</f>
        <v>1728.98</v>
      </c>
      <c r="J272" s="132"/>
    </row>
    <row r="273" ht="18" customHeight="1" spans="1:10">
      <c r="A273" s="33" t="s">
        <v>641</v>
      </c>
      <c r="B273" s="133" t="s">
        <v>642</v>
      </c>
      <c r="C273" s="70">
        <v>10000</v>
      </c>
      <c r="D273" s="70">
        <v>10000</v>
      </c>
      <c r="E273" s="134" t="s">
        <v>643</v>
      </c>
      <c r="F273" s="134" t="s">
        <v>644</v>
      </c>
      <c r="G273" s="135">
        <v>0.031</v>
      </c>
      <c r="H273" s="129" t="s">
        <v>645</v>
      </c>
      <c r="I273" s="80">
        <v>79.22</v>
      </c>
      <c r="J273" s="132"/>
    </row>
    <row r="274" ht="18" customHeight="1" spans="1:10">
      <c r="A274" s="33" t="s">
        <v>641</v>
      </c>
      <c r="B274" s="133" t="s">
        <v>646</v>
      </c>
      <c r="C274" s="70">
        <v>20000</v>
      </c>
      <c r="D274" s="70">
        <v>20000</v>
      </c>
      <c r="E274" s="134" t="s">
        <v>317</v>
      </c>
      <c r="F274" s="134" t="s">
        <v>124</v>
      </c>
      <c r="G274" s="135">
        <v>0.031</v>
      </c>
      <c r="H274" s="129" t="s">
        <v>645</v>
      </c>
      <c r="I274" s="80">
        <v>182.55</v>
      </c>
      <c r="J274" s="132"/>
    </row>
    <row r="275" ht="18" customHeight="1" spans="1:10">
      <c r="A275" s="33" t="s">
        <v>641</v>
      </c>
      <c r="B275" s="133" t="s">
        <v>647</v>
      </c>
      <c r="C275" s="70">
        <v>50000</v>
      </c>
      <c r="D275" s="70">
        <v>50000</v>
      </c>
      <c r="E275" s="134" t="s">
        <v>648</v>
      </c>
      <c r="F275" s="134" t="s">
        <v>649</v>
      </c>
      <c r="G275" s="135">
        <v>0.0335</v>
      </c>
      <c r="H275" s="129" t="s">
        <v>645</v>
      </c>
      <c r="I275" s="80">
        <v>554.38</v>
      </c>
      <c r="J275" s="132"/>
    </row>
    <row r="276" ht="18" customHeight="1" spans="1:10">
      <c r="A276" s="33" t="s">
        <v>641</v>
      </c>
      <c r="B276" s="133" t="s">
        <v>650</v>
      </c>
      <c r="C276" s="70">
        <v>40000</v>
      </c>
      <c r="D276" s="70">
        <v>40000</v>
      </c>
      <c r="E276" s="134" t="s">
        <v>187</v>
      </c>
      <c r="F276" s="134" t="s">
        <v>651</v>
      </c>
      <c r="G276" s="135">
        <v>0.0335</v>
      </c>
      <c r="H276" s="129" t="s">
        <v>645</v>
      </c>
      <c r="I276" s="80">
        <v>167.5</v>
      </c>
      <c r="J276" s="132"/>
    </row>
    <row r="277" ht="18" customHeight="1" spans="1:10">
      <c r="A277" s="33" t="s">
        <v>641</v>
      </c>
      <c r="B277" s="133" t="s">
        <v>652</v>
      </c>
      <c r="C277" s="70">
        <v>40000</v>
      </c>
      <c r="D277" s="70">
        <v>40000</v>
      </c>
      <c r="E277" s="134" t="s">
        <v>185</v>
      </c>
      <c r="F277" s="134" t="s">
        <v>653</v>
      </c>
      <c r="G277" s="135">
        <v>0.031</v>
      </c>
      <c r="H277" s="129" t="s">
        <v>645</v>
      </c>
      <c r="I277" s="80">
        <v>316.89</v>
      </c>
      <c r="J277" s="132"/>
    </row>
    <row r="278" ht="18" customHeight="1" spans="1:10">
      <c r="A278" s="33" t="s">
        <v>641</v>
      </c>
      <c r="B278" s="133" t="s">
        <v>654</v>
      </c>
      <c r="C278" s="70">
        <v>50000</v>
      </c>
      <c r="D278" s="70">
        <v>50000</v>
      </c>
      <c r="E278" s="134" t="s">
        <v>655</v>
      </c>
      <c r="F278" s="134" t="s">
        <v>167</v>
      </c>
      <c r="G278" s="135">
        <v>0.031</v>
      </c>
      <c r="H278" s="129" t="s">
        <v>645</v>
      </c>
      <c r="I278" s="80">
        <v>516.67</v>
      </c>
      <c r="J278" s="132"/>
    </row>
    <row r="279" ht="18" customHeight="1" spans="1:10">
      <c r="A279" s="33" t="s">
        <v>641</v>
      </c>
      <c r="B279" s="133" t="s">
        <v>656</v>
      </c>
      <c r="C279" s="70">
        <v>50000</v>
      </c>
      <c r="D279" s="70">
        <v>50000</v>
      </c>
      <c r="E279" s="134" t="s">
        <v>657</v>
      </c>
      <c r="F279" s="134" t="s">
        <v>658</v>
      </c>
      <c r="G279" s="135">
        <v>0.0335</v>
      </c>
      <c r="H279" s="129" t="s">
        <v>645</v>
      </c>
      <c r="I279" s="80">
        <v>530.42</v>
      </c>
      <c r="J279" s="132"/>
    </row>
    <row r="280" ht="18" customHeight="1" spans="1:10">
      <c r="A280" s="33" t="s">
        <v>641</v>
      </c>
      <c r="B280" s="133" t="s">
        <v>659</v>
      </c>
      <c r="C280" s="70">
        <v>20000</v>
      </c>
      <c r="D280" s="70">
        <v>20000</v>
      </c>
      <c r="E280" s="134" t="s">
        <v>343</v>
      </c>
      <c r="F280" s="134" t="s">
        <v>344</v>
      </c>
      <c r="G280" s="135">
        <v>0.031</v>
      </c>
      <c r="H280" s="129" t="s">
        <v>645</v>
      </c>
      <c r="I280" s="80">
        <v>172.22</v>
      </c>
      <c r="J280" s="132"/>
    </row>
    <row r="281" ht="18" customHeight="1" spans="1:10">
      <c r="A281" s="33" t="s">
        <v>641</v>
      </c>
      <c r="B281" s="133" t="s">
        <v>660</v>
      </c>
      <c r="C281" s="70">
        <v>50000</v>
      </c>
      <c r="D281" s="70">
        <v>50000</v>
      </c>
      <c r="E281" s="134" t="s">
        <v>661</v>
      </c>
      <c r="F281" s="134" t="s">
        <v>662</v>
      </c>
      <c r="G281" s="135">
        <v>0.031</v>
      </c>
      <c r="H281" s="129" t="s">
        <v>645</v>
      </c>
      <c r="I281" s="80">
        <v>611.39</v>
      </c>
      <c r="J281" s="132"/>
    </row>
    <row r="282" ht="18" customHeight="1" spans="1:10">
      <c r="A282" s="33" t="s">
        <v>641</v>
      </c>
      <c r="B282" s="133" t="s">
        <v>656</v>
      </c>
      <c r="C282" s="70">
        <v>50000</v>
      </c>
      <c r="D282" s="70">
        <v>50000</v>
      </c>
      <c r="E282" s="134">
        <v>46009</v>
      </c>
      <c r="F282" s="134">
        <v>46374</v>
      </c>
      <c r="G282" s="135">
        <v>0.03</v>
      </c>
      <c r="H282" s="129" t="s">
        <v>645</v>
      </c>
      <c r="I282" s="80">
        <v>12.5</v>
      </c>
      <c r="J282" s="132"/>
    </row>
    <row r="283" ht="18" customHeight="1" spans="1:10">
      <c r="A283" s="33" t="s">
        <v>641</v>
      </c>
      <c r="B283" s="133" t="s">
        <v>663</v>
      </c>
      <c r="C283" s="70">
        <v>50000</v>
      </c>
      <c r="D283" s="70">
        <v>50000</v>
      </c>
      <c r="E283" s="134">
        <v>46004</v>
      </c>
      <c r="F283" s="134">
        <v>46369</v>
      </c>
      <c r="G283" s="135">
        <v>0.03</v>
      </c>
      <c r="H283" s="129" t="s">
        <v>645</v>
      </c>
      <c r="I283" s="80">
        <v>51.94</v>
      </c>
      <c r="J283" s="132"/>
    </row>
    <row r="284" ht="18" customHeight="1" spans="1:10">
      <c r="A284" s="33" t="s">
        <v>641</v>
      </c>
      <c r="B284" s="133" t="s">
        <v>664</v>
      </c>
      <c r="C284" s="70">
        <v>30000</v>
      </c>
      <c r="D284" s="70">
        <v>30000</v>
      </c>
      <c r="E284" s="134">
        <v>45974</v>
      </c>
      <c r="F284" s="134">
        <v>46339</v>
      </c>
      <c r="G284" s="135">
        <v>0.03</v>
      </c>
      <c r="H284" s="129" t="s">
        <v>645</v>
      </c>
      <c r="I284" s="80">
        <v>95</v>
      </c>
      <c r="J284" s="132"/>
    </row>
    <row r="285" ht="18" customHeight="1" spans="1:10">
      <c r="A285" s="33" t="s">
        <v>46</v>
      </c>
      <c r="B285" s="133"/>
      <c r="C285" s="70"/>
      <c r="D285" s="70"/>
      <c r="E285" s="134"/>
      <c r="F285" s="134"/>
      <c r="G285" s="133"/>
      <c r="H285" s="129"/>
      <c r="I285" s="80">
        <f>SUM(I273:I284)</f>
        <v>3290.68</v>
      </c>
      <c r="J285" s="132"/>
    </row>
    <row r="286" ht="18" customHeight="1" spans="1:10">
      <c r="A286" s="39" t="s">
        <v>665</v>
      </c>
      <c r="B286" s="133" t="s">
        <v>666</v>
      </c>
      <c r="C286" s="70">
        <v>50000</v>
      </c>
      <c r="D286" s="70">
        <v>50000</v>
      </c>
      <c r="E286" s="136" t="s">
        <v>667</v>
      </c>
      <c r="F286" s="136" t="s">
        <v>668</v>
      </c>
      <c r="G286" s="43">
        <v>0.031</v>
      </c>
      <c r="H286" s="137" t="s">
        <v>669</v>
      </c>
      <c r="I286" s="80">
        <v>30.16</v>
      </c>
      <c r="J286" s="132"/>
    </row>
    <row r="287" ht="18" customHeight="1" spans="1:10">
      <c r="A287" s="39" t="s">
        <v>665</v>
      </c>
      <c r="B287" s="133" t="s">
        <v>670</v>
      </c>
      <c r="C287" s="70">
        <v>50000</v>
      </c>
      <c r="D287" s="70">
        <v>50000</v>
      </c>
      <c r="E287" s="138">
        <v>46003</v>
      </c>
      <c r="F287" s="138">
        <v>47099</v>
      </c>
      <c r="G287" s="43">
        <v>0.031</v>
      </c>
      <c r="H287" s="137" t="s">
        <v>503</v>
      </c>
      <c r="I287" s="80">
        <v>355.11</v>
      </c>
      <c r="J287" s="132"/>
    </row>
    <row r="288" ht="18" customHeight="1" spans="1:10">
      <c r="A288" s="39" t="s">
        <v>665</v>
      </c>
      <c r="B288" s="133" t="s">
        <v>671</v>
      </c>
      <c r="C288" s="70">
        <v>50000</v>
      </c>
      <c r="D288" s="70">
        <v>0</v>
      </c>
      <c r="E288" s="136" t="s">
        <v>672</v>
      </c>
      <c r="F288" s="136" t="s">
        <v>673</v>
      </c>
      <c r="G288" s="139">
        <v>0.031</v>
      </c>
      <c r="H288" s="137" t="s">
        <v>674</v>
      </c>
      <c r="I288" s="80">
        <v>353.06</v>
      </c>
      <c r="J288" s="140"/>
    </row>
    <row r="289" ht="18" customHeight="1" spans="1:10">
      <c r="A289" s="39" t="s">
        <v>665</v>
      </c>
      <c r="B289" s="133" t="s">
        <v>675</v>
      </c>
      <c r="C289" s="70">
        <v>50000</v>
      </c>
      <c r="D289" s="70">
        <v>0</v>
      </c>
      <c r="E289" s="136" t="s">
        <v>676</v>
      </c>
      <c r="F289" s="136" t="s">
        <v>668</v>
      </c>
      <c r="G289" s="43">
        <v>0.031</v>
      </c>
      <c r="H289" s="137" t="s">
        <v>503</v>
      </c>
      <c r="I289" s="80">
        <v>348.75</v>
      </c>
      <c r="J289" s="132"/>
    </row>
    <row r="290" ht="18" customHeight="1" spans="1:10">
      <c r="A290" s="39" t="s">
        <v>665</v>
      </c>
      <c r="B290" s="133" t="s">
        <v>677</v>
      </c>
      <c r="C290" s="70">
        <v>50000</v>
      </c>
      <c r="D290" s="70">
        <v>0</v>
      </c>
      <c r="E290" s="141" t="s">
        <v>224</v>
      </c>
      <c r="F290" s="141" t="s">
        <v>225</v>
      </c>
      <c r="G290" s="43">
        <v>0.031</v>
      </c>
      <c r="H290" s="137" t="s">
        <v>678</v>
      </c>
      <c r="I290" s="80">
        <v>258.33</v>
      </c>
      <c r="J290" s="132"/>
    </row>
    <row r="291" ht="18" customHeight="1" spans="1:10">
      <c r="A291" s="33" t="s">
        <v>46</v>
      </c>
      <c r="B291" s="133"/>
      <c r="C291" s="70"/>
      <c r="D291" s="70"/>
      <c r="E291" s="134"/>
      <c r="F291" s="134"/>
      <c r="G291" s="133"/>
      <c r="H291" s="129"/>
      <c r="I291" s="80">
        <f>SUM(I286:I290)</f>
        <v>1345.41</v>
      </c>
      <c r="J291" s="132"/>
    </row>
    <row r="292" ht="18" customHeight="1" spans="1:10">
      <c r="A292" s="39" t="s">
        <v>679</v>
      </c>
      <c r="B292" s="60" t="s">
        <v>680</v>
      </c>
      <c r="C292" s="70">
        <v>50000</v>
      </c>
      <c r="D292" s="70">
        <v>50000</v>
      </c>
      <c r="E292" s="142" t="s">
        <v>681</v>
      </c>
      <c r="F292" s="142" t="s">
        <v>682</v>
      </c>
      <c r="G292" s="75">
        <v>0.03</v>
      </c>
      <c r="H292" s="143" t="s">
        <v>683</v>
      </c>
      <c r="I292" s="80">
        <v>379.17</v>
      </c>
      <c r="J292" s="132"/>
    </row>
    <row r="293" ht="18" customHeight="1" spans="1:10">
      <c r="A293" s="39" t="s">
        <v>679</v>
      </c>
      <c r="B293" s="60" t="s">
        <v>684</v>
      </c>
      <c r="C293" s="70">
        <v>50000</v>
      </c>
      <c r="D293" s="70">
        <v>49875.18</v>
      </c>
      <c r="E293" s="142" t="s">
        <v>685</v>
      </c>
      <c r="F293" s="142" t="s">
        <v>686</v>
      </c>
      <c r="G293" s="88">
        <v>0.0335</v>
      </c>
      <c r="H293" s="143" t="s">
        <v>683</v>
      </c>
      <c r="I293" s="80">
        <v>378.22</v>
      </c>
      <c r="J293" s="132"/>
    </row>
    <row r="294" ht="18" customHeight="1" spans="1:10">
      <c r="A294" s="39" t="s">
        <v>679</v>
      </c>
      <c r="B294" s="60" t="s">
        <v>687</v>
      </c>
      <c r="C294" s="70">
        <v>49900</v>
      </c>
      <c r="D294" s="70">
        <v>49900</v>
      </c>
      <c r="E294" s="142" t="s">
        <v>688</v>
      </c>
      <c r="F294" s="142" t="s">
        <v>689</v>
      </c>
      <c r="G294" s="144">
        <v>0.031</v>
      </c>
      <c r="H294" s="143" t="s">
        <v>690</v>
      </c>
      <c r="I294" s="80">
        <v>8.59</v>
      </c>
      <c r="J294" s="132"/>
    </row>
    <row r="295" ht="18" customHeight="1" spans="1:10">
      <c r="A295" s="39" t="s">
        <v>679</v>
      </c>
      <c r="B295" s="60" t="s">
        <v>687</v>
      </c>
      <c r="C295" s="70">
        <v>50000</v>
      </c>
      <c r="D295" s="70">
        <v>0</v>
      </c>
      <c r="E295" s="142">
        <v>20241219</v>
      </c>
      <c r="F295" s="142">
        <v>20251219</v>
      </c>
      <c r="G295" s="144">
        <v>0.031</v>
      </c>
      <c r="H295" s="143" t="s">
        <v>691</v>
      </c>
      <c r="I295" s="80">
        <v>382.43</v>
      </c>
      <c r="J295" s="132"/>
    </row>
    <row r="296" ht="18" customHeight="1" spans="1:10">
      <c r="A296" s="39" t="s">
        <v>679</v>
      </c>
      <c r="B296" s="60" t="s">
        <v>692</v>
      </c>
      <c r="C296" s="70">
        <v>50000</v>
      </c>
      <c r="D296" s="70">
        <v>50000</v>
      </c>
      <c r="E296" s="142" t="s">
        <v>693</v>
      </c>
      <c r="F296" s="142" t="s">
        <v>694</v>
      </c>
      <c r="G296" s="75">
        <v>0.03</v>
      </c>
      <c r="H296" s="143" t="s">
        <v>695</v>
      </c>
      <c r="I296" s="80">
        <v>237.5</v>
      </c>
      <c r="J296" s="132"/>
    </row>
    <row r="297" ht="18" customHeight="1" spans="1:10">
      <c r="A297" s="39" t="s">
        <v>679</v>
      </c>
      <c r="B297" s="60" t="s">
        <v>696</v>
      </c>
      <c r="C297" s="70">
        <v>50000</v>
      </c>
      <c r="D297" s="70">
        <v>50000</v>
      </c>
      <c r="E297" s="142" t="s">
        <v>697</v>
      </c>
      <c r="F297" s="142" t="s">
        <v>694</v>
      </c>
      <c r="G297" s="75">
        <v>0.03</v>
      </c>
      <c r="H297" s="143" t="s">
        <v>698</v>
      </c>
      <c r="I297" s="80">
        <v>225</v>
      </c>
      <c r="J297" s="132"/>
    </row>
    <row r="298" ht="18" customHeight="1" spans="1:10">
      <c r="A298" s="39" t="s">
        <v>679</v>
      </c>
      <c r="B298" s="60" t="s">
        <v>696</v>
      </c>
      <c r="C298" s="70">
        <v>50000</v>
      </c>
      <c r="D298" s="70">
        <v>0</v>
      </c>
      <c r="E298" s="142">
        <v>20241023</v>
      </c>
      <c r="F298" s="142">
        <v>20251023</v>
      </c>
      <c r="G298" s="88">
        <v>0.0335</v>
      </c>
      <c r="H298" s="143" t="s">
        <v>699</v>
      </c>
      <c r="I298" s="80">
        <v>166.19</v>
      </c>
      <c r="J298" s="132"/>
    </row>
    <row r="299" ht="18" customHeight="1" spans="1:10">
      <c r="A299" s="39" t="s">
        <v>679</v>
      </c>
      <c r="B299" s="133" t="s">
        <v>700</v>
      </c>
      <c r="C299" s="70">
        <v>50000</v>
      </c>
      <c r="D299" s="70">
        <v>50000</v>
      </c>
      <c r="E299" s="142" t="s">
        <v>701</v>
      </c>
      <c r="F299" s="142" t="s">
        <v>702</v>
      </c>
      <c r="G299" s="75">
        <v>0.03</v>
      </c>
      <c r="H299" s="143" t="s">
        <v>703</v>
      </c>
      <c r="I299" s="80">
        <v>37.5</v>
      </c>
      <c r="J299" s="132"/>
    </row>
    <row r="300" ht="18" customHeight="1" spans="1:10">
      <c r="A300" s="39" t="s">
        <v>679</v>
      </c>
      <c r="B300" s="133" t="s">
        <v>700</v>
      </c>
      <c r="C300" s="70">
        <v>50000</v>
      </c>
      <c r="D300" s="70">
        <v>0</v>
      </c>
      <c r="E300" s="142">
        <v>20250903</v>
      </c>
      <c r="F300" s="142">
        <v>20251231</v>
      </c>
      <c r="G300" s="75">
        <v>0.03</v>
      </c>
      <c r="H300" s="143" t="s">
        <v>704</v>
      </c>
      <c r="I300" s="80">
        <v>341.67</v>
      </c>
      <c r="J300" s="132"/>
    </row>
    <row r="301" ht="18" customHeight="1" spans="1:10">
      <c r="A301" s="39" t="s">
        <v>679</v>
      </c>
      <c r="B301" s="133" t="s">
        <v>705</v>
      </c>
      <c r="C301" s="70">
        <v>50000</v>
      </c>
      <c r="D301" s="70">
        <v>50000</v>
      </c>
      <c r="E301" s="142" t="s">
        <v>706</v>
      </c>
      <c r="F301" s="142" t="s">
        <v>707</v>
      </c>
      <c r="G301" s="75">
        <v>0.03</v>
      </c>
      <c r="H301" s="143" t="s">
        <v>708</v>
      </c>
      <c r="I301" s="80">
        <v>20.83</v>
      </c>
      <c r="J301" s="132"/>
    </row>
    <row r="302" ht="18" customHeight="1" spans="1:10">
      <c r="A302" s="39" t="s">
        <v>679</v>
      </c>
      <c r="B302" s="133" t="s">
        <v>709</v>
      </c>
      <c r="C302" s="70">
        <v>50000</v>
      </c>
      <c r="D302" s="70">
        <v>50000</v>
      </c>
      <c r="E302" s="142" t="s">
        <v>613</v>
      </c>
      <c r="F302" s="142" t="s">
        <v>614</v>
      </c>
      <c r="G302" s="75">
        <v>0.03</v>
      </c>
      <c r="H302" s="143" t="s">
        <v>710</v>
      </c>
      <c r="I302" s="80">
        <v>4.17</v>
      </c>
      <c r="J302" s="132"/>
    </row>
    <row r="303" ht="18" customHeight="1" spans="1:10">
      <c r="A303" s="39" t="s">
        <v>679</v>
      </c>
      <c r="B303" s="133" t="s">
        <v>711</v>
      </c>
      <c r="C303" s="70">
        <v>50000</v>
      </c>
      <c r="D303" s="70">
        <v>50000</v>
      </c>
      <c r="E303" s="142" t="s">
        <v>712</v>
      </c>
      <c r="F303" s="142" t="s">
        <v>713</v>
      </c>
      <c r="G303" s="88">
        <v>0.0335</v>
      </c>
      <c r="H303" s="143" t="s">
        <v>683</v>
      </c>
      <c r="I303" s="80">
        <v>379.17</v>
      </c>
      <c r="J303" s="132"/>
    </row>
    <row r="304" ht="18" customHeight="1" spans="1:10">
      <c r="A304" s="39" t="s">
        <v>679</v>
      </c>
      <c r="B304" s="133" t="s">
        <v>714</v>
      </c>
      <c r="C304" s="70">
        <v>50000</v>
      </c>
      <c r="D304" s="70">
        <v>50000</v>
      </c>
      <c r="E304" s="142" t="s">
        <v>715</v>
      </c>
      <c r="F304" s="142" t="s">
        <v>716</v>
      </c>
      <c r="G304" s="144">
        <v>0.031</v>
      </c>
      <c r="H304" s="143" t="s">
        <v>683</v>
      </c>
      <c r="I304" s="80">
        <v>400.42</v>
      </c>
      <c r="J304" s="132"/>
    </row>
    <row r="305" ht="18" customHeight="1" spans="1:10">
      <c r="A305" s="39" t="s">
        <v>679</v>
      </c>
      <c r="B305" s="133" t="s">
        <v>717</v>
      </c>
      <c r="C305" s="70">
        <v>50000</v>
      </c>
      <c r="D305" s="70">
        <v>50000</v>
      </c>
      <c r="E305" s="142" t="s">
        <v>718</v>
      </c>
      <c r="F305" s="142" t="s">
        <v>719</v>
      </c>
      <c r="G305" s="144">
        <v>0.031</v>
      </c>
      <c r="H305" s="143" t="s">
        <v>720</v>
      </c>
      <c r="I305" s="80">
        <v>87.5</v>
      </c>
      <c r="J305" s="132"/>
    </row>
    <row r="306" ht="18" customHeight="1" spans="1:10">
      <c r="A306" s="39" t="s">
        <v>679</v>
      </c>
      <c r="B306" s="133" t="s">
        <v>717</v>
      </c>
      <c r="C306" s="70">
        <v>50000</v>
      </c>
      <c r="D306" s="70">
        <v>0</v>
      </c>
      <c r="E306" s="142">
        <v>20241202</v>
      </c>
      <c r="F306" s="142">
        <v>20251202</v>
      </c>
      <c r="G306" s="144">
        <v>0.031</v>
      </c>
      <c r="H306" s="143" t="s">
        <v>721</v>
      </c>
      <c r="I306" s="80">
        <v>301.39</v>
      </c>
      <c r="J306" s="132"/>
    </row>
    <row r="307" ht="18" customHeight="1" spans="1:10">
      <c r="A307" s="39" t="s">
        <v>679</v>
      </c>
      <c r="B307" s="133" t="s">
        <v>722</v>
      </c>
      <c r="C307" s="70">
        <v>50000</v>
      </c>
      <c r="D307" s="70">
        <v>50000</v>
      </c>
      <c r="E307" s="142" t="s">
        <v>723</v>
      </c>
      <c r="F307" s="142" t="s">
        <v>724</v>
      </c>
      <c r="G307" s="144">
        <v>0.031</v>
      </c>
      <c r="H307" s="143" t="s">
        <v>725</v>
      </c>
      <c r="I307" s="80">
        <v>79.17</v>
      </c>
      <c r="J307" s="132"/>
    </row>
    <row r="308" ht="18" customHeight="1" spans="1:10">
      <c r="A308" s="39" t="s">
        <v>679</v>
      </c>
      <c r="B308" s="133" t="s">
        <v>722</v>
      </c>
      <c r="C308" s="70">
        <v>50000</v>
      </c>
      <c r="D308" s="70">
        <v>0</v>
      </c>
      <c r="E308" s="142">
        <v>20241202</v>
      </c>
      <c r="F308" s="142">
        <v>20251202</v>
      </c>
      <c r="G308" s="144">
        <v>0.031</v>
      </c>
      <c r="H308" s="143" t="s">
        <v>726</v>
      </c>
      <c r="I308" s="80">
        <v>310</v>
      </c>
      <c r="J308" s="132"/>
    </row>
    <row r="309" ht="18" customHeight="1" spans="1:10">
      <c r="A309" s="39" t="s">
        <v>679</v>
      </c>
      <c r="B309" s="133" t="s">
        <v>727</v>
      </c>
      <c r="C309" s="70">
        <v>5000</v>
      </c>
      <c r="D309" s="70">
        <v>5000</v>
      </c>
      <c r="E309" s="142" t="s">
        <v>598</v>
      </c>
      <c r="F309" s="142" t="s">
        <v>728</v>
      </c>
      <c r="G309" s="75">
        <v>0.03</v>
      </c>
      <c r="H309" s="143" t="s">
        <v>729</v>
      </c>
      <c r="I309" s="80">
        <v>5.83</v>
      </c>
      <c r="J309" s="132"/>
    </row>
    <row r="310" ht="18" customHeight="1" spans="1:10">
      <c r="A310" s="39" t="s">
        <v>679</v>
      </c>
      <c r="B310" s="133" t="s">
        <v>730</v>
      </c>
      <c r="C310" s="70">
        <v>30000</v>
      </c>
      <c r="D310" s="70">
        <v>30000</v>
      </c>
      <c r="E310" s="142" t="s">
        <v>302</v>
      </c>
      <c r="F310" s="142" t="s">
        <v>731</v>
      </c>
      <c r="G310" s="75">
        <v>0.03</v>
      </c>
      <c r="H310" s="143" t="s">
        <v>732</v>
      </c>
      <c r="I310" s="80">
        <v>125</v>
      </c>
      <c r="J310" s="132"/>
    </row>
    <row r="311" ht="18" customHeight="1" spans="1:10">
      <c r="A311" s="39" t="s">
        <v>679</v>
      </c>
      <c r="B311" s="133" t="s">
        <v>733</v>
      </c>
      <c r="C311" s="70">
        <v>50000</v>
      </c>
      <c r="D311" s="70">
        <v>50000</v>
      </c>
      <c r="E311" s="142">
        <v>20241220</v>
      </c>
      <c r="F311" s="142">
        <v>20251220</v>
      </c>
      <c r="G311" s="144">
        <v>0.031</v>
      </c>
      <c r="H311" s="143" t="s">
        <v>683</v>
      </c>
      <c r="I311" s="80">
        <v>391.81</v>
      </c>
      <c r="J311" s="132"/>
    </row>
    <row r="312" ht="18" customHeight="1" spans="1:10">
      <c r="A312" s="39" t="s">
        <v>679</v>
      </c>
      <c r="B312" s="133" t="s">
        <v>734</v>
      </c>
      <c r="C312" s="70">
        <v>50000</v>
      </c>
      <c r="D312" s="70">
        <v>50000</v>
      </c>
      <c r="E312" s="142">
        <v>20241114</v>
      </c>
      <c r="F312" s="142">
        <v>20251020</v>
      </c>
      <c r="G312" s="144">
        <v>0.031</v>
      </c>
      <c r="H312" s="143" t="s">
        <v>735</v>
      </c>
      <c r="I312" s="80">
        <v>129.17</v>
      </c>
      <c r="J312" s="132"/>
    </row>
    <row r="313" ht="18" customHeight="1" spans="1:10">
      <c r="A313" s="39" t="s">
        <v>679</v>
      </c>
      <c r="B313" s="133" t="s">
        <v>730</v>
      </c>
      <c r="C313" s="70">
        <v>30000</v>
      </c>
      <c r="D313" s="70">
        <v>30000</v>
      </c>
      <c r="E313" s="142">
        <v>20241031</v>
      </c>
      <c r="F313" s="142">
        <v>20251031</v>
      </c>
      <c r="G313" s="144">
        <v>0.031</v>
      </c>
      <c r="H313" s="143" t="s">
        <v>736</v>
      </c>
      <c r="I313" s="80">
        <v>105.92</v>
      </c>
      <c r="J313" s="132"/>
    </row>
    <row r="314" ht="18" customHeight="1" spans="1:10">
      <c r="A314" s="39" t="s">
        <v>679</v>
      </c>
      <c r="B314" s="133" t="s">
        <v>692</v>
      </c>
      <c r="C314" s="70">
        <v>50000</v>
      </c>
      <c r="D314" s="70">
        <v>50000</v>
      </c>
      <c r="E314" s="142">
        <v>20241030</v>
      </c>
      <c r="F314" s="142">
        <v>20251030</v>
      </c>
      <c r="G314" s="144">
        <v>0.031</v>
      </c>
      <c r="H314" s="143" t="s">
        <v>737</v>
      </c>
      <c r="I314" s="80">
        <v>146.39</v>
      </c>
      <c r="J314" s="132"/>
    </row>
    <row r="315" ht="18" customHeight="1" spans="1:10">
      <c r="A315" s="39" t="s">
        <v>679</v>
      </c>
      <c r="B315" s="133" t="s">
        <v>738</v>
      </c>
      <c r="C315" s="70">
        <v>50000</v>
      </c>
      <c r="D315" s="70">
        <v>50000</v>
      </c>
      <c r="E315" s="142">
        <v>20241018</v>
      </c>
      <c r="F315" s="142">
        <v>20251018</v>
      </c>
      <c r="G315" s="88">
        <v>0.0335</v>
      </c>
      <c r="H315" s="143" t="s">
        <v>739</v>
      </c>
      <c r="I315" s="80">
        <v>125.63</v>
      </c>
      <c r="J315" s="132"/>
    </row>
    <row r="316" ht="18" customHeight="1" spans="1:10">
      <c r="A316" s="39" t="s">
        <v>46</v>
      </c>
      <c r="B316" s="69"/>
      <c r="C316" s="70"/>
      <c r="D316" s="70"/>
      <c r="E316" s="123"/>
      <c r="F316" s="123"/>
      <c r="G316" s="145"/>
      <c r="H316" s="146"/>
      <c r="I316" s="70">
        <f>SUM(I292:I315)</f>
        <v>4768.67</v>
      </c>
      <c r="J316" s="147"/>
    </row>
    <row r="317" ht="18" customHeight="1" spans="1:10">
      <c r="A317" s="93" t="s">
        <v>740</v>
      </c>
      <c r="B317" s="69" t="s">
        <v>741</v>
      </c>
      <c r="C317" s="70">
        <v>5500</v>
      </c>
      <c r="D317" s="122">
        <v>5500</v>
      </c>
      <c r="E317" s="123" t="s">
        <v>742</v>
      </c>
      <c r="F317" s="123" t="s">
        <v>743</v>
      </c>
      <c r="G317" s="124">
        <v>0.0335</v>
      </c>
      <c r="H317" s="146" t="s">
        <v>744</v>
      </c>
      <c r="I317" s="70">
        <v>1.54</v>
      </c>
      <c r="J317" s="147"/>
    </row>
    <row r="318" ht="18" customHeight="1" spans="1:10">
      <c r="A318" s="93" t="s">
        <v>740</v>
      </c>
      <c r="B318" s="69" t="s">
        <v>745</v>
      </c>
      <c r="C318" s="70">
        <v>50000</v>
      </c>
      <c r="D318" s="122">
        <v>50000</v>
      </c>
      <c r="E318" s="123" t="s">
        <v>175</v>
      </c>
      <c r="F318" s="123" t="s">
        <v>746</v>
      </c>
      <c r="G318" s="124">
        <v>0.031</v>
      </c>
      <c r="H318" s="146" t="s">
        <v>747</v>
      </c>
      <c r="I318" s="70">
        <v>249.72</v>
      </c>
      <c r="J318" s="147"/>
    </row>
    <row r="319" ht="18" customHeight="1" spans="1:10">
      <c r="A319" s="93" t="s">
        <v>740</v>
      </c>
      <c r="B319" s="69" t="s">
        <v>748</v>
      </c>
      <c r="C319" s="70">
        <v>50000</v>
      </c>
      <c r="D319" s="122">
        <v>50000</v>
      </c>
      <c r="E319" s="123" t="s">
        <v>749</v>
      </c>
      <c r="F319" s="123" t="s">
        <v>750</v>
      </c>
      <c r="G319" s="124">
        <v>0.031</v>
      </c>
      <c r="H319" s="146" t="s">
        <v>751</v>
      </c>
      <c r="I319" s="70">
        <v>223.89</v>
      </c>
      <c r="J319" s="147"/>
    </row>
    <row r="320" ht="18" customHeight="1" spans="1:10">
      <c r="A320" s="93" t="s">
        <v>740</v>
      </c>
      <c r="B320" s="69" t="s">
        <v>752</v>
      </c>
      <c r="C320" s="70">
        <v>50000</v>
      </c>
      <c r="D320" s="122">
        <v>50000</v>
      </c>
      <c r="E320" s="123" t="s">
        <v>753</v>
      </c>
      <c r="F320" s="123" t="s">
        <v>754</v>
      </c>
      <c r="G320" s="124">
        <v>0.0335</v>
      </c>
      <c r="H320" s="146" t="s">
        <v>755</v>
      </c>
      <c r="I320" s="70">
        <v>23.26</v>
      </c>
      <c r="J320" s="147"/>
    </row>
    <row r="321" ht="18" customHeight="1" spans="1:10">
      <c r="A321" s="93" t="s">
        <v>740</v>
      </c>
      <c r="B321" s="69" t="s">
        <v>756</v>
      </c>
      <c r="C321" s="70">
        <v>50000</v>
      </c>
      <c r="D321" s="122">
        <v>50000</v>
      </c>
      <c r="E321" s="123" t="s">
        <v>648</v>
      </c>
      <c r="F321" s="123" t="s">
        <v>649</v>
      </c>
      <c r="G321" s="124">
        <v>0.0335</v>
      </c>
      <c r="H321" s="146" t="s">
        <v>757</v>
      </c>
      <c r="I321" s="70">
        <v>46.53</v>
      </c>
      <c r="J321" s="147"/>
    </row>
    <row r="322" ht="18" customHeight="1" spans="1:10">
      <c r="A322" s="93" t="s">
        <v>740</v>
      </c>
      <c r="B322" s="69" t="s">
        <v>758</v>
      </c>
      <c r="C322" s="70">
        <v>30000</v>
      </c>
      <c r="D322" s="122">
        <v>30000</v>
      </c>
      <c r="E322" s="123" t="s">
        <v>759</v>
      </c>
      <c r="F322" s="123" t="s">
        <v>171</v>
      </c>
      <c r="G322" s="124">
        <v>0.031</v>
      </c>
      <c r="H322" s="146" t="s">
        <v>760</v>
      </c>
      <c r="I322" s="70">
        <v>240</v>
      </c>
      <c r="J322" s="147"/>
    </row>
    <row r="323" ht="18" customHeight="1" spans="1:10">
      <c r="A323" s="93" t="s">
        <v>740</v>
      </c>
      <c r="B323" s="69" t="s">
        <v>761</v>
      </c>
      <c r="C323" s="70">
        <v>50000</v>
      </c>
      <c r="D323" s="122">
        <v>50000</v>
      </c>
      <c r="E323" s="123" t="s">
        <v>166</v>
      </c>
      <c r="F323" s="123" t="s">
        <v>762</v>
      </c>
      <c r="G323" s="124">
        <v>0.0335</v>
      </c>
      <c r="H323" s="146" t="s">
        <v>763</v>
      </c>
      <c r="I323" s="70">
        <v>9.31</v>
      </c>
      <c r="J323" s="147"/>
    </row>
    <row r="324" ht="18" customHeight="1" spans="1:10">
      <c r="A324" s="93" t="s">
        <v>740</v>
      </c>
      <c r="B324" s="69" t="s">
        <v>764</v>
      </c>
      <c r="C324" s="70">
        <v>50000</v>
      </c>
      <c r="D324" s="70">
        <v>50000</v>
      </c>
      <c r="E324" s="123" t="s">
        <v>765</v>
      </c>
      <c r="F324" s="123" t="s">
        <v>766</v>
      </c>
      <c r="G324" s="124">
        <v>0.0335</v>
      </c>
      <c r="H324" s="146" t="s">
        <v>767</v>
      </c>
      <c r="I324" s="70">
        <v>88.4</v>
      </c>
      <c r="J324" s="147"/>
    </row>
    <row r="325" ht="18" customHeight="1" spans="1:10">
      <c r="A325" s="93" t="s">
        <v>740</v>
      </c>
      <c r="B325" s="69" t="s">
        <v>768</v>
      </c>
      <c r="C325" s="70">
        <v>30000</v>
      </c>
      <c r="D325" s="122">
        <v>30000</v>
      </c>
      <c r="E325" s="123" t="s">
        <v>181</v>
      </c>
      <c r="F325" s="123" t="s">
        <v>221</v>
      </c>
      <c r="G325" s="124">
        <v>0.031</v>
      </c>
      <c r="H325" s="146" t="s">
        <v>769</v>
      </c>
      <c r="I325" s="70">
        <v>74.92</v>
      </c>
      <c r="J325" s="147"/>
    </row>
    <row r="326" ht="18" customHeight="1" spans="1:10">
      <c r="A326" s="93" t="s">
        <v>740</v>
      </c>
      <c r="B326" s="69" t="s">
        <v>770</v>
      </c>
      <c r="C326" s="70">
        <v>50000</v>
      </c>
      <c r="D326" s="122">
        <v>50000</v>
      </c>
      <c r="E326" s="123" t="s">
        <v>759</v>
      </c>
      <c r="F326" s="123" t="s">
        <v>171</v>
      </c>
      <c r="G326" s="124">
        <v>0.031</v>
      </c>
      <c r="H326" s="146" t="s">
        <v>760</v>
      </c>
      <c r="I326" s="70">
        <v>387.5</v>
      </c>
      <c r="J326" s="147"/>
    </row>
    <row r="327" ht="18" customHeight="1" spans="1:10">
      <c r="A327" s="93" t="s">
        <v>740</v>
      </c>
      <c r="B327" s="69" t="s">
        <v>771</v>
      </c>
      <c r="C327" s="70">
        <v>50000</v>
      </c>
      <c r="D327" s="122">
        <v>50000</v>
      </c>
      <c r="E327" s="123" t="s">
        <v>187</v>
      </c>
      <c r="F327" s="123" t="s">
        <v>651</v>
      </c>
      <c r="G327" s="124">
        <v>0.0335</v>
      </c>
      <c r="H327" s="146" t="s">
        <v>772</v>
      </c>
      <c r="I327" s="70">
        <v>83.75</v>
      </c>
      <c r="J327" s="147"/>
    </row>
    <row r="328" ht="18" customHeight="1" spans="1:10">
      <c r="A328" s="93" t="s">
        <v>740</v>
      </c>
      <c r="B328" s="69" t="s">
        <v>773</v>
      </c>
      <c r="C328" s="70">
        <v>50000</v>
      </c>
      <c r="D328" s="122">
        <v>50000</v>
      </c>
      <c r="E328" s="123" t="s">
        <v>774</v>
      </c>
      <c r="F328" s="123" t="s">
        <v>775</v>
      </c>
      <c r="G328" s="124">
        <v>0.031</v>
      </c>
      <c r="H328" s="146" t="s">
        <v>776</v>
      </c>
      <c r="I328" s="70">
        <v>167.92</v>
      </c>
      <c r="J328" s="147"/>
    </row>
    <row r="329" ht="18" customHeight="1" spans="1:10">
      <c r="A329" s="93" t="s">
        <v>740</v>
      </c>
      <c r="B329" s="69" t="s">
        <v>777</v>
      </c>
      <c r="C329" s="70">
        <v>50000</v>
      </c>
      <c r="D329" s="122">
        <v>50000</v>
      </c>
      <c r="E329" s="123" t="s">
        <v>28</v>
      </c>
      <c r="F329" s="123" t="s">
        <v>29</v>
      </c>
      <c r="G329" s="124">
        <v>0.031</v>
      </c>
      <c r="H329" s="146" t="s">
        <v>778</v>
      </c>
      <c r="I329" s="70">
        <v>129.17</v>
      </c>
      <c r="J329" s="147"/>
    </row>
    <row r="330" ht="18" customHeight="1" spans="1:10">
      <c r="A330" s="93" t="s">
        <v>740</v>
      </c>
      <c r="B330" s="69" t="s">
        <v>779</v>
      </c>
      <c r="C330" s="70">
        <v>50000</v>
      </c>
      <c r="D330" s="122">
        <v>50000</v>
      </c>
      <c r="E330" s="123" t="s">
        <v>774</v>
      </c>
      <c r="F330" s="123" t="s">
        <v>775</v>
      </c>
      <c r="G330" s="124">
        <v>0.031</v>
      </c>
      <c r="H330" s="146" t="s">
        <v>776</v>
      </c>
      <c r="I330" s="70">
        <v>185.14</v>
      </c>
      <c r="J330" s="147"/>
    </row>
    <row r="331" ht="18" customHeight="1" spans="1:10">
      <c r="A331" s="93" t="s">
        <v>740</v>
      </c>
      <c r="B331" s="69" t="s">
        <v>780</v>
      </c>
      <c r="C331" s="70">
        <v>50000</v>
      </c>
      <c r="D331" s="122">
        <v>50000</v>
      </c>
      <c r="E331" s="123" t="s">
        <v>175</v>
      </c>
      <c r="F331" s="123" t="s">
        <v>746</v>
      </c>
      <c r="G331" s="124">
        <v>0.031</v>
      </c>
      <c r="H331" s="146" t="s">
        <v>747</v>
      </c>
      <c r="I331" s="70">
        <v>249.72</v>
      </c>
      <c r="J331" s="147"/>
    </row>
    <row r="332" ht="18" customHeight="1" spans="1:10">
      <c r="A332" s="93" t="s">
        <v>740</v>
      </c>
      <c r="B332" s="69" t="s">
        <v>781</v>
      </c>
      <c r="C332" s="70">
        <v>50000</v>
      </c>
      <c r="D332" s="122">
        <v>50000</v>
      </c>
      <c r="E332" s="123" t="s">
        <v>782</v>
      </c>
      <c r="F332" s="123" t="s">
        <v>35</v>
      </c>
      <c r="G332" s="124">
        <v>0.031</v>
      </c>
      <c r="H332" s="146" t="s">
        <v>783</v>
      </c>
      <c r="I332" s="70">
        <v>252.2</v>
      </c>
      <c r="J332" s="147"/>
    </row>
    <row r="333" ht="18" customHeight="1" spans="1:10">
      <c r="A333" s="93" t="s">
        <v>740</v>
      </c>
      <c r="B333" s="69" t="s">
        <v>784</v>
      </c>
      <c r="C333" s="70">
        <v>50000</v>
      </c>
      <c r="D333" s="122">
        <v>50000</v>
      </c>
      <c r="E333" s="123" t="s">
        <v>461</v>
      </c>
      <c r="F333" s="123" t="s">
        <v>785</v>
      </c>
      <c r="G333" s="124">
        <v>0.03</v>
      </c>
      <c r="H333" s="146" t="s">
        <v>786</v>
      </c>
      <c r="I333" s="70">
        <v>330.65</v>
      </c>
      <c r="J333" s="147"/>
    </row>
    <row r="334" ht="18" customHeight="1" spans="1:10">
      <c r="A334" s="93" t="s">
        <v>740</v>
      </c>
      <c r="B334" s="69" t="s">
        <v>787</v>
      </c>
      <c r="C334" s="70">
        <v>50000</v>
      </c>
      <c r="D334" s="122">
        <v>50000</v>
      </c>
      <c r="E334" s="123" t="s">
        <v>274</v>
      </c>
      <c r="F334" s="123" t="s">
        <v>788</v>
      </c>
      <c r="G334" s="124">
        <v>0.03</v>
      </c>
      <c r="H334" s="146" t="s">
        <v>786</v>
      </c>
      <c r="I334" s="70">
        <v>141.67</v>
      </c>
      <c r="J334" s="147"/>
    </row>
    <row r="335" ht="18" customHeight="1" spans="1:10">
      <c r="A335" s="93" t="s">
        <v>740</v>
      </c>
      <c r="B335" s="69" t="s">
        <v>789</v>
      </c>
      <c r="C335" s="70">
        <v>50000</v>
      </c>
      <c r="D335" s="122">
        <v>50000</v>
      </c>
      <c r="E335" s="123" t="s">
        <v>790</v>
      </c>
      <c r="F335" s="123" t="s">
        <v>791</v>
      </c>
      <c r="G335" s="124">
        <v>0.03</v>
      </c>
      <c r="H335" s="146" t="s">
        <v>786</v>
      </c>
      <c r="I335" s="70">
        <v>387.5</v>
      </c>
      <c r="J335" s="147"/>
    </row>
    <row r="336" ht="18" customHeight="1" spans="1:10">
      <c r="A336" s="93" t="s">
        <v>740</v>
      </c>
      <c r="B336" s="69" t="s">
        <v>792</v>
      </c>
      <c r="C336" s="70">
        <v>50000</v>
      </c>
      <c r="D336" s="122">
        <v>50000</v>
      </c>
      <c r="E336" s="123" t="s">
        <v>793</v>
      </c>
      <c r="F336" s="123" t="s">
        <v>794</v>
      </c>
      <c r="G336" s="124">
        <v>0.03</v>
      </c>
      <c r="H336" s="146" t="s">
        <v>786</v>
      </c>
      <c r="I336" s="70">
        <v>388.89</v>
      </c>
      <c r="J336" s="147"/>
    </row>
    <row r="337" ht="18" customHeight="1" spans="1:10">
      <c r="A337" s="93" t="s">
        <v>740</v>
      </c>
      <c r="B337" s="69" t="s">
        <v>795</v>
      </c>
      <c r="C337" s="70">
        <v>50000</v>
      </c>
      <c r="D337" s="122">
        <v>50000</v>
      </c>
      <c r="E337" s="123" t="s">
        <v>286</v>
      </c>
      <c r="F337" s="123" t="s">
        <v>796</v>
      </c>
      <c r="G337" s="124">
        <v>0.03</v>
      </c>
      <c r="H337" s="146" t="s">
        <v>786</v>
      </c>
      <c r="I337" s="70">
        <v>376.36</v>
      </c>
      <c r="J337" s="147"/>
    </row>
    <row r="338" ht="18" customHeight="1" spans="1:10">
      <c r="A338" s="93" t="s">
        <v>740</v>
      </c>
      <c r="B338" s="69" t="s">
        <v>797</v>
      </c>
      <c r="C338" s="70">
        <v>50000</v>
      </c>
      <c r="D338" s="122">
        <v>50000</v>
      </c>
      <c r="E338" s="123" t="s">
        <v>289</v>
      </c>
      <c r="F338" s="123" t="s">
        <v>798</v>
      </c>
      <c r="G338" s="124">
        <v>0.03</v>
      </c>
      <c r="H338" s="146" t="s">
        <v>786</v>
      </c>
      <c r="I338" s="70">
        <v>83.33</v>
      </c>
      <c r="J338" s="147"/>
    </row>
    <row r="339" ht="18" customHeight="1" spans="1:10">
      <c r="A339" s="93" t="s">
        <v>740</v>
      </c>
      <c r="B339" s="69" t="s">
        <v>799</v>
      </c>
      <c r="C339" s="70">
        <v>50000</v>
      </c>
      <c r="D339" s="122">
        <v>50000</v>
      </c>
      <c r="E339" s="123" t="s">
        <v>598</v>
      </c>
      <c r="F339" s="123" t="s">
        <v>800</v>
      </c>
      <c r="G339" s="124">
        <v>0.03</v>
      </c>
      <c r="H339" s="146" t="s">
        <v>786</v>
      </c>
      <c r="I339" s="70">
        <v>62.5</v>
      </c>
      <c r="J339" s="147"/>
    </row>
    <row r="340" ht="18" customHeight="1" spans="1:10">
      <c r="A340" s="93" t="s">
        <v>740</v>
      </c>
      <c r="B340" s="69" t="s">
        <v>801</v>
      </c>
      <c r="C340" s="70">
        <v>50000</v>
      </c>
      <c r="D340" s="122">
        <v>50000</v>
      </c>
      <c r="E340" s="123" t="s">
        <v>598</v>
      </c>
      <c r="F340" s="123" t="s">
        <v>800</v>
      </c>
      <c r="G340" s="124">
        <v>0.03</v>
      </c>
      <c r="H340" s="146" t="s">
        <v>786</v>
      </c>
      <c r="I340" s="70">
        <v>62.5</v>
      </c>
      <c r="J340" s="147"/>
    </row>
    <row r="341" ht="18" customHeight="1" spans="1:10">
      <c r="A341" s="93" t="s">
        <v>740</v>
      </c>
      <c r="B341" s="87" t="s">
        <v>802</v>
      </c>
      <c r="C341" s="77">
        <v>50000</v>
      </c>
      <c r="D341" s="148">
        <v>50000</v>
      </c>
      <c r="E341" s="149" t="s">
        <v>292</v>
      </c>
      <c r="F341" s="149" t="s">
        <v>803</v>
      </c>
      <c r="G341" s="150">
        <v>0.03</v>
      </c>
      <c r="H341" s="151" t="s">
        <v>786</v>
      </c>
      <c r="I341" s="77">
        <v>379.66</v>
      </c>
      <c r="J341" s="152"/>
    </row>
    <row r="342" ht="18" customHeight="1" spans="1:10">
      <c r="A342" s="93" t="s">
        <v>740</v>
      </c>
      <c r="B342" s="60" t="s">
        <v>804</v>
      </c>
      <c r="C342" s="61">
        <v>30000</v>
      </c>
      <c r="D342" s="153">
        <v>30000</v>
      </c>
      <c r="E342" s="62" t="s">
        <v>701</v>
      </c>
      <c r="F342" s="62" t="s">
        <v>702</v>
      </c>
      <c r="G342" s="63">
        <v>0.03</v>
      </c>
      <c r="H342" s="64" t="s">
        <v>786</v>
      </c>
      <c r="I342" s="61">
        <v>234.25</v>
      </c>
      <c r="J342" s="65"/>
    </row>
    <row r="343" ht="18" customHeight="1" spans="1:10">
      <c r="A343" s="93" t="s">
        <v>740</v>
      </c>
      <c r="B343" s="53" t="s">
        <v>805</v>
      </c>
      <c r="C343" s="35">
        <v>50000</v>
      </c>
      <c r="D343" s="154">
        <v>50000</v>
      </c>
      <c r="E343" s="54" t="s">
        <v>806</v>
      </c>
      <c r="F343" s="54" t="s">
        <v>807</v>
      </c>
      <c r="G343" s="63">
        <v>0.03</v>
      </c>
      <c r="H343" s="129" t="s">
        <v>786</v>
      </c>
      <c r="I343" s="80">
        <v>25</v>
      </c>
      <c r="J343" s="52"/>
    </row>
    <row r="344" ht="18" customHeight="1" spans="1:10">
      <c r="A344" s="93" t="s">
        <v>740</v>
      </c>
      <c r="B344" s="53" t="s">
        <v>808</v>
      </c>
      <c r="C344" s="35">
        <v>20000</v>
      </c>
      <c r="D344" s="154">
        <v>20000</v>
      </c>
      <c r="E344" s="54" t="s">
        <v>806</v>
      </c>
      <c r="F344" s="54" t="s">
        <v>807</v>
      </c>
      <c r="G344" s="63">
        <v>0.03</v>
      </c>
      <c r="H344" s="129" t="s">
        <v>786</v>
      </c>
      <c r="I344" s="80">
        <v>10</v>
      </c>
      <c r="J344" s="52"/>
    </row>
    <row r="345" ht="18" customHeight="1" spans="1:10">
      <c r="A345" s="93" t="s">
        <v>740</v>
      </c>
      <c r="B345" s="53" t="s">
        <v>809</v>
      </c>
      <c r="C345" s="35">
        <v>50000</v>
      </c>
      <c r="D345" s="154">
        <v>50000</v>
      </c>
      <c r="E345" s="54" t="s">
        <v>706</v>
      </c>
      <c r="F345" s="54" t="s">
        <v>707</v>
      </c>
      <c r="G345" s="63">
        <v>0.03</v>
      </c>
      <c r="H345" s="129" t="s">
        <v>786</v>
      </c>
      <c r="I345" s="80">
        <v>391.11</v>
      </c>
      <c r="J345" s="52"/>
    </row>
    <row r="346" ht="18" customHeight="1" spans="1:10">
      <c r="A346" s="93" t="s">
        <v>740</v>
      </c>
      <c r="B346" s="155" t="s">
        <v>810</v>
      </c>
      <c r="C346" s="46">
        <v>50000</v>
      </c>
      <c r="D346" s="156">
        <v>50000</v>
      </c>
      <c r="E346" s="56" t="s">
        <v>706</v>
      </c>
      <c r="F346" s="56" t="s">
        <v>707</v>
      </c>
      <c r="G346" s="63">
        <v>0.03</v>
      </c>
      <c r="H346" s="157" t="s">
        <v>786</v>
      </c>
      <c r="I346" s="158">
        <v>20.83</v>
      </c>
      <c r="J346" s="59"/>
    </row>
    <row r="347" ht="18" customHeight="1" spans="1:10">
      <c r="A347" s="93" t="s">
        <v>740</v>
      </c>
      <c r="B347" s="60" t="s">
        <v>811</v>
      </c>
      <c r="C347" s="61">
        <v>30000</v>
      </c>
      <c r="D347" s="153">
        <v>30000</v>
      </c>
      <c r="E347" s="62" t="s">
        <v>706</v>
      </c>
      <c r="F347" s="62" t="s">
        <v>707</v>
      </c>
      <c r="G347" s="63">
        <v>0.03</v>
      </c>
      <c r="H347" s="64" t="s">
        <v>786</v>
      </c>
      <c r="I347" s="61">
        <v>12.5</v>
      </c>
      <c r="J347" s="65"/>
    </row>
    <row r="348" ht="18" customHeight="1" spans="1:10">
      <c r="A348" s="93" t="s">
        <v>740</v>
      </c>
      <c r="B348" s="50" t="s">
        <v>812</v>
      </c>
      <c r="C348" s="80">
        <v>50000</v>
      </c>
      <c r="D348" s="159">
        <v>50000</v>
      </c>
      <c r="E348" s="54" t="s">
        <v>604</v>
      </c>
      <c r="F348" s="54" t="s">
        <v>605</v>
      </c>
      <c r="G348" s="37">
        <v>0.03</v>
      </c>
      <c r="H348" s="129" t="s">
        <v>786</v>
      </c>
      <c r="I348" s="67">
        <v>404.17</v>
      </c>
      <c r="J348" s="68"/>
    </row>
    <row r="349" ht="18" customHeight="1" spans="1:10">
      <c r="A349" s="93" t="s">
        <v>740</v>
      </c>
      <c r="B349" s="50" t="s">
        <v>813</v>
      </c>
      <c r="C349" s="80">
        <v>50000</v>
      </c>
      <c r="D349" s="159">
        <v>50000</v>
      </c>
      <c r="E349" s="54" t="s">
        <v>604</v>
      </c>
      <c r="F349" s="54" t="s">
        <v>605</v>
      </c>
      <c r="G349" s="37">
        <v>0.03</v>
      </c>
      <c r="H349" s="129" t="s">
        <v>786</v>
      </c>
      <c r="I349" s="67">
        <v>391.25</v>
      </c>
      <c r="J349" s="68"/>
    </row>
    <row r="350" ht="18" customHeight="1" spans="1:10">
      <c r="A350" s="93" t="s">
        <v>740</v>
      </c>
      <c r="B350" s="50" t="s">
        <v>814</v>
      </c>
      <c r="C350" s="80">
        <v>50000</v>
      </c>
      <c r="D350" s="159">
        <v>50000</v>
      </c>
      <c r="E350" s="54" t="s">
        <v>604</v>
      </c>
      <c r="F350" s="54" t="s">
        <v>605</v>
      </c>
      <c r="G350" s="37">
        <v>0.03</v>
      </c>
      <c r="H350" s="129" t="s">
        <v>786</v>
      </c>
      <c r="I350" s="67">
        <v>16.67</v>
      </c>
      <c r="J350" s="68"/>
    </row>
    <row r="351" ht="18" customHeight="1" spans="1:10">
      <c r="A351" s="93" t="s">
        <v>740</v>
      </c>
      <c r="B351" s="50" t="s">
        <v>815</v>
      </c>
      <c r="C351" s="80">
        <v>50000</v>
      </c>
      <c r="D351" s="159">
        <v>50000</v>
      </c>
      <c r="E351" s="54" t="s">
        <v>604</v>
      </c>
      <c r="F351" s="54" t="s">
        <v>605</v>
      </c>
      <c r="G351" s="37">
        <v>0.03</v>
      </c>
      <c r="H351" s="129" t="s">
        <v>786</v>
      </c>
      <c r="I351" s="67">
        <v>16.67</v>
      </c>
      <c r="J351" s="68"/>
    </row>
    <row r="352" ht="18" customHeight="1" spans="1:10">
      <c r="A352" s="93" t="s">
        <v>740</v>
      </c>
      <c r="B352" s="50" t="s">
        <v>816</v>
      </c>
      <c r="C352" s="80">
        <v>20000</v>
      </c>
      <c r="D352" s="159">
        <v>20000</v>
      </c>
      <c r="E352" s="54" t="s">
        <v>688</v>
      </c>
      <c r="F352" s="54" t="s">
        <v>689</v>
      </c>
      <c r="G352" s="37">
        <v>0.03</v>
      </c>
      <c r="H352" s="129" t="s">
        <v>786</v>
      </c>
      <c r="I352" s="67">
        <v>156.56</v>
      </c>
      <c r="J352" s="68"/>
    </row>
    <row r="353" ht="18" customHeight="1" spans="1:10">
      <c r="A353" s="93" t="s">
        <v>740</v>
      </c>
      <c r="B353" s="50" t="s">
        <v>817</v>
      </c>
      <c r="C353" s="80">
        <v>30000</v>
      </c>
      <c r="D353" s="159">
        <v>30000</v>
      </c>
      <c r="E353" s="54" t="s">
        <v>688</v>
      </c>
      <c r="F353" s="54" t="s">
        <v>689</v>
      </c>
      <c r="G353" s="37">
        <v>0.03</v>
      </c>
      <c r="H353" s="129" t="s">
        <v>786</v>
      </c>
      <c r="I353" s="67">
        <v>236.82</v>
      </c>
      <c r="J353" s="68"/>
    </row>
    <row r="354" ht="18" customHeight="1" spans="1:10">
      <c r="A354" s="93" t="s">
        <v>46</v>
      </c>
      <c r="B354" s="160"/>
      <c r="C354" s="161"/>
      <c r="D354" s="161"/>
      <c r="E354" s="162"/>
      <c r="F354" s="162"/>
      <c r="G354" s="160"/>
      <c r="H354" s="163"/>
      <c r="I354" s="161">
        <f>SUM(I317:I353)</f>
        <v>6541.86</v>
      </c>
      <c r="J354" s="65"/>
    </row>
    <row r="355" ht="18" customHeight="1" spans="1:10">
      <c r="A355" s="93"/>
      <c r="B355" s="160"/>
      <c r="C355" s="161"/>
      <c r="D355" s="161"/>
      <c r="E355" s="162"/>
      <c r="F355" s="162"/>
      <c r="G355" s="164"/>
      <c r="H355" s="163"/>
      <c r="I355" s="161"/>
      <c r="J355" s="65"/>
    </row>
    <row r="356" ht="18" customHeight="1" spans="1:10">
      <c r="A356" s="93" t="s">
        <v>818</v>
      </c>
      <c r="B356" s="160"/>
      <c r="C356" s="161"/>
      <c r="D356" s="161"/>
      <c r="E356" s="162"/>
      <c r="F356" s="162"/>
      <c r="G356" s="164"/>
      <c r="H356" s="163"/>
      <c r="I356" s="161">
        <f>SUM(I5:I355)/2</f>
        <v>108289.86</v>
      </c>
      <c r="J356" s="65"/>
    </row>
  </sheetData>
  <mergeCells count="6">
    <mergeCell ref="A1:B1"/>
    <mergeCell ref="A2:J2"/>
    <mergeCell ref="C3:G3"/>
    <mergeCell ref="H3:J3"/>
    <mergeCell ref="A3:A4"/>
    <mergeCell ref="B3:B4"/>
  </mergeCells>
  <pageMargins left="0.708333333333333" right="0.708333333333333" top="0.786805555555556" bottom="0.786805555555556" header="0.511805555555556" footer="0.432638888888889"/>
  <pageSetup paperSize="9" fitToHeight="0" orientation="landscape" horizontalDpi="600"/>
  <headerFooter alignWithMargins="0">
    <oddFooter>&amp;C第&amp;P页，共&amp;N页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结息明细表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WPS_1725498243</cp:lastModifiedBy>
  <dcterms:created xsi:type="dcterms:W3CDTF">2017-06-17T03:18:00Z</dcterms:created>
  <dcterms:modified xsi:type="dcterms:W3CDTF">2026-01-05T08:03:06Z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AC1F1606FEFF4219A3D52DECB3EDAC1D_13</vt:lpwstr>
  </property>
  <property fmtid="{D5CDD505-2E9C-101B-9397-08002B2CF9AE}" pid="5" name="CalculationRule">
    <vt:i4>0</vt:i4>
  </property>
</Properties>
</file>