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结息汇总表" sheetId="2" r:id="rId1"/>
  </sheets>
  <definedNames>
    <definedName name="_xlnm.Print_Titles" localSheetId="0">结息汇总表!$2:$3</definedName>
    <definedName name="_xlnm.Print_Area" localSheetId="0">结息汇总表!$A$2:$F$18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<sst xmlns="http://schemas.openxmlformats.org/spreadsheetml/2006/main" count="23" uniqueCount="23">
  <si>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附件1：</t>
  </si>
  <si>
    <t>炎陵县2025年第四季度小额信贷贴息汇总表</t>
  </si>
  <si>
    <t>银行（网点）名称</t>
  </si>
  <si>
    <t>贷款结息户数</t>
  </si>
  <si>
    <t>贷款结息本金</t>
  </si>
  <si>
    <t>结息清单张数</t>
  </si>
  <si>
    <t>申报结息金额</t>
  </si>
  <si>
    <t>乡镇审核金额</t>
  </si>
  <si>
    <t>策源</t>
  </si>
  <si>
    <t>船形</t>
  </si>
  <si>
    <t>东风</t>
  </si>
  <si>
    <t>龙溪</t>
  </si>
  <si>
    <t>鹿原</t>
  </si>
  <si>
    <t>沔渡</t>
  </si>
  <si>
    <t>平乐</t>
  </si>
  <si>
    <t>三河</t>
  </si>
  <si>
    <t>十都</t>
  </si>
  <si>
    <t>石洲</t>
  </si>
  <si>
    <t>水口</t>
  </si>
  <si>
    <t>霞阳</t>
  </si>
  <si>
    <t>下村</t>
  </si>
  <si>
    <t>中村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</si>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</sst>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I3" sqref="I3"/>
    </sheetView>
  </sheetViews>
  <sheetFormatPr defaultColWidth="9" defaultRowHeight="13.5" outlineLevelCol="5"/>
  <cols>
    <col min="1" max="1" width="23.225" customWidth="1"/>
    <col min="2" max="2" width="17.6666666666667" customWidth="1"/>
    <col min="3" max="3" width="19.3333333333333" style="2" customWidth="1"/>
    <col min="4" max="4" width="15.6333333333333" customWidth="1"/>
    <col min="5" max="5" width="18.8916666666667" style="2" customWidth="1"/>
    <col min="6" max="6" width="21.1083333333333" customWidth="1"/>
  </cols>
  <sheetData>
    <row r="1" ht="14.25" spans="1:6">
      <c r="A1" s="3" t="s">
        <v>0</v>
      </c>
    </row>
    <row r="2" ht="29" customHeight="1" spans="1:6">
      <c r="A2" s="4" t="s">
        <v>1</v>
      </c>
      <c r="B2" s="4"/>
      <c r="C2" s="5"/>
      <c r="D2" s="4"/>
      <c r="E2" s="5"/>
      <c r="F2" s="4"/>
    </row>
    <row r="3" s="1" customFormat="1" ht="30.95" customHeight="1" spans="1:6">
      <c r="A3" s="6" t="s">
        <v>2</v>
      </c>
      <c r="B3" s="6" t="s">
        <v>3</v>
      </c>
      <c r="C3" s="7" t="s">
        <v>4</v>
      </c>
      <c r="D3" s="6" t="s">
        <v>5</v>
      </c>
      <c r="E3" s="7" t="s">
        <v>6</v>
      </c>
      <c r="F3" s="6" t="s">
        <v>7</v>
      </c>
    </row>
    <row r="4" ht="21" customHeight="1" spans="1:6">
      <c r="A4" s="8" t="s">
        <v>8</v>
      </c>
      <c r="B4" s="9">
        <v>12</v>
      </c>
      <c r="C4" s="10">
        <v>600000</v>
      </c>
      <c r="D4" s="9">
        <v>19</v>
      </c>
      <c r="E4" s="10">
        <v>2700.85</v>
      </c>
      <c r="F4" s="10">
        <f t="shared" ref="F4:F17" si="0">E4</f>
        <v>2700.85</v>
      </c>
    </row>
    <row r="5" ht="21" customHeight="1" spans="1:6">
      <c r="A5" s="8" t="s">
        <v>9</v>
      </c>
      <c r="B5" s="9">
        <v>63</v>
      </c>
      <c r="C5" s="10">
        <v>1184000</v>
      </c>
      <c r="D5" s="9">
        <v>69</v>
      </c>
      <c r="E5" s="10">
        <v>35027.26</v>
      </c>
      <c r="F5" s="10">
        <f t="shared" si="0"/>
        <v>35027.26</v>
      </c>
    </row>
    <row r="6" ht="21" customHeight="1" spans="1:6">
      <c r="A6" s="8" t="s">
        <v>10</v>
      </c>
      <c r="B6" s="9">
        <v>24</v>
      </c>
      <c r="C6" s="10">
        <v>1200000</v>
      </c>
      <c r="D6" s="9">
        <v>26</v>
      </c>
      <c r="E6" s="10">
        <v>5891.16</v>
      </c>
      <c r="F6" s="10">
        <f t="shared" si="0"/>
        <v>5891.16</v>
      </c>
    </row>
    <row r="7" ht="21" customHeight="1" spans="1:6">
      <c r="A7" s="8" t="s">
        <v>11</v>
      </c>
      <c r="B7" s="9">
        <v>39</v>
      </c>
      <c r="C7" s="10">
        <v>1180000</v>
      </c>
      <c r="D7" s="9">
        <v>51</v>
      </c>
      <c r="E7" s="10">
        <v>4898.54</v>
      </c>
      <c r="F7" s="10">
        <f t="shared" si="0"/>
        <v>4898.54</v>
      </c>
    </row>
    <row r="8" ht="21" customHeight="1" spans="1:6">
      <c r="A8" s="8" t="s">
        <v>12</v>
      </c>
      <c r="B8" s="9">
        <v>36</v>
      </c>
      <c r="C8" s="10">
        <v>1565000</v>
      </c>
      <c r="D8" s="9">
        <v>46</v>
      </c>
      <c r="E8" s="10">
        <v>10888.12</v>
      </c>
      <c r="F8" s="10">
        <f t="shared" si="0"/>
        <v>10888.12</v>
      </c>
    </row>
    <row r="9" ht="21" customHeight="1" spans="1:6">
      <c r="A9" s="8" t="s">
        <v>13</v>
      </c>
      <c r="B9" s="11">
        <v>31</v>
      </c>
      <c r="C9" s="12">
        <v>943000</v>
      </c>
      <c r="D9" s="11">
        <v>36</v>
      </c>
      <c r="E9" s="10">
        <v>19949.39</v>
      </c>
      <c r="F9" s="10">
        <f t="shared" si="0"/>
        <v>19949.39</v>
      </c>
    </row>
    <row r="10" ht="21" customHeight="1" spans="1:6">
      <c r="A10" s="8" t="s">
        <v>14</v>
      </c>
      <c r="B10" s="9">
        <v>17</v>
      </c>
      <c r="C10" s="10">
        <v>800000</v>
      </c>
      <c r="D10" s="9">
        <v>25</v>
      </c>
      <c r="E10" s="10">
        <v>5099.69</v>
      </c>
      <c r="F10" s="10">
        <f t="shared" si="0"/>
        <v>5099.69</v>
      </c>
    </row>
    <row r="11" ht="21" customHeight="1" spans="1:6">
      <c r="A11" s="8" t="s">
        <v>15</v>
      </c>
      <c r="B11" s="9">
        <v>13</v>
      </c>
      <c r="C11" s="10">
        <v>285000</v>
      </c>
      <c r="D11" s="9">
        <v>27</v>
      </c>
      <c r="E11" s="10">
        <v>4486.6</v>
      </c>
      <c r="F11" s="10">
        <f t="shared" si="0"/>
        <v>4486.6</v>
      </c>
    </row>
    <row r="12" ht="21" customHeight="1" spans="1:6">
      <c r="A12" s="13" t="s">
        <v>16</v>
      </c>
      <c r="B12" s="11">
        <v>12</v>
      </c>
      <c r="C12" s="14">
        <v>330000</v>
      </c>
      <c r="D12" s="11">
        <v>18</v>
      </c>
      <c r="E12" s="14">
        <v>1672.65</v>
      </c>
      <c r="F12" s="10">
        <f t="shared" si="0"/>
        <v>1672.65</v>
      </c>
    </row>
    <row r="13" ht="21" customHeight="1" spans="1:6">
      <c r="A13" s="8" t="s">
        <v>17</v>
      </c>
      <c r="B13" s="9">
        <v>10</v>
      </c>
      <c r="C13" s="10">
        <v>366000</v>
      </c>
      <c r="D13" s="9">
        <v>12</v>
      </c>
      <c r="E13" s="10">
        <v>1728.98</v>
      </c>
      <c r="F13" s="10">
        <f t="shared" si="0"/>
        <v>1728.98</v>
      </c>
    </row>
    <row r="14" ht="21" customHeight="1" spans="1:6">
      <c r="A14" s="8" t="s">
        <v>18</v>
      </c>
      <c r="B14" s="9">
        <v>12</v>
      </c>
      <c r="C14" s="10">
        <v>460000</v>
      </c>
      <c r="D14" s="9">
        <v>23</v>
      </c>
      <c r="E14" s="10">
        <v>3290.68</v>
      </c>
      <c r="F14" s="10">
        <f t="shared" si="0"/>
        <v>3290.68</v>
      </c>
    </row>
    <row r="15" ht="21" customHeight="1" spans="1:6">
      <c r="A15" s="8" t="s">
        <v>19</v>
      </c>
      <c r="B15" s="9">
        <v>5</v>
      </c>
      <c r="C15" s="10">
        <v>100000</v>
      </c>
      <c r="D15" s="9">
        <v>6</v>
      </c>
      <c r="E15" s="10">
        <v>1345.41</v>
      </c>
      <c r="F15" s="10">
        <f t="shared" si="0"/>
        <v>1345.41</v>
      </c>
    </row>
    <row r="16" ht="21" customHeight="1" spans="1:6">
      <c r="A16" s="8" t="s">
        <v>20</v>
      </c>
      <c r="B16" s="9">
        <v>24</v>
      </c>
      <c r="C16" s="10">
        <v>864775.18</v>
      </c>
      <c r="D16" s="9">
        <v>33</v>
      </c>
      <c r="E16" s="10">
        <v>4768.67</v>
      </c>
      <c r="F16" s="10">
        <f t="shared" si="0"/>
        <v>4768.67</v>
      </c>
    </row>
    <row r="17" ht="21" customHeight="1" spans="1:6">
      <c r="A17" s="15" t="s">
        <v>21</v>
      </c>
      <c r="B17" s="9">
        <v>37</v>
      </c>
      <c r="C17" s="10">
        <v>1645500</v>
      </c>
      <c r="D17" s="9">
        <v>51</v>
      </c>
      <c r="E17" s="10">
        <v>6541.86</v>
      </c>
      <c r="F17" s="10">
        <f t="shared" si="0"/>
        <v>6541.86</v>
      </c>
    </row>
    <row r="18" ht="21" customHeight="1" spans="1:6">
      <c r="A18" s="15" t="s">
        <v>22</v>
      </c>
      <c r="B18" s="16">
        <f>SUM(B4:B17)</f>
        <v>335</v>
      </c>
      <c r="C18" s="17">
        <f t="shared" ref="B18:F18" si="1">SUM(C4:C17)</f>
        <v>11523275.18</v>
      </c>
      <c r="D18" s="16">
        <f>SUM(D4:D17)</f>
        <v>442</v>
      </c>
      <c r="E18" s="17">
        <f>SUM(E4:E17)</f>
        <v>108289.86</v>
      </c>
      <c r="F18" s="17">
        <f>SUM(F4:F17)</f>
        <v>108289.86</v>
      </c>
    </row>
  </sheetData>
  <mergeCells count="1">
    <mergeCell ref="A2:F2"/>
  </mergeCells>
  <pageMargins left="1.02361111111111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WPS_1725498243</cp:lastModifiedBy>
  <dcterms:created xsi:type="dcterms:W3CDTF">2017-06-17T03:18:00Z</dcterms:created>
  <cp:lastPrinted>2018-03-20T08:49:00Z</cp:lastPrinted>
  <dcterms:modified xsi:type="dcterms:W3CDTF">2026-01-05T08:00:23Z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A527266624BB447CA2F998C5FE73800A</vt:lpwstr>
  </property>
  <property fmtid="{D5CDD505-2E9C-101B-9397-08002B2CF9AE}" pid="4" name="CalculationRule">
    <vt:i4>0</vt:i4>
  </property>
</Properties>
</file>