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总表" sheetId="1" r:id="rId1"/>
  </sheets>
  <definedNames>
    <definedName name="_xlnm._FilterDatabase" localSheetId="0" hidden="1">总表!$A$3:$G$51</definedName>
    <definedName name="_xlnm.Print_Titles" localSheetId="0">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<sst xmlns="http://schemas.openxmlformats.org/spreadsheetml/2006/main" count="207" uniqueCount="90">
  <si>
    <t>2024年油茶抚育资金发放表</t>
  </si>
  <si>
    <t>总  表</t>
  </si>
  <si>
    <t>乡镇</t>
  </si>
  <si>
    <t>村</t>
  </si>
  <si>
    <t>经营主体</t>
  </si>
  <si>
    <t>作业面积（亩）</t>
  </si>
  <si>
    <t>补贴标准</t>
  </si>
  <si>
    <t>补贴金额（元）</t>
  </si>
  <si>
    <t>备注</t>
  </si>
  <si>
    <t>攸县</t>
  </si>
  <si>
    <t>合计</t>
  </si>
  <si>
    <t>菜花坪镇</t>
  </si>
  <si>
    <t>联龙村</t>
  </si>
  <si>
    <t>吴鑫</t>
  </si>
  <si>
    <r>
      <rPr>
        <sz val="10"/>
        <rFont val="Arial"/>
        <charset val="0"/>
      </rPr>
      <t>300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亩</t>
    </r>
  </si>
  <si>
    <t>[2022]304号</t>
  </si>
  <si>
    <t>侯五乃</t>
  </si>
  <si>
    <t>张爱文</t>
  </si>
  <si>
    <t>小计</t>
  </si>
  <si>
    <t>春联街道</t>
  </si>
  <si>
    <t>巨洲</t>
  </si>
  <si>
    <t>谭仁才</t>
  </si>
  <si>
    <t>谭曼平</t>
  </si>
  <si>
    <t>皇图岭</t>
  </si>
  <si>
    <t>港口</t>
  </si>
  <si>
    <t>刘国胜</t>
  </si>
  <si>
    <t>皇新</t>
  </si>
  <si>
    <t>方六尧</t>
  </si>
  <si>
    <t>酒埠江镇</t>
  </si>
  <si>
    <t>大芹村</t>
  </si>
  <si>
    <t>大芹村集体经济合作社</t>
  </si>
  <si>
    <t>黄竹村</t>
  </si>
  <si>
    <t>刘佳诺</t>
  </si>
  <si>
    <t>莲塘坳镇</t>
  </si>
  <si>
    <t>山田</t>
  </si>
  <si>
    <t>刘文明</t>
  </si>
  <si>
    <t>巨田</t>
  </si>
  <si>
    <t>刘金文</t>
  </si>
  <si>
    <t>联星街道</t>
  </si>
  <si>
    <t>泰青塘</t>
  </si>
  <si>
    <t>彭长仔</t>
  </si>
  <si>
    <t>[2023]135号</t>
  </si>
  <si>
    <t>彭开大</t>
  </si>
  <si>
    <t>宁家坪镇</t>
  </si>
  <si>
    <t>自力</t>
  </si>
  <si>
    <t>彭三胜</t>
  </si>
  <si>
    <t>彭建立</t>
  </si>
  <si>
    <t>坪塘</t>
  </si>
  <si>
    <t>坪塘村</t>
  </si>
  <si>
    <t>石羊塘镇</t>
  </si>
  <si>
    <t>市大村</t>
  </si>
  <si>
    <t>刘小田</t>
  </si>
  <si>
    <t>老虎岩村</t>
  </si>
  <si>
    <t>杨天生</t>
  </si>
  <si>
    <t>达水桥村</t>
  </si>
  <si>
    <t>彭华</t>
  </si>
  <si>
    <t>罗家桥村</t>
  </si>
  <si>
    <t>李曼生</t>
  </si>
  <si>
    <t>谭桥街道</t>
  </si>
  <si>
    <t>万美村</t>
  </si>
  <si>
    <t>张向东</t>
  </si>
  <si>
    <t>桃水镇</t>
  </si>
  <si>
    <t>竹如山</t>
  </si>
  <si>
    <t>谭涛勇</t>
  </si>
  <si>
    <t>盘塘村</t>
  </si>
  <si>
    <t>周爱武</t>
  </si>
  <si>
    <t>湾田村</t>
  </si>
  <si>
    <t>尹祖良</t>
  </si>
  <si>
    <t>夏泉村</t>
  </si>
  <si>
    <t>周本忠</t>
  </si>
  <si>
    <t>清江桥村</t>
  </si>
  <si>
    <t>夏仁华</t>
  </si>
  <si>
    <t>网岭镇</t>
  </si>
  <si>
    <t>江塘村</t>
  </si>
  <si>
    <t>易胜利</t>
  </si>
  <si>
    <t>李忠良</t>
  </si>
  <si>
    <t>网金村</t>
  </si>
  <si>
    <t>阳建立</t>
  </si>
  <si>
    <t>大瑞村</t>
  </si>
  <si>
    <t>谭进军</t>
  </si>
  <si>
    <t>新市镇</t>
  </si>
  <si>
    <t>方溪村</t>
  </si>
  <si>
    <t>谢祖开</t>
  </si>
  <si>
    <t>方溪</t>
  </si>
  <si>
    <t>谢平贵</t>
  </si>
  <si>
    <t>新联</t>
  </si>
  <si>
    <t>陈志中</t>
  </si>
  <si>
    <t>丫江桥镇</t>
  </si>
  <si>
    <t>华富村</t>
  </si>
  <si>
    <t>易新学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</si>
</sst>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6"/>
      <name val="宋体"/>
      <charset val="0"/>
    </font>
    <font>
      <b/>
      <sz val="10"/>
      <name val="仿宋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仿宋"/>
      <charset val="0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481"/>
  <sheetViews>
    <sheetView tabSelected="1" workbookViewId="0">
      <selection activeCell="A37" sqref="$A37:$XFD37"/>
    </sheetView>
  </sheetViews>
  <sheetFormatPr defaultColWidth="9" defaultRowHeight="14.25" outlineLevelCol="6"/>
  <cols>
    <col min="1" max="1" width="8.25" style="3" customWidth="1"/>
    <col min="2" max="2" width="8.5" style="3" customWidth="1"/>
    <col min="3" max="3" width="9.5" style="3" customWidth="1"/>
    <col min="4" max="4" width="12.5" style="3" customWidth="1"/>
    <col min="5" max="5" width="10.5" style="3" customWidth="1"/>
    <col min="6" max="6" width="13.25" style="3" customWidth="1"/>
    <col min="7" max="7" width="10.75" style="3" customWidth="1"/>
    <col min="8" max="8" width="18.75" style="3" customWidth="1"/>
    <col min="9" max="16384" width="9" style="3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4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7" t="s">
        <v>9</v>
      </c>
      <c r="B4" s="7" t="s">
        <v>10</v>
      </c>
      <c r="C4" s="7"/>
      <c r="D4" s="8">
        <v>1591.8</v>
      </c>
      <c r="E4" s="8"/>
      <c r="F4" s="8">
        <v>477540</v>
      </c>
      <c r="G4" s="7"/>
    </row>
    <row r="5" s="1" customFormat="1" ht="20" customHeight="1" spans="1:7">
      <c r="A5" s="9" t="s">
        <v>11</v>
      </c>
      <c r="B5" s="9" t="s">
        <v>12</v>
      </c>
      <c r="C5" s="9" t="s">
        <v>13</v>
      </c>
      <c r="D5" s="10">
        <v>56.1</v>
      </c>
      <c r="E5" s="10" t="s">
        <v>14</v>
      </c>
      <c r="F5" s="10">
        <f>D5*300</f>
        <v>16830</v>
      </c>
      <c r="G5" s="11" t="s">
        <v>15</v>
      </c>
    </row>
    <row r="6" s="1" customFormat="1" ht="20" customHeight="1" spans="1:7">
      <c r="A6" s="9" t="s">
        <v>11</v>
      </c>
      <c r="B6" s="9" t="s">
        <v>12</v>
      </c>
      <c r="C6" s="9" t="s">
        <v>16</v>
      </c>
      <c r="D6" s="10">
        <v>81.3</v>
      </c>
      <c r="E6" s="10" t="s">
        <v>14</v>
      </c>
      <c r="F6" s="10">
        <f t="shared" ref="F6:F51" si="0">D6*300</f>
        <v>24390</v>
      </c>
      <c r="G6" s="11" t="s">
        <v>15</v>
      </c>
    </row>
    <row r="7" s="1" customFormat="1" ht="20" customHeight="1" spans="1:7">
      <c r="A7" s="9" t="s">
        <v>11</v>
      </c>
      <c r="B7" s="9" t="s">
        <v>12</v>
      </c>
      <c r="C7" s="9" t="s">
        <v>17</v>
      </c>
      <c r="D7" s="10">
        <v>45.3</v>
      </c>
      <c r="E7" s="10" t="s">
        <v>14</v>
      </c>
      <c r="F7" s="10">
        <f t="shared" si="0"/>
        <v>13590</v>
      </c>
      <c r="G7" s="11" t="s">
        <v>15</v>
      </c>
    </row>
    <row r="8" s="1" customFormat="1" ht="20" customHeight="1" spans="1:7">
      <c r="A8" s="7" t="s">
        <v>11</v>
      </c>
      <c r="B8" s="12" t="s">
        <v>18</v>
      </c>
      <c r="C8" s="13"/>
      <c r="D8" s="8">
        <v>182.7</v>
      </c>
      <c r="E8" s="10"/>
      <c r="F8" s="10">
        <f t="shared" si="0"/>
        <v>54810</v>
      </c>
      <c r="G8" s="14"/>
    </row>
    <row r="9" s="1" customFormat="1" ht="20" customHeight="1" spans="1:7">
      <c r="A9" s="9" t="s">
        <v>19</v>
      </c>
      <c r="B9" s="9" t="s">
        <v>20</v>
      </c>
      <c r="C9" s="9" t="s">
        <v>21</v>
      </c>
      <c r="D9" s="10">
        <v>16.2</v>
      </c>
      <c r="E9" s="10" t="s">
        <v>14</v>
      </c>
      <c r="F9" s="10">
        <f t="shared" si="0"/>
        <v>4860</v>
      </c>
      <c r="G9" s="11" t="s">
        <v>15</v>
      </c>
    </row>
    <row r="10" s="1" customFormat="1" ht="20" customHeight="1" spans="1:7">
      <c r="A10" s="9" t="s">
        <v>19</v>
      </c>
      <c r="B10" s="9" t="s">
        <v>20</v>
      </c>
      <c r="C10" s="9" t="s">
        <v>22</v>
      </c>
      <c r="D10" s="10">
        <v>50.2</v>
      </c>
      <c r="E10" s="10" t="s">
        <v>14</v>
      </c>
      <c r="F10" s="10">
        <f t="shared" si="0"/>
        <v>15060</v>
      </c>
      <c r="G10" s="11" t="s">
        <v>15</v>
      </c>
    </row>
    <row r="11" s="1" customFormat="1" ht="20" customHeight="1" spans="1:7">
      <c r="A11" s="7" t="s">
        <v>19</v>
      </c>
      <c r="B11" s="12" t="s">
        <v>18</v>
      </c>
      <c r="C11" s="13"/>
      <c r="D11" s="8">
        <v>66.4</v>
      </c>
      <c r="E11" s="10"/>
      <c r="F11" s="10">
        <f t="shared" si="0"/>
        <v>19920</v>
      </c>
      <c r="G11" s="14"/>
    </row>
    <row r="12" s="1" customFormat="1" ht="20" customHeight="1" spans="1:7">
      <c r="A12" s="9" t="s">
        <v>23</v>
      </c>
      <c r="B12" s="9" t="s">
        <v>24</v>
      </c>
      <c r="C12" s="9" t="s">
        <v>25</v>
      </c>
      <c r="D12" s="10">
        <v>7</v>
      </c>
      <c r="E12" s="10" t="s">
        <v>14</v>
      </c>
      <c r="F12" s="10">
        <f t="shared" si="0"/>
        <v>2100</v>
      </c>
      <c r="G12" s="11" t="s">
        <v>15</v>
      </c>
    </row>
    <row r="13" s="1" customFormat="1" ht="20" customHeight="1" spans="1:7">
      <c r="A13" s="9" t="s">
        <v>23</v>
      </c>
      <c r="B13" s="9" t="s">
        <v>26</v>
      </c>
      <c r="C13" s="9" t="s">
        <v>27</v>
      </c>
      <c r="D13" s="10">
        <v>27.3</v>
      </c>
      <c r="E13" s="10" t="s">
        <v>14</v>
      </c>
      <c r="F13" s="10">
        <f t="shared" si="0"/>
        <v>8190</v>
      </c>
      <c r="G13" s="11" t="s">
        <v>15</v>
      </c>
    </row>
    <row r="14" s="1" customFormat="1" ht="20" customHeight="1" spans="1:7">
      <c r="A14" s="7" t="s">
        <v>23</v>
      </c>
      <c r="B14" s="12" t="s">
        <v>18</v>
      </c>
      <c r="C14" s="13"/>
      <c r="D14" s="8">
        <v>34.3</v>
      </c>
      <c r="E14" s="10"/>
      <c r="F14" s="10">
        <f t="shared" si="0"/>
        <v>10290</v>
      </c>
      <c r="G14" s="14"/>
    </row>
    <row r="15" s="1" customFormat="1" ht="30" customHeight="1" spans="1:7">
      <c r="A15" s="9" t="s">
        <v>28</v>
      </c>
      <c r="B15" s="9" t="s">
        <v>29</v>
      </c>
      <c r="C15" s="15" t="s">
        <v>30</v>
      </c>
      <c r="D15" s="10">
        <v>51.6</v>
      </c>
      <c r="E15" s="10" t="s">
        <v>14</v>
      </c>
      <c r="F15" s="10">
        <f t="shared" si="0"/>
        <v>15480</v>
      </c>
      <c r="G15" s="11" t="s">
        <v>15</v>
      </c>
    </row>
    <row r="16" s="1" customFormat="1" ht="20" customHeight="1" spans="1:7">
      <c r="A16" s="9" t="s">
        <v>28</v>
      </c>
      <c r="B16" s="9" t="s">
        <v>31</v>
      </c>
      <c r="C16" s="9" t="s">
        <v>32</v>
      </c>
      <c r="D16" s="10">
        <v>34.1</v>
      </c>
      <c r="E16" s="10" t="s">
        <v>14</v>
      </c>
      <c r="F16" s="10">
        <f t="shared" si="0"/>
        <v>10230</v>
      </c>
      <c r="G16" s="11" t="s">
        <v>15</v>
      </c>
    </row>
    <row r="17" s="1" customFormat="1" ht="20" customHeight="1" spans="1:7">
      <c r="A17" s="7" t="s">
        <v>28</v>
      </c>
      <c r="B17" s="12" t="s">
        <v>18</v>
      </c>
      <c r="C17" s="13"/>
      <c r="D17" s="8">
        <f>SUM(D15:D16)</f>
        <v>85.7</v>
      </c>
      <c r="E17" s="10"/>
      <c r="F17" s="10">
        <f t="shared" si="0"/>
        <v>25710</v>
      </c>
      <c r="G17" s="14"/>
    </row>
    <row r="18" s="1" customFormat="1" ht="20" customHeight="1" spans="1:7">
      <c r="A18" s="9" t="s">
        <v>33</v>
      </c>
      <c r="B18" s="9" t="s">
        <v>34</v>
      </c>
      <c r="C18" s="9" t="s">
        <v>35</v>
      </c>
      <c r="D18" s="10">
        <v>179.1</v>
      </c>
      <c r="E18" s="10" t="s">
        <v>14</v>
      </c>
      <c r="F18" s="10">
        <f t="shared" si="0"/>
        <v>53730</v>
      </c>
      <c r="G18" s="11" t="s">
        <v>15</v>
      </c>
    </row>
    <row r="19" s="1" customFormat="1" ht="20" customHeight="1" spans="1:7">
      <c r="A19" s="9" t="s">
        <v>33</v>
      </c>
      <c r="B19" s="9" t="s">
        <v>36</v>
      </c>
      <c r="C19" s="9" t="s">
        <v>37</v>
      </c>
      <c r="D19" s="10">
        <v>7.7</v>
      </c>
      <c r="E19" s="10" t="s">
        <v>14</v>
      </c>
      <c r="F19" s="10">
        <f t="shared" si="0"/>
        <v>2310</v>
      </c>
      <c r="G19" s="11" t="s">
        <v>15</v>
      </c>
    </row>
    <row r="20" s="1" customFormat="1" ht="20" customHeight="1" spans="1:7">
      <c r="A20" s="7" t="s">
        <v>33</v>
      </c>
      <c r="B20" s="12" t="s">
        <v>18</v>
      </c>
      <c r="C20" s="13"/>
      <c r="D20" s="8">
        <f>SUM(D18:D19)</f>
        <v>186.8</v>
      </c>
      <c r="E20" s="10"/>
      <c r="F20" s="10">
        <f t="shared" si="0"/>
        <v>56040</v>
      </c>
      <c r="G20" s="14"/>
    </row>
    <row r="21" s="1" customFormat="1" ht="20" customHeight="1" spans="1:7">
      <c r="A21" s="9" t="s">
        <v>38</v>
      </c>
      <c r="B21" s="9" t="s">
        <v>39</v>
      </c>
      <c r="C21" s="9" t="s">
        <v>40</v>
      </c>
      <c r="D21" s="9">
        <v>7.2</v>
      </c>
      <c r="E21" s="10" t="s">
        <v>14</v>
      </c>
      <c r="F21" s="10">
        <f t="shared" si="0"/>
        <v>2160</v>
      </c>
      <c r="G21" s="11" t="s">
        <v>41</v>
      </c>
    </row>
    <row r="22" s="1" customFormat="1" ht="20" customHeight="1" spans="1:7">
      <c r="A22" s="9" t="s">
        <v>38</v>
      </c>
      <c r="B22" s="9" t="s">
        <v>39</v>
      </c>
      <c r="C22" s="9" t="s">
        <v>42</v>
      </c>
      <c r="D22" s="10">
        <v>6.7</v>
      </c>
      <c r="E22" s="10" t="s">
        <v>14</v>
      </c>
      <c r="F22" s="10">
        <f t="shared" si="0"/>
        <v>2010</v>
      </c>
      <c r="G22" s="11" t="s">
        <v>15</v>
      </c>
    </row>
    <row r="23" s="1" customFormat="1" ht="20" customHeight="1" spans="1:7">
      <c r="A23" s="7" t="s">
        <v>38</v>
      </c>
      <c r="B23" s="12" t="s">
        <v>18</v>
      </c>
      <c r="C23" s="13"/>
      <c r="D23" s="8">
        <f>SUM(D21:D22)</f>
        <v>13.9</v>
      </c>
      <c r="E23" s="10"/>
      <c r="F23" s="10">
        <f t="shared" si="0"/>
        <v>4170</v>
      </c>
      <c r="G23" s="14"/>
    </row>
    <row r="24" s="1" customFormat="1" ht="20" customHeight="1" spans="1:7">
      <c r="A24" s="9" t="s">
        <v>43</v>
      </c>
      <c r="B24" s="9" t="s">
        <v>44</v>
      </c>
      <c r="C24" s="9" t="s">
        <v>45</v>
      </c>
      <c r="D24" s="10">
        <v>5</v>
      </c>
      <c r="E24" s="10" t="s">
        <v>14</v>
      </c>
      <c r="F24" s="10">
        <f t="shared" si="0"/>
        <v>1500</v>
      </c>
      <c r="G24" s="11" t="s">
        <v>15</v>
      </c>
    </row>
    <row r="25" s="1" customFormat="1" ht="20" customHeight="1" spans="1:7">
      <c r="A25" s="9" t="s">
        <v>43</v>
      </c>
      <c r="B25" s="9" t="s">
        <v>44</v>
      </c>
      <c r="C25" s="9" t="s">
        <v>46</v>
      </c>
      <c r="D25" s="10">
        <v>14.5</v>
      </c>
      <c r="E25" s="10" t="s">
        <v>14</v>
      </c>
      <c r="F25" s="10">
        <f t="shared" si="0"/>
        <v>4350</v>
      </c>
      <c r="G25" s="11" t="s">
        <v>15</v>
      </c>
    </row>
    <row r="26" s="1" customFormat="1" ht="20" customHeight="1" spans="1:7">
      <c r="A26" s="9" t="s">
        <v>43</v>
      </c>
      <c r="B26" s="9" t="s">
        <v>47</v>
      </c>
      <c r="C26" s="9" t="s">
        <v>48</v>
      </c>
      <c r="D26" s="10">
        <v>45.8</v>
      </c>
      <c r="E26" s="10" t="s">
        <v>14</v>
      </c>
      <c r="F26" s="10">
        <f t="shared" si="0"/>
        <v>13740</v>
      </c>
      <c r="G26" s="11" t="s">
        <v>15</v>
      </c>
    </row>
    <row r="27" s="1" customFormat="1" ht="20" customHeight="1" spans="1:7">
      <c r="A27" s="7" t="s">
        <v>43</v>
      </c>
      <c r="B27" s="12" t="s">
        <v>18</v>
      </c>
      <c r="C27" s="13"/>
      <c r="D27" s="8">
        <v>65.3</v>
      </c>
      <c r="E27" s="10"/>
      <c r="F27" s="10">
        <f t="shared" si="0"/>
        <v>19590</v>
      </c>
      <c r="G27" s="14"/>
    </row>
    <row r="28" s="1" customFormat="1" ht="20" customHeight="1" spans="1:7">
      <c r="A28" s="9" t="s">
        <v>49</v>
      </c>
      <c r="B28" s="9" t="s">
        <v>50</v>
      </c>
      <c r="C28" s="9" t="s">
        <v>51</v>
      </c>
      <c r="D28" s="10">
        <v>17.8</v>
      </c>
      <c r="E28" s="10" t="s">
        <v>14</v>
      </c>
      <c r="F28" s="10">
        <f t="shared" si="0"/>
        <v>5340</v>
      </c>
      <c r="G28" s="11" t="s">
        <v>15</v>
      </c>
    </row>
    <row r="29" s="1" customFormat="1" ht="20" customHeight="1" spans="1:7">
      <c r="A29" s="9" t="s">
        <v>49</v>
      </c>
      <c r="B29" s="9" t="s">
        <v>52</v>
      </c>
      <c r="C29" s="9" t="s">
        <v>53</v>
      </c>
      <c r="D29" s="10">
        <v>26</v>
      </c>
      <c r="E29" s="10" t="s">
        <v>14</v>
      </c>
      <c r="F29" s="10">
        <f t="shared" si="0"/>
        <v>7800</v>
      </c>
      <c r="G29" s="11" t="s">
        <v>15</v>
      </c>
    </row>
    <row r="30" s="1" customFormat="1" ht="20" customHeight="1" spans="1:7">
      <c r="A30" s="9" t="s">
        <v>49</v>
      </c>
      <c r="B30" s="9" t="s">
        <v>54</v>
      </c>
      <c r="C30" s="9" t="s">
        <v>55</v>
      </c>
      <c r="D30" s="10">
        <v>6.6</v>
      </c>
      <c r="E30" s="10" t="s">
        <v>14</v>
      </c>
      <c r="F30" s="10">
        <f t="shared" si="0"/>
        <v>1980</v>
      </c>
      <c r="G30" s="11" t="s">
        <v>15</v>
      </c>
    </row>
    <row r="31" s="1" customFormat="1" ht="20" customHeight="1" spans="1:7">
      <c r="A31" s="9" t="s">
        <v>49</v>
      </c>
      <c r="B31" s="9" t="s">
        <v>56</v>
      </c>
      <c r="C31" s="9" t="s">
        <v>57</v>
      </c>
      <c r="D31" s="10">
        <v>23.7</v>
      </c>
      <c r="E31" s="10" t="s">
        <v>14</v>
      </c>
      <c r="F31" s="10">
        <f t="shared" si="0"/>
        <v>7110</v>
      </c>
      <c r="G31" s="11" t="s">
        <v>41</v>
      </c>
    </row>
    <row r="32" s="1" customFormat="1" ht="20" customHeight="1" spans="1:7">
      <c r="A32" s="7" t="s">
        <v>49</v>
      </c>
      <c r="B32" s="12" t="s">
        <v>18</v>
      </c>
      <c r="C32" s="13"/>
      <c r="D32" s="8">
        <v>74.1</v>
      </c>
      <c r="E32" s="10"/>
      <c r="F32" s="10">
        <f t="shared" si="0"/>
        <v>22230</v>
      </c>
      <c r="G32" s="14"/>
    </row>
    <row r="33" s="1" customFormat="1" ht="20" customHeight="1" spans="1:7">
      <c r="A33" s="9" t="s">
        <v>58</v>
      </c>
      <c r="B33" s="9" t="s">
        <v>59</v>
      </c>
      <c r="C33" s="9" t="s">
        <v>60</v>
      </c>
      <c r="D33" s="10">
        <v>324.8</v>
      </c>
      <c r="E33" s="10" t="s">
        <v>14</v>
      </c>
      <c r="F33" s="10">
        <f t="shared" si="0"/>
        <v>97440</v>
      </c>
      <c r="G33" s="11" t="s">
        <v>15</v>
      </c>
    </row>
    <row r="34" s="1" customFormat="1" ht="20" customHeight="1" spans="1:7">
      <c r="A34" s="7" t="s">
        <v>58</v>
      </c>
      <c r="B34" s="12" t="s">
        <v>18</v>
      </c>
      <c r="C34" s="13"/>
      <c r="D34" s="8">
        <f>SUM(D33:D33)</f>
        <v>324.8</v>
      </c>
      <c r="E34" s="10"/>
      <c r="F34" s="10">
        <f t="shared" si="0"/>
        <v>97440</v>
      </c>
      <c r="G34" s="14"/>
    </row>
    <row r="35" s="1" customFormat="1" ht="20" customHeight="1" spans="1:7">
      <c r="A35" s="9" t="s">
        <v>61</v>
      </c>
      <c r="B35" s="9" t="s">
        <v>62</v>
      </c>
      <c r="C35" s="9" t="s">
        <v>63</v>
      </c>
      <c r="D35" s="10">
        <v>250.2</v>
      </c>
      <c r="E35" s="10" t="s">
        <v>14</v>
      </c>
      <c r="F35" s="10">
        <f t="shared" si="0"/>
        <v>75060</v>
      </c>
      <c r="G35" s="11" t="s">
        <v>15</v>
      </c>
    </row>
    <row r="36" s="1" customFormat="1" ht="20" customHeight="1" spans="1:7">
      <c r="A36" s="9" t="s">
        <v>61</v>
      </c>
      <c r="B36" s="9" t="s">
        <v>64</v>
      </c>
      <c r="C36" s="9" t="s">
        <v>65</v>
      </c>
      <c r="D36" s="10">
        <v>97.7</v>
      </c>
      <c r="E36" s="10" t="s">
        <v>14</v>
      </c>
      <c r="F36" s="10">
        <f t="shared" si="0"/>
        <v>29310</v>
      </c>
      <c r="G36" s="11" t="s">
        <v>15</v>
      </c>
    </row>
    <row r="37" s="1" customFormat="1" ht="20" customHeight="1" spans="1:7">
      <c r="A37" s="9" t="s">
        <v>61</v>
      </c>
      <c r="B37" s="9" t="s">
        <v>66</v>
      </c>
      <c r="C37" s="9" t="s">
        <v>67</v>
      </c>
      <c r="D37" s="10">
        <v>17.1</v>
      </c>
      <c r="E37" s="10" t="s">
        <v>14</v>
      </c>
      <c r="F37" s="10">
        <f t="shared" ref="F37:F51" si="1">D37*300</f>
        <v>5130</v>
      </c>
      <c r="G37" s="11" t="s">
        <v>15</v>
      </c>
    </row>
    <row r="38" s="1" customFormat="1" ht="20" customHeight="1" spans="1:7">
      <c r="A38" s="9" t="s">
        <v>61</v>
      </c>
      <c r="B38" s="9" t="s">
        <v>68</v>
      </c>
      <c r="C38" s="9" t="s">
        <v>69</v>
      </c>
      <c r="D38" s="10">
        <v>14.7</v>
      </c>
      <c r="E38" s="10" t="s">
        <v>14</v>
      </c>
      <c r="F38" s="10">
        <f t="shared" si="1"/>
        <v>4410</v>
      </c>
      <c r="G38" s="11" t="s">
        <v>15</v>
      </c>
    </row>
    <row r="39" s="1" customFormat="1" ht="20" customHeight="1" spans="1:7">
      <c r="A39" s="9" t="s">
        <v>61</v>
      </c>
      <c r="B39" s="9" t="s">
        <v>70</v>
      </c>
      <c r="C39" s="9" t="s">
        <v>71</v>
      </c>
      <c r="D39" s="10">
        <v>11</v>
      </c>
      <c r="E39" s="10" t="s">
        <v>14</v>
      </c>
      <c r="F39" s="10">
        <f t="shared" si="1"/>
        <v>3300</v>
      </c>
      <c r="G39" s="11" t="s">
        <v>15</v>
      </c>
    </row>
    <row r="40" s="1" customFormat="1" ht="20" customHeight="1" spans="1:7">
      <c r="A40" s="7" t="s">
        <v>61</v>
      </c>
      <c r="B40" s="12" t="s">
        <v>18</v>
      </c>
      <c r="C40" s="13"/>
      <c r="D40" s="8">
        <f>SUM(D35:D39)</f>
        <v>390.7</v>
      </c>
      <c r="E40" s="10"/>
      <c r="F40" s="10">
        <f t="shared" si="1"/>
        <v>117210</v>
      </c>
      <c r="G40" s="14"/>
    </row>
    <row r="41" s="1" customFormat="1" ht="20" customHeight="1" spans="1:7">
      <c r="A41" s="9" t="s">
        <v>72</v>
      </c>
      <c r="B41" s="9" t="s">
        <v>73</v>
      </c>
      <c r="C41" s="9" t="s">
        <v>74</v>
      </c>
      <c r="D41" s="9">
        <v>16.7</v>
      </c>
      <c r="E41" s="10" t="s">
        <v>14</v>
      </c>
      <c r="F41" s="10">
        <f t="shared" si="1"/>
        <v>5010</v>
      </c>
      <c r="G41" s="11" t="s">
        <v>15</v>
      </c>
    </row>
    <row r="42" s="1" customFormat="1" ht="20" customHeight="1" spans="1:7">
      <c r="A42" s="9" t="s">
        <v>72</v>
      </c>
      <c r="B42" s="9" t="s">
        <v>73</v>
      </c>
      <c r="C42" s="9" t="s">
        <v>75</v>
      </c>
      <c r="D42" s="9">
        <v>16.4</v>
      </c>
      <c r="E42" s="10" t="s">
        <v>14</v>
      </c>
      <c r="F42" s="10">
        <f t="shared" si="1"/>
        <v>4920</v>
      </c>
      <c r="G42" s="11" t="s">
        <v>41</v>
      </c>
    </row>
    <row r="43" s="1" customFormat="1" ht="20" customHeight="1" spans="1:7">
      <c r="A43" s="9" t="s">
        <v>72</v>
      </c>
      <c r="B43" s="9" t="s">
        <v>76</v>
      </c>
      <c r="C43" s="9" t="s">
        <v>77</v>
      </c>
      <c r="D43" s="9">
        <v>21.9</v>
      </c>
      <c r="E43" s="10" t="s">
        <v>14</v>
      </c>
      <c r="F43" s="10">
        <f t="shared" si="1"/>
        <v>6570</v>
      </c>
      <c r="G43" s="11" t="s">
        <v>41</v>
      </c>
    </row>
    <row r="44" s="1" customFormat="1" ht="20" customHeight="1" spans="1:7">
      <c r="A44" s="9" t="s">
        <v>72</v>
      </c>
      <c r="B44" s="9" t="s">
        <v>78</v>
      </c>
      <c r="C44" s="9" t="s">
        <v>79</v>
      </c>
      <c r="D44" s="9">
        <v>7</v>
      </c>
      <c r="E44" s="10" t="s">
        <v>14</v>
      </c>
      <c r="F44" s="10">
        <f t="shared" si="1"/>
        <v>2100</v>
      </c>
      <c r="G44" s="11" t="s">
        <v>15</v>
      </c>
    </row>
    <row r="45" s="1" customFormat="1" ht="20" customHeight="1" spans="1:7">
      <c r="A45" s="7" t="s">
        <v>72</v>
      </c>
      <c r="B45" s="12" t="s">
        <v>18</v>
      </c>
      <c r="C45" s="13"/>
      <c r="D45" s="8">
        <v>62</v>
      </c>
      <c r="E45" s="10"/>
      <c r="F45" s="10">
        <f t="shared" si="1"/>
        <v>18600</v>
      </c>
      <c r="G45" s="14"/>
    </row>
    <row r="46" s="1" customFormat="1" ht="20" customHeight="1" spans="1:7">
      <c r="A46" s="9" t="s">
        <v>80</v>
      </c>
      <c r="B46" s="9" t="s">
        <v>81</v>
      </c>
      <c r="C46" s="9" t="s">
        <v>82</v>
      </c>
      <c r="D46" s="9">
        <v>10.8</v>
      </c>
      <c r="E46" s="10" t="s">
        <v>14</v>
      </c>
      <c r="F46" s="10">
        <f t="shared" si="1"/>
        <v>3240</v>
      </c>
      <c r="G46" s="11" t="s">
        <v>41</v>
      </c>
    </row>
    <row r="47" s="1" customFormat="1" ht="20" customHeight="1" spans="1:7">
      <c r="A47" s="9" t="s">
        <v>80</v>
      </c>
      <c r="B47" s="9" t="s">
        <v>83</v>
      </c>
      <c r="C47" s="9" t="s">
        <v>84</v>
      </c>
      <c r="D47" s="9">
        <v>6.1</v>
      </c>
      <c r="E47" s="10" t="s">
        <v>14</v>
      </c>
      <c r="F47" s="10">
        <f t="shared" si="1"/>
        <v>1830</v>
      </c>
      <c r="G47" s="11" t="s">
        <v>41</v>
      </c>
    </row>
    <row r="48" s="1" customFormat="1" ht="20" customHeight="1" spans="1:7">
      <c r="A48" s="9" t="s">
        <v>80</v>
      </c>
      <c r="B48" s="9" t="s">
        <v>85</v>
      </c>
      <c r="C48" s="9" t="s">
        <v>86</v>
      </c>
      <c r="D48" s="10">
        <v>5.1</v>
      </c>
      <c r="E48" s="10" t="s">
        <v>14</v>
      </c>
      <c r="F48" s="10">
        <f t="shared" si="1"/>
        <v>1530</v>
      </c>
      <c r="G48" s="11" t="s">
        <v>15</v>
      </c>
    </row>
    <row r="49" s="1" customFormat="1" ht="20" customHeight="1" spans="1:7">
      <c r="A49" s="7" t="s">
        <v>80</v>
      </c>
      <c r="B49" s="12" t="s">
        <v>18</v>
      </c>
      <c r="C49" s="13"/>
      <c r="D49" s="8">
        <v>22</v>
      </c>
      <c r="E49" s="10"/>
      <c r="F49" s="10">
        <f t="shared" si="1"/>
        <v>6600</v>
      </c>
      <c r="G49" s="14"/>
    </row>
    <row r="50" s="1" customFormat="1" ht="20" customHeight="1" spans="1:7">
      <c r="A50" s="9" t="s">
        <v>87</v>
      </c>
      <c r="B50" s="9" t="s">
        <v>88</v>
      </c>
      <c r="C50" s="9" t="s">
        <v>89</v>
      </c>
      <c r="D50" s="10">
        <v>83.1</v>
      </c>
      <c r="E50" s="10" t="s">
        <v>14</v>
      </c>
      <c r="F50" s="10">
        <f t="shared" si="1"/>
        <v>24930</v>
      </c>
      <c r="G50" s="11" t="s">
        <v>15</v>
      </c>
    </row>
    <row r="51" s="1" customFormat="1" ht="20" customHeight="1" spans="1:7">
      <c r="A51" s="16" t="s">
        <v>87</v>
      </c>
      <c r="B51" s="17" t="s">
        <v>18</v>
      </c>
      <c r="C51" s="18"/>
      <c r="D51" s="19">
        <f>SUM(D50:D50)</f>
        <v>83.1</v>
      </c>
      <c r="E51" s="8"/>
      <c r="F51" s="10">
        <f t="shared" si="1"/>
        <v>24930</v>
      </c>
      <c r="G51" s="20"/>
    </row>
    <row r="52" s="1" customFormat="1" ht="12.75"/>
    <row r="53" s="1" customFormat="1" ht="12.75"/>
    <row r="54" s="1" customFormat="1" ht="12.75"/>
    <row r="55" s="1" customFormat="1" ht="12.75"/>
    <row r="56" s="1" customFormat="1" ht="12.75"/>
    <row r="57" s="1" customFormat="1" ht="12.75"/>
    <row r="58" s="1" customFormat="1" ht="12.75"/>
    <row r="59" s="1" customFormat="1" ht="12.75"/>
    <row r="60" s="1" customFormat="1" ht="12.75"/>
    <row r="61" s="1" customFormat="1" ht="12.75"/>
    <row r="62" s="1" customFormat="1" ht="12.75"/>
    <row r="63" s="1" customFormat="1" ht="12.75"/>
    <row r="64" s="1" customFormat="1" ht="12.75"/>
    <row r="65" s="1" customFormat="1" ht="12.75"/>
    <row r="66" s="1" customFormat="1" ht="12.75"/>
    <row r="67" s="1" customFormat="1" ht="12.75"/>
    <row r="68" s="1" customFormat="1" ht="12.75"/>
    <row r="69" s="1" customFormat="1" ht="12.75"/>
    <row r="70" s="1" customFormat="1" ht="12.75"/>
    <row r="71" s="1" customFormat="1" ht="12.75"/>
    <row r="72" s="1" customFormat="1" ht="12.75"/>
    <row r="73" s="1" customFormat="1" ht="12.75"/>
    <row r="74" s="1" customFormat="1" ht="12.75"/>
    <row r="75" s="1" customFormat="1" ht="12.75"/>
    <row r="76" s="1" customFormat="1" ht="12.75"/>
    <row r="77" s="1" customFormat="1" ht="12.75"/>
    <row r="78" s="1" customFormat="1" ht="12.75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  <row r="64750" s="1" customFormat="1" ht="12.75"/>
    <row r="64751" s="1" customFormat="1" ht="12.75"/>
    <row r="64752" s="1" customFormat="1" ht="12.75"/>
    <row r="64753" s="1" customFormat="1" ht="12.75"/>
    <row r="64754" s="1" customFormat="1" ht="12.75"/>
    <row r="64755" s="1" customFormat="1" ht="12.75"/>
    <row r="64756" s="1" customFormat="1" ht="12.75"/>
    <row r="64757" s="1" customFormat="1" ht="12.75"/>
    <row r="64758" s="1" customFormat="1" ht="12.75"/>
    <row r="64759" s="1" customFormat="1" ht="12.75"/>
    <row r="64760" s="1" customFormat="1" ht="12.75"/>
    <row r="64761" s="1" customFormat="1" ht="12.75"/>
    <row r="64762" s="1" customFormat="1" ht="12.75"/>
    <row r="64763" s="1" customFormat="1" ht="12.75"/>
    <row r="64764" s="1" customFormat="1" ht="12.75"/>
    <row r="64765" s="1" customFormat="1" ht="12.75"/>
    <row r="64766" s="1" customFormat="1" ht="12.75"/>
    <row r="64767" s="1" customFormat="1" ht="12.75"/>
    <row r="64768" s="1" customFormat="1" ht="12.75"/>
    <row r="64769" s="1" customFormat="1" ht="12.75"/>
    <row r="64770" s="1" customFormat="1" ht="12.75"/>
    <row r="64771" s="1" customFormat="1" ht="12.75"/>
    <row r="64772" s="1" customFormat="1" ht="12.75"/>
    <row r="64773" s="1" customFormat="1" ht="12.75"/>
    <row r="64774" s="1" customFormat="1" ht="12.75"/>
    <row r="64775" s="1" customFormat="1" ht="12.75"/>
    <row r="64776" s="1" customFormat="1" ht="12.75"/>
    <row r="64777" s="1" customFormat="1" ht="12.75"/>
    <row r="64778" s="1" customFormat="1" ht="12.75"/>
    <row r="64779" s="1" customFormat="1" ht="12.75"/>
    <row r="64780" s="1" customFormat="1" ht="12.75"/>
    <row r="64781" s="1" customFormat="1" ht="12.75"/>
    <row r="64782" s="1" customFormat="1" ht="12.75"/>
    <row r="64783" s="1" customFormat="1" ht="12.75"/>
    <row r="64784" s="1" customFormat="1" ht="12.75"/>
    <row r="64785" s="1" customFormat="1" ht="12.75"/>
    <row r="64786" s="1" customFormat="1" ht="12.75"/>
    <row r="64787" s="1" customFormat="1" ht="12.75"/>
    <row r="64788" s="1" customFormat="1" ht="12.75"/>
    <row r="64789" s="1" customFormat="1" ht="12.75"/>
    <row r="64790" s="1" customFormat="1" ht="12.75"/>
    <row r="64791" s="1" customFormat="1" ht="12.75"/>
    <row r="64792" s="1" customFormat="1" ht="12.75"/>
    <row r="64793" s="1" customFormat="1" ht="12.75"/>
    <row r="64794" s="1" customFormat="1" ht="12.75"/>
    <row r="64795" s="1" customFormat="1" ht="12.75"/>
    <row r="64796" s="1" customFormat="1" ht="12.75"/>
    <row r="64797" s="1" customFormat="1" ht="12.75"/>
    <row r="64798" s="1" customFormat="1" ht="12.75"/>
    <row r="64799" s="1" customFormat="1" ht="12.75"/>
    <row r="64800" s="1" customFormat="1" ht="12.75"/>
    <row r="64801" s="1" customFormat="1" ht="12.75"/>
    <row r="64802" s="1" customFormat="1" ht="12.75"/>
    <row r="64803" s="1" customFormat="1" ht="12.75"/>
    <row r="64804" s="1" customFormat="1" ht="12.75"/>
    <row r="64805" s="1" customFormat="1" ht="12.75"/>
    <row r="64806" s="1" customFormat="1" ht="12.75"/>
    <row r="64807" s="1" customFormat="1" ht="12.75"/>
    <row r="64808" s="1" customFormat="1" ht="12.75"/>
    <row r="64809" s="1" customFormat="1" ht="12.75"/>
    <row r="64810" s="1" customFormat="1" ht="12.75"/>
    <row r="64811" s="1" customFormat="1" ht="12.75"/>
    <row r="64812" s="1" customFormat="1" ht="12.75"/>
    <row r="64813" s="1" customFormat="1" ht="12.75"/>
    <row r="64814" s="1" customFormat="1" ht="12.75"/>
    <row r="64815" s="1" customFormat="1" ht="12.75"/>
    <row r="64816" s="1" customFormat="1" ht="12.75"/>
    <row r="64817" s="1" customFormat="1" ht="12.75"/>
    <row r="64818" s="1" customFormat="1" ht="12.75"/>
    <row r="64819" s="1" customFormat="1" ht="12.75"/>
    <row r="64820" s="1" customFormat="1" ht="12.75"/>
    <row r="64821" s="1" customFormat="1" ht="12.75"/>
    <row r="64822" s="1" customFormat="1" ht="12.75"/>
    <row r="64823" s="1" customFormat="1" ht="12.75"/>
    <row r="64824" s="1" customFormat="1" ht="12.75"/>
    <row r="64825" s="1" customFormat="1" ht="12.75"/>
    <row r="64826" s="1" customFormat="1" ht="12.75"/>
    <row r="64827" s="1" customFormat="1" ht="12.75"/>
    <row r="64828" s="1" customFormat="1" ht="12.75"/>
    <row r="64829" s="1" customFormat="1" ht="12.75"/>
    <row r="64830" s="1" customFormat="1" ht="12.75"/>
    <row r="64831" s="1" customFormat="1" ht="12.75"/>
    <row r="64832" s="1" customFormat="1" ht="12.75"/>
    <row r="64833" s="1" customFormat="1" ht="12.75"/>
    <row r="64834" s="1" customFormat="1" ht="12.75"/>
    <row r="64835" s="1" customFormat="1" ht="12.75"/>
    <row r="64836" s="1" customFormat="1" ht="12.75"/>
    <row r="64837" s="1" customFormat="1" ht="12.75"/>
    <row r="64838" s="1" customFormat="1" ht="12.75"/>
    <row r="64839" s="1" customFormat="1" ht="12.75"/>
    <row r="64840" s="1" customFormat="1" ht="12.75"/>
    <row r="64841" s="1" customFormat="1" ht="12.75"/>
    <row r="64842" s="1" customFormat="1" ht="12.75"/>
    <row r="64843" s="1" customFormat="1" ht="12.75"/>
    <row r="64844" s="1" customFormat="1" ht="12.75"/>
    <row r="64845" s="1" customFormat="1" ht="12.75"/>
    <row r="64846" s="1" customFormat="1" ht="12.75"/>
    <row r="64847" s="1" customFormat="1" ht="12.75"/>
    <row r="64848" s="1" customFormat="1" ht="12.75"/>
    <row r="64849" s="1" customFormat="1" ht="12.75"/>
    <row r="64850" s="1" customFormat="1" ht="12.75"/>
    <row r="64851" s="1" customFormat="1" ht="12.75"/>
    <row r="64852" s="1" customFormat="1" ht="12.75"/>
    <row r="64853" s="1" customFormat="1" ht="12.75"/>
    <row r="64854" s="1" customFormat="1" ht="12.75"/>
    <row r="64855" s="1" customFormat="1" ht="12.75"/>
    <row r="64856" s="1" customFormat="1" ht="12.75"/>
    <row r="64857" s="1" customFormat="1" ht="12.75"/>
    <row r="64858" s="1" customFormat="1" ht="12.75"/>
    <row r="64859" s="1" customFormat="1" ht="12.75"/>
    <row r="64860" s="1" customFormat="1" ht="12.75"/>
    <row r="64861" s="1" customFormat="1" ht="12.75"/>
    <row r="64862" s="1" customFormat="1" ht="12.75"/>
    <row r="64863" s="1" customFormat="1" ht="12.75"/>
    <row r="64864" s="1" customFormat="1" ht="12.75"/>
    <row r="64865" s="1" customFormat="1" ht="12.75"/>
    <row r="64866" s="1" customFormat="1" ht="12.75"/>
    <row r="64867" s="1" customFormat="1" ht="12.75"/>
    <row r="64868" s="1" customFormat="1" ht="12.75"/>
    <row r="64869" s="1" customFormat="1" ht="12.75"/>
    <row r="64870" s="1" customFormat="1" ht="12.75"/>
    <row r="64871" s="1" customFormat="1" ht="12.75"/>
    <row r="64872" s="1" customFormat="1" ht="12.75"/>
    <row r="64873" s="1" customFormat="1" ht="12.75"/>
    <row r="64874" s="1" customFormat="1" ht="12.75"/>
    <row r="64875" s="1" customFormat="1" ht="12.75"/>
    <row r="64876" s="1" customFormat="1" ht="12.75"/>
    <row r="64877" s="1" customFormat="1" ht="12.75"/>
    <row r="64878" s="1" customFormat="1" ht="12.75"/>
    <row r="64879" s="1" customFormat="1" ht="12.75"/>
    <row r="64880" s="1" customFormat="1" ht="12.75"/>
    <row r="64881" s="1" customFormat="1" ht="12.75"/>
    <row r="64882" s="1" customFormat="1" ht="12.75"/>
    <row r="64883" s="1" customFormat="1" ht="12.75"/>
    <row r="64884" s="1" customFormat="1" ht="12.75"/>
    <row r="64885" s="1" customFormat="1" ht="12.75"/>
    <row r="64886" s="1" customFormat="1" ht="12.75"/>
    <row r="64887" s="1" customFormat="1" ht="12.75"/>
    <row r="64888" s="1" customFormat="1" ht="12.75"/>
    <row r="64889" s="1" customFormat="1" ht="12.75"/>
    <row r="64890" s="1" customFormat="1" ht="12.75"/>
    <row r="64891" s="1" customFormat="1" ht="12.75"/>
    <row r="64892" s="1" customFormat="1" ht="12.75"/>
    <row r="64893" s="1" customFormat="1" ht="12.75"/>
    <row r="64894" s="1" customFormat="1" ht="12.75"/>
    <row r="64895" s="1" customFormat="1" ht="12.75"/>
    <row r="64896" s="1" customFormat="1" ht="12.75"/>
    <row r="64897" s="1" customFormat="1" ht="12.75"/>
    <row r="64898" s="1" customFormat="1" ht="12.75"/>
    <row r="64899" s="1" customFormat="1" ht="12.75"/>
    <row r="64900" s="1" customFormat="1" ht="12.75"/>
    <row r="64901" s="1" customFormat="1" ht="12.75"/>
    <row r="64902" s="1" customFormat="1" ht="12.75"/>
    <row r="64903" s="1" customFormat="1" ht="12.75"/>
    <row r="64904" s="1" customFormat="1" ht="12.75"/>
    <row r="64905" s="1" customFormat="1" ht="12.75"/>
    <row r="64906" s="1" customFormat="1" ht="12.75"/>
    <row r="64907" s="1" customFormat="1" ht="12.75"/>
    <row r="64908" s="1" customFormat="1" ht="12.75"/>
    <row r="64909" s="1" customFormat="1" ht="12.75"/>
    <row r="64910" s="1" customFormat="1" ht="12.75"/>
    <row r="64911" s="1" customFormat="1" ht="12.75"/>
    <row r="64912" s="1" customFormat="1" ht="12.75"/>
    <row r="64913" s="1" customFormat="1" ht="12.75"/>
    <row r="64914" s="1" customFormat="1" ht="12.75"/>
    <row r="64915" s="1" customFormat="1" ht="12.75"/>
    <row r="64916" s="1" customFormat="1" ht="12.75"/>
    <row r="64917" s="1" customFormat="1" ht="12.75"/>
    <row r="64918" s="1" customFormat="1" ht="12.75"/>
    <row r="64919" s="1" customFormat="1" ht="12.75"/>
    <row r="64920" s="1" customFormat="1" ht="12.75"/>
    <row r="64921" s="1" customFormat="1" ht="12.75"/>
    <row r="64922" s="1" customFormat="1" ht="12.75"/>
    <row r="64923" s="1" customFormat="1" ht="12.75"/>
    <row r="64924" s="1" customFormat="1" ht="12.75"/>
    <row r="64925" s="1" customFormat="1" ht="12.75"/>
    <row r="64926" s="1" customFormat="1" ht="12.75"/>
    <row r="64927" s="1" customFormat="1" ht="12.75"/>
    <row r="64928" s="1" customFormat="1" ht="12.75"/>
    <row r="64929" s="1" customFormat="1" ht="12.75"/>
    <row r="64930" s="1" customFormat="1" ht="12.75"/>
    <row r="64931" s="1" customFormat="1" ht="12.75"/>
    <row r="64932" s="1" customFormat="1" ht="12.75"/>
    <row r="64933" s="1" customFormat="1" ht="12.75"/>
    <row r="64934" s="1" customFormat="1" ht="12.75"/>
    <row r="64935" s="1" customFormat="1" ht="12.75"/>
    <row r="64936" s="1" customFormat="1" ht="12.75"/>
    <row r="64937" s="1" customFormat="1" ht="12.75"/>
    <row r="64938" s="1" customFormat="1" ht="12.75"/>
    <row r="64939" s="1" customFormat="1" ht="12.75"/>
    <row r="64940" s="1" customFormat="1" ht="12.75"/>
    <row r="64941" s="1" customFormat="1" ht="12.75"/>
    <row r="64942" s="1" customFormat="1" ht="12.75"/>
    <row r="64943" s="1" customFormat="1" ht="12.75"/>
    <row r="64944" s="1" customFormat="1" ht="12.75"/>
    <row r="64945" s="1" customFormat="1" ht="12.75"/>
    <row r="64946" s="1" customFormat="1" ht="12.75"/>
    <row r="64947" s="1" customFormat="1" ht="12.75"/>
    <row r="64948" s="1" customFormat="1" ht="12.75"/>
    <row r="64949" s="1" customFormat="1" ht="12.75"/>
    <row r="64950" s="1" customFormat="1" ht="12.75"/>
    <row r="64951" s="1" customFormat="1" ht="12.75"/>
    <row r="64952" s="1" customFormat="1" ht="12.75"/>
    <row r="64953" s="1" customFormat="1" ht="12.75"/>
    <row r="64954" s="1" customFormat="1" ht="12.75"/>
    <row r="64955" s="1" customFormat="1" ht="12.75"/>
    <row r="64956" s="1" customFormat="1" ht="12.75"/>
    <row r="64957" s="1" customFormat="1" ht="12.75"/>
    <row r="64958" s="1" customFormat="1" ht="12.75"/>
    <row r="64959" s="1" customFormat="1" ht="12.75"/>
    <row r="64960" s="1" customFormat="1" ht="12.75"/>
    <row r="64961" s="1" customFormat="1" ht="12.75"/>
    <row r="64962" s="1" customFormat="1" ht="12.75"/>
    <row r="64963" s="1" customFormat="1" ht="12.75"/>
    <row r="64964" s="1" customFormat="1" ht="12.75"/>
    <row r="64965" s="1" customFormat="1" ht="12.75"/>
    <row r="64966" s="1" customFormat="1" ht="12.75"/>
    <row r="64967" s="1" customFormat="1" ht="12.75"/>
    <row r="64968" s="1" customFormat="1" ht="12.75"/>
    <row r="64969" s="1" customFormat="1" ht="12.75"/>
    <row r="64970" s="1" customFormat="1" ht="12.75"/>
    <row r="64971" s="1" customFormat="1" ht="12.75"/>
    <row r="64972" s="1" customFormat="1" ht="12.75"/>
    <row r="64973" s="1" customFormat="1" ht="12.75"/>
    <row r="64974" s="1" customFormat="1" ht="12.75"/>
    <row r="64975" s="1" customFormat="1" ht="12.75"/>
    <row r="64976" s="1" customFormat="1" ht="12.75"/>
    <row r="64977" s="1" customFormat="1" ht="12.75"/>
    <row r="64978" s="1" customFormat="1" ht="12.75"/>
    <row r="64979" s="1" customFormat="1" ht="12.75"/>
    <row r="64980" s="1" customFormat="1" ht="12.75"/>
    <row r="64981" s="1" customFormat="1" ht="12.75"/>
    <row r="64982" s="1" customFormat="1" ht="12.75"/>
    <row r="64983" s="1" customFormat="1" ht="12.75"/>
    <row r="64984" s="1" customFormat="1" ht="12.75"/>
    <row r="64985" s="1" customFormat="1" ht="12.75"/>
    <row r="64986" s="1" customFormat="1" ht="12.75"/>
    <row r="64987" s="1" customFormat="1" ht="12.75"/>
    <row r="64988" s="1" customFormat="1" ht="12.75"/>
    <row r="64989" s="1" customFormat="1" ht="12.75"/>
    <row r="64990" s="1" customFormat="1" ht="12.75"/>
    <row r="64991" s="1" customFormat="1" ht="12.75"/>
    <row r="64992" s="1" customFormat="1" ht="12.75"/>
    <row r="64993" s="1" customFormat="1" ht="12.75"/>
    <row r="64994" s="1" customFormat="1" ht="12.75"/>
    <row r="64995" s="1" customFormat="1" ht="12.75"/>
    <row r="64996" s="1" customFormat="1" ht="12.75"/>
    <row r="64997" s="1" customFormat="1" ht="12.75"/>
    <row r="64998" s="1" customFormat="1" ht="12.75"/>
    <row r="64999" s="1" customFormat="1" ht="12.75"/>
    <row r="65000" s="1" customFormat="1" ht="12.75"/>
    <row r="65001" s="1" customFormat="1" ht="12.75"/>
    <row r="65002" s="1" customFormat="1" ht="12.75"/>
    <row r="65003" s="1" customFormat="1" ht="12.75"/>
    <row r="65004" s="1" customFormat="1" ht="12.75"/>
    <row r="65005" s="1" customFormat="1" ht="12.75"/>
    <row r="65006" s="1" customFormat="1" ht="12.75"/>
    <row r="65007" s="1" customFormat="1" ht="12.75"/>
    <row r="65008" s="1" customFormat="1" ht="12.75"/>
    <row r="65009" s="1" customFormat="1" ht="12.75"/>
    <row r="65010" s="1" customFormat="1" ht="12.75"/>
    <row r="65011" s="1" customFormat="1" ht="12.75"/>
    <row r="65012" s="1" customFormat="1" ht="12.75"/>
    <row r="65013" s="1" customFormat="1" ht="12.75"/>
    <row r="65014" s="1" customFormat="1" ht="12.75"/>
    <row r="65015" s="1" customFormat="1" ht="12.75"/>
    <row r="65016" s="1" customFormat="1" ht="12.75"/>
    <row r="65017" s="1" customFormat="1" ht="12.75"/>
    <row r="65018" s="1" customFormat="1" ht="12.75"/>
    <row r="65019" s="1" customFormat="1" ht="12.75"/>
    <row r="65020" s="1" customFormat="1" ht="12.75"/>
    <row r="65021" s="1" customFormat="1" ht="12.75"/>
    <row r="65022" s="1" customFormat="1" ht="12.75"/>
    <row r="65023" s="1" customFormat="1" ht="12.75"/>
    <row r="65024" s="1" customFormat="1" ht="12.75"/>
    <row r="65025" s="1" customFormat="1" ht="12.75"/>
    <row r="65026" s="1" customFormat="1" ht="12.75"/>
    <row r="65027" s="1" customFormat="1" ht="12.75"/>
    <row r="65028" s="1" customFormat="1" ht="12.75"/>
    <row r="65029" s="1" customFormat="1" ht="12.75"/>
    <row r="65030" s="1" customFormat="1" ht="12.75"/>
    <row r="65031" s="1" customFormat="1" ht="12.75"/>
    <row r="65032" s="1" customFormat="1" ht="12.75"/>
    <row r="65033" s="1" customFormat="1" ht="12.75"/>
    <row r="65034" s="1" customFormat="1" ht="12.75"/>
    <row r="65035" s="1" customFormat="1" ht="12.75"/>
    <row r="65036" s="1" customFormat="1" ht="12.75"/>
    <row r="65037" s="1" customFormat="1" ht="12.75"/>
    <row r="65038" s="1" customFormat="1" ht="12.75"/>
    <row r="65039" s="1" customFormat="1" ht="12.75"/>
    <row r="65040" s="1" customFormat="1" ht="12.75"/>
    <row r="65041" s="1" customFormat="1" ht="12.75"/>
    <row r="65042" s="1" customFormat="1" ht="12.75"/>
    <row r="65043" s="1" customFormat="1" ht="12.75"/>
    <row r="65044" s="1" customFormat="1" ht="12.75"/>
    <row r="65045" s="1" customFormat="1" ht="12.75"/>
    <row r="65046" s="1" customFormat="1" ht="12.75"/>
    <row r="65047" s="1" customFormat="1" ht="12.75"/>
    <row r="65048" s="1" customFormat="1" ht="12.75"/>
    <row r="65049" s="1" customFormat="1" ht="12.75"/>
    <row r="65050" s="1" customFormat="1" ht="12.75"/>
    <row r="65051" s="1" customFormat="1" ht="12.75"/>
    <row r="65052" s="1" customFormat="1" ht="12.75"/>
    <row r="65053" s="1" customFormat="1" ht="12.75"/>
    <row r="65054" s="1" customFormat="1" ht="12.75"/>
    <row r="65055" s="1" customFormat="1" ht="12.75"/>
    <row r="65056" s="1" customFormat="1" ht="12.75"/>
    <row r="65057" s="1" customFormat="1" ht="12.75"/>
    <row r="65058" s="1" customFormat="1" ht="12.75"/>
    <row r="65059" s="1" customFormat="1" ht="12.75"/>
    <row r="65060" s="1" customFormat="1" ht="12.75"/>
    <row r="65061" s="1" customFormat="1" ht="12.75"/>
    <row r="65062" s="1" customFormat="1" ht="12.75"/>
    <row r="65063" s="1" customFormat="1" ht="12.75"/>
    <row r="65064" s="1" customFormat="1" ht="12.75"/>
    <row r="65065" s="1" customFormat="1" ht="12.75"/>
    <row r="65066" s="1" customFormat="1" ht="12.75"/>
    <row r="65067" s="1" customFormat="1" ht="12.75"/>
    <row r="65068" s="1" customFormat="1" ht="12.75"/>
    <row r="65069" s="1" customFormat="1" ht="12.75"/>
    <row r="65070" s="1" customFormat="1" ht="12.75"/>
    <row r="65071" s="1" customFormat="1" ht="12.75"/>
    <row r="65072" s="1" customFormat="1" ht="12.75"/>
    <row r="65073" s="1" customFormat="1" ht="12.75"/>
    <row r="65074" s="1" customFormat="1" ht="12.75"/>
    <row r="65075" s="1" customFormat="1" ht="12.75"/>
    <row r="65076" s="1" customFormat="1" ht="12.75"/>
    <row r="65077" s="1" customFormat="1" ht="12.75"/>
    <row r="65078" s="1" customFormat="1" ht="12.75"/>
    <row r="65079" s="1" customFormat="1" ht="12.75"/>
    <row r="65080" s="1" customFormat="1" ht="12.75"/>
    <row r="65081" s="1" customFormat="1" ht="12.75"/>
    <row r="65082" s="1" customFormat="1" ht="12.75"/>
    <row r="65083" s="1" customFormat="1" ht="12.75"/>
    <row r="65084" s="1" customFormat="1" ht="12.75"/>
    <row r="65085" s="1" customFormat="1" ht="12.75"/>
    <row r="65086" s="1" customFormat="1" ht="12.75"/>
    <row r="65087" s="1" customFormat="1" ht="12.75"/>
    <row r="65088" s="1" customFormat="1" ht="12.75"/>
    <row r="65089" s="1" customFormat="1" ht="12.75"/>
    <row r="65090" s="1" customFormat="1" ht="12.75"/>
    <row r="65091" s="1" customFormat="1" ht="12.75"/>
    <row r="65092" s="1" customFormat="1" ht="12.75"/>
    <row r="65093" s="1" customFormat="1" ht="12.75"/>
    <row r="65094" s="1" customFormat="1" ht="12.75"/>
    <row r="65095" s="1" customFormat="1" ht="12.75"/>
    <row r="65096" s="1" customFormat="1" ht="12.75"/>
    <row r="65097" s="1" customFormat="1" ht="12.75"/>
    <row r="65098" s="1" customFormat="1" ht="12.75"/>
    <row r="65099" s="1" customFormat="1" ht="12.75"/>
    <row r="65100" s="1" customFormat="1" ht="12.75"/>
    <row r="65101" s="1" customFormat="1" ht="12.75"/>
    <row r="65102" s="1" customFormat="1" ht="12.75"/>
    <row r="65103" s="1" customFormat="1" ht="12.75"/>
    <row r="65104" s="1" customFormat="1" ht="12.75"/>
    <row r="65105" s="1" customFormat="1" ht="12.75"/>
    <row r="65106" s="1" customFormat="1" ht="12.75"/>
    <row r="65107" s="1" customFormat="1" ht="12.75"/>
    <row r="65108" s="1" customFormat="1" ht="12.75"/>
    <row r="65109" s="1" customFormat="1" ht="12.75"/>
    <row r="65110" s="1" customFormat="1" ht="12.75"/>
    <row r="65111" s="1" customFormat="1" ht="12.75"/>
    <row r="65112" s="1" customFormat="1" ht="12.75"/>
    <row r="65113" s="1" customFormat="1" ht="12.75"/>
    <row r="65114" s="1" customFormat="1" ht="12.75"/>
    <row r="65115" s="1" customFormat="1" ht="12.75"/>
    <row r="65116" s="1" customFormat="1" ht="12.75"/>
    <row r="65117" s="1" customFormat="1" ht="12.75"/>
    <row r="65118" s="1" customFormat="1" ht="12.75"/>
    <row r="65119" s="1" customFormat="1" ht="12.75"/>
    <row r="65120" s="1" customFormat="1" ht="12.75"/>
    <row r="65121" s="1" customFormat="1" ht="12.75"/>
    <row r="65122" s="1" customFormat="1" ht="12.75"/>
    <row r="65123" s="1" customFormat="1" ht="12.75"/>
    <row r="65124" s="1" customFormat="1" ht="12.75"/>
    <row r="65125" s="1" customFormat="1" ht="12.75"/>
    <row r="65126" s="1" customFormat="1" ht="12.75"/>
    <row r="65127" s="1" customFormat="1" ht="12.75"/>
    <row r="65128" s="1" customFormat="1" ht="12.75"/>
    <row r="65129" s="1" customFormat="1" ht="12.75"/>
    <row r="65130" s="1" customFormat="1" ht="12.75"/>
    <row r="65131" s="1" customFormat="1" ht="12.75"/>
    <row r="65132" s="1" customFormat="1" ht="12.75"/>
    <row r="65133" s="1" customFormat="1" ht="12.75"/>
    <row r="65134" s="1" customFormat="1" ht="12.75"/>
    <row r="65135" s="1" customFormat="1" ht="12.75"/>
    <row r="65136" s="1" customFormat="1" ht="12.75"/>
    <row r="65137" s="1" customFormat="1" ht="12.75"/>
    <row r="65138" s="1" customFormat="1" ht="12.75"/>
    <row r="65139" s="1" customFormat="1" ht="12.75"/>
    <row r="65140" s="1" customFormat="1" ht="12.75"/>
    <row r="65141" s="1" customFormat="1" ht="12.75"/>
    <row r="65142" s="1" customFormat="1" ht="12.75"/>
    <row r="65143" s="1" customFormat="1" ht="12.75"/>
    <row r="65144" s="1" customFormat="1" ht="12.75"/>
    <row r="65145" s="1" customFormat="1" ht="12.75"/>
    <row r="65146" s="1" customFormat="1" ht="12.75"/>
    <row r="65147" s="1" customFormat="1" ht="12.75"/>
    <row r="65148" s="1" customFormat="1" ht="12.75"/>
    <row r="65149" s="1" customFormat="1" ht="12.75"/>
    <row r="65150" s="1" customFormat="1" ht="12.75"/>
    <row r="65151" s="1" customFormat="1" ht="12.75"/>
    <row r="65152" s="1" customFormat="1" ht="12.75"/>
    <row r="65153" s="1" customFormat="1" ht="12.75"/>
    <row r="65154" s="1" customFormat="1" ht="12.75"/>
    <row r="65155" s="1" customFormat="1" ht="12.75"/>
    <row r="65156" s="1" customFormat="1" ht="12.75"/>
    <row r="65157" s="1" customFormat="1" ht="12.75"/>
    <row r="65158" s="1" customFormat="1" ht="12.75"/>
    <row r="65159" s="1" customFormat="1" ht="12.75"/>
    <row r="65160" s="1" customFormat="1" ht="12.75"/>
    <row r="65161" s="1" customFormat="1" ht="12.75"/>
    <row r="65162" s="1" customFormat="1" ht="12.75"/>
    <row r="65163" s="1" customFormat="1" ht="12.75"/>
    <row r="65164" s="1" customFormat="1" ht="12.75"/>
    <row r="65165" s="1" customFormat="1" ht="12.75"/>
    <row r="65166" s="1" customFormat="1" ht="12.75"/>
    <row r="65167" s="1" customFormat="1" ht="12.75"/>
    <row r="65168" s="1" customFormat="1" ht="12.75"/>
    <row r="65169" s="1" customFormat="1" ht="12.75"/>
    <row r="65170" s="1" customFormat="1" ht="12.75"/>
    <row r="65171" s="1" customFormat="1" ht="12.75"/>
    <row r="65172" s="1" customFormat="1" ht="12.75"/>
    <row r="65173" s="1" customFormat="1" ht="12.75"/>
    <row r="65174" s="1" customFormat="1" ht="12.75"/>
    <row r="65175" s="1" customFormat="1" ht="12.75"/>
    <row r="65176" s="1" customFormat="1" ht="12.75"/>
    <row r="65177" s="1" customFormat="1" ht="12.75"/>
    <row r="65178" s="1" customFormat="1" ht="12.75"/>
    <row r="65179" s="1" customFormat="1" ht="12.75"/>
    <row r="65180" s="1" customFormat="1" ht="12.75"/>
    <row r="65181" s="1" customFormat="1" ht="12.75"/>
    <row r="65182" s="1" customFormat="1" ht="12.75"/>
    <row r="65183" s="1" customFormat="1" ht="12.75"/>
    <row r="65184" s="1" customFormat="1" ht="12.75"/>
    <row r="65185" s="1" customFormat="1" ht="12.75"/>
    <row r="65186" s="1" customFormat="1" ht="12.75"/>
    <row r="65187" s="1" customFormat="1" ht="12.75"/>
    <row r="65188" s="1" customFormat="1" ht="12.75"/>
    <row r="65189" s="1" customFormat="1" ht="12.75"/>
    <row r="65190" s="1" customFormat="1" ht="12.75"/>
    <row r="65191" s="1" customFormat="1" ht="12.75"/>
    <row r="65192" s="1" customFormat="1" ht="12.75"/>
    <row r="65193" s="1" customFormat="1" ht="12.75"/>
    <row r="65194" s="1" customFormat="1" ht="12.75"/>
    <row r="65195" s="1" customFormat="1" ht="12.75"/>
    <row r="65196" s="1" customFormat="1" ht="12.75"/>
    <row r="65197" s="1" customFormat="1" ht="12.75"/>
    <row r="65198" s="1" customFormat="1" ht="12.75"/>
    <row r="65199" s="1" customFormat="1" ht="12.75"/>
    <row r="65200" s="1" customFormat="1" ht="12.75"/>
    <row r="65201" s="1" customFormat="1" ht="12.75"/>
    <row r="65202" s="1" customFormat="1" ht="12.75"/>
    <row r="65203" s="1" customFormat="1" ht="12.75"/>
    <row r="65204" s="1" customFormat="1" ht="12.75"/>
    <row r="65205" s="1" customFormat="1" ht="12.75"/>
    <row r="65206" s="1" customFormat="1" ht="12.75"/>
    <row r="65207" s="1" customFormat="1" ht="12.75"/>
    <row r="65208" s="1" customFormat="1" ht="12.75"/>
    <row r="65209" s="1" customFormat="1" ht="12.75"/>
    <row r="65210" s="1" customFormat="1" ht="12.75"/>
    <row r="65211" s="1" customFormat="1" ht="12.75"/>
    <row r="65212" s="1" customFormat="1" ht="12.75"/>
    <row r="65213" s="1" customFormat="1" ht="12.75"/>
    <row r="65214" s="1" customFormat="1" ht="12.75"/>
    <row r="65215" s="1" customFormat="1" ht="12.75"/>
    <row r="65216" s="1" customFormat="1" ht="12.75"/>
    <row r="65217" s="1" customFormat="1" ht="12.75"/>
    <row r="65218" s="1" customFormat="1" ht="12.75"/>
    <row r="65219" s="1" customFormat="1" ht="12.75"/>
    <row r="65220" s="1" customFormat="1" ht="12.75"/>
    <row r="65221" s="1" customFormat="1" ht="12.75"/>
    <row r="65222" s="1" customFormat="1" ht="12.75"/>
    <row r="65223" s="1" customFormat="1" ht="12.75"/>
    <row r="65224" s="1" customFormat="1" ht="12.75"/>
    <row r="65225" s="1" customFormat="1" ht="12.75"/>
    <row r="65226" s="1" customFormat="1" ht="12.75"/>
    <row r="65227" s="1" customFormat="1" ht="12.75"/>
    <row r="65228" s="1" customFormat="1" ht="12.75"/>
    <row r="65229" s="1" customFormat="1" ht="12.75"/>
    <row r="65230" s="1" customFormat="1" ht="12.75"/>
    <row r="65231" s="1" customFormat="1" ht="12.75"/>
    <row r="65232" s="1" customFormat="1" ht="12.75"/>
    <row r="65233" s="1" customFormat="1" ht="12.75"/>
    <row r="65234" s="1" customFormat="1" ht="12.75"/>
    <row r="65235" s="1" customFormat="1" ht="12.75"/>
    <row r="65236" s="1" customFormat="1" ht="12.75"/>
    <row r="65237" s="1" customFormat="1" ht="12.75"/>
    <row r="65238" s="1" customFormat="1" ht="12.75"/>
    <row r="65239" s="1" customFormat="1" ht="12.75"/>
    <row r="65240" s="1" customFormat="1" ht="12.75"/>
    <row r="65241" s="1" customFormat="1" ht="12.75"/>
    <row r="65242" s="1" customFormat="1" ht="12.75"/>
    <row r="65243" s="1" customFormat="1" ht="12.75"/>
    <row r="65244" s="1" customFormat="1" ht="12.75"/>
    <row r="65245" s="1" customFormat="1" ht="12.75"/>
    <row r="65246" s="1" customFormat="1" ht="12.75"/>
    <row r="65247" s="1" customFormat="1" ht="12.75"/>
    <row r="65248" s="1" customFormat="1" ht="12.75"/>
    <row r="65249" s="1" customFormat="1" ht="12.75"/>
    <row r="65250" s="1" customFormat="1" ht="12.75"/>
    <row r="65251" s="1" customFormat="1" ht="12.75"/>
    <row r="65252" s="1" customFormat="1" ht="12.75"/>
    <row r="65253" s="1" customFormat="1" ht="12.75"/>
    <row r="65254" s="1" customFormat="1" ht="12.75"/>
    <row r="65255" s="1" customFormat="1" ht="12.75"/>
    <row r="65256" s="1" customFormat="1" ht="12.75"/>
    <row r="65257" s="1" customFormat="1" ht="12.75"/>
    <row r="65258" s="1" customFormat="1" ht="12.75"/>
    <row r="65259" s="1" customFormat="1" ht="12.75"/>
    <row r="65260" s="1" customFormat="1" ht="12.75"/>
    <row r="65261" s="1" customFormat="1" ht="12.75"/>
    <row r="65262" s="1" customFormat="1" ht="12.75"/>
    <row r="65263" s="1" customFormat="1" ht="12.75"/>
    <row r="65264" s="1" customFormat="1" ht="12.75"/>
    <row r="65265" s="1" customFormat="1" ht="12.75"/>
    <row r="65266" s="1" customFormat="1" ht="12.75"/>
    <row r="65267" s="1" customFormat="1" ht="12.75"/>
    <row r="65268" s="1" customFormat="1" ht="12.75"/>
    <row r="65269" s="1" customFormat="1" ht="12.75"/>
    <row r="65270" s="1" customFormat="1" ht="12.75"/>
    <row r="65271" s="1" customFormat="1" ht="12.75"/>
    <row r="65272" s="1" customFormat="1" ht="12.75"/>
    <row r="65273" s="1" customFormat="1" ht="12.75"/>
    <row r="65274" s="1" customFormat="1" ht="12.75"/>
    <row r="65275" s="1" customFormat="1" ht="12.75"/>
    <row r="65276" s="1" customFormat="1" ht="12.75"/>
    <row r="65277" s="1" customFormat="1" ht="12.75"/>
    <row r="65278" s="1" customFormat="1" ht="12.75"/>
    <row r="65279" s="1" customFormat="1" ht="12.75"/>
    <row r="65280" s="1" customFormat="1" ht="12.75"/>
    <row r="65281" s="1" customFormat="1" ht="12.75"/>
    <row r="65282" s="1" customFormat="1" ht="12.75"/>
    <row r="65283" s="1" customFormat="1" ht="12.75"/>
    <row r="65284" s="1" customFormat="1" ht="12.75"/>
    <row r="65285" s="1" customFormat="1" ht="12.75"/>
    <row r="65286" s="1" customFormat="1" ht="12.75"/>
    <row r="65287" s="1" customFormat="1" ht="12.75"/>
    <row r="65288" s="1" customFormat="1" ht="12.75"/>
    <row r="65289" s="1" customFormat="1" ht="12.75"/>
    <row r="65290" s="1" customFormat="1" ht="12.75"/>
    <row r="65291" s="1" customFormat="1" ht="12.75"/>
    <row r="65292" s="1" customFormat="1" ht="12.75"/>
    <row r="65293" s="1" customFormat="1" ht="12.75"/>
    <row r="65294" s="1" customFormat="1" ht="12.75"/>
    <row r="65295" s="1" customFormat="1" ht="12.75"/>
    <row r="65296" s="1" customFormat="1" ht="12.75"/>
    <row r="65297" s="1" customFormat="1" ht="12.75"/>
    <row r="65298" s="1" customFormat="1" ht="12.75"/>
    <row r="65299" s="1" customFormat="1" ht="12.75"/>
    <row r="65300" s="1" customFormat="1" ht="12.75"/>
    <row r="65301" s="1" customFormat="1" ht="12.75"/>
    <row r="65302" s="1" customFormat="1" ht="12.75"/>
    <row r="65303" s="1" customFormat="1" ht="12.75"/>
    <row r="65304" s="1" customFormat="1" ht="12.75"/>
    <row r="65305" s="1" customFormat="1" ht="12.75"/>
    <row r="65306" s="1" customFormat="1" ht="12.75"/>
    <row r="65307" s="1" customFormat="1" ht="12.75"/>
    <row r="65308" s="1" customFormat="1" ht="12.75"/>
    <row r="65309" s="1" customFormat="1" ht="12.75"/>
    <row r="65310" s="1" customFormat="1" ht="12.75"/>
    <row r="65311" s="1" customFormat="1" ht="12.75"/>
    <row r="65312" s="1" customFormat="1" ht="12.75"/>
    <row r="65313" s="1" customFormat="1" ht="12.75"/>
    <row r="65314" s="1" customFormat="1" ht="12.75"/>
    <row r="65315" s="1" customFormat="1" ht="12.75"/>
    <row r="65316" s="1" customFormat="1" ht="12.75"/>
    <row r="65317" s="1" customFormat="1" ht="12.75"/>
    <row r="65318" s="1" customFormat="1" ht="12.75"/>
    <row r="65319" s="1" customFormat="1" ht="12.75"/>
    <row r="65320" s="1" customFormat="1" ht="12.75"/>
    <row r="65321" s="1" customFormat="1" ht="12.75"/>
    <row r="65322" s="1" customFormat="1" ht="12.75"/>
    <row r="65323" s="1" customFormat="1" ht="12.75"/>
    <row r="65324" s="1" customFormat="1" ht="12.75"/>
    <row r="65325" s="1" customFormat="1" ht="12.75"/>
    <row r="65326" s="1" customFormat="1" ht="12.75"/>
    <row r="65327" s="1" customFormat="1" ht="12.75"/>
    <row r="65328" s="1" customFormat="1" ht="12.75"/>
    <row r="65329" s="1" customFormat="1" ht="12.75"/>
    <row r="65330" s="1" customFormat="1" ht="12.75"/>
    <row r="65331" s="1" customFormat="1" ht="12.75"/>
    <row r="65332" s="1" customFormat="1" ht="12.75"/>
    <row r="65333" s="1" customFormat="1" ht="12.75"/>
    <row r="65334" s="1" customFormat="1" ht="12.75"/>
    <row r="65335" s="1" customFormat="1" ht="12.75"/>
    <row r="65336" s="1" customFormat="1" ht="12.75"/>
    <row r="65337" s="1" customFormat="1" ht="12.75"/>
    <row r="65338" s="1" customFormat="1" ht="12.75"/>
    <row r="65339" s="1" customFormat="1" ht="12.75"/>
    <row r="65340" s="1" customFormat="1" ht="12.75"/>
    <row r="65341" s="1" customFormat="1" ht="12.75"/>
    <row r="65342" s="1" customFormat="1" ht="12.75"/>
    <row r="65343" s="1" customFormat="1" ht="12.75"/>
    <row r="65344" s="1" customFormat="1" ht="12.75"/>
    <row r="65345" s="1" customFormat="1" ht="12.75"/>
    <row r="65346" s="1" customFormat="1" ht="12.75"/>
    <row r="65347" s="1" customFormat="1" ht="12.75"/>
    <row r="65348" s="1" customFormat="1" ht="12.75"/>
    <row r="65349" s="1" customFormat="1" ht="12.75"/>
    <row r="65350" s="1" customFormat="1" ht="12.75"/>
    <row r="65351" s="1" customFormat="1" ht="12.75"/>
    <row r="65352" s="1" customFormat="1" ht="12.75"/>
    <row r="65353" s="1" customFormat="1" ht="12.75"/>
    <row r="65354" s="1" customFormat="1" ht="12.75"/>
    <row r="65355" s="1" customFormat="1" ht="12.75"/>
    <row r="65356" s="1" customFormat="1" ht="12.75"/>
    <row r="65357" s="1" customFormat="1" ht="12.75"/>
    <row r="65358" s="1" customFormat="1" ht="12.75"/>
    <row r="65359" s="1" customFormat="1" ht="12.75"/>
    <row r="65360" s="1" customFormat="1" ht="12.75"/>
    <row r="65361" s="1" customFormat="1" ht="12.75"/>
    <row r="65362" s="1" customFormat="1" ht="12.75"/>
    <row r="65363" s="1" customFormat="1" ht="12.75"/>
    <row r="65364" s="1" customFormat="1" ht="12.75"/>
    <row r="65365" s="1" customFormat="1" ht="12.75"/>
    <row r="65366" s="1" customFormat="1" ht="12.75"/>
    <row r="65367" s="1" customFormat="1" ht="12.75"/>
    <row r="65368" s="1" customFormat="1" ht="12.75"/>
    <row r="65369" s="1" customFormat="1" ht="12.75"/>
    <row r="65370" s="1" customFormat="1" ht="12.75"/>
    <row r="65371" s="1" customFormat="1" ht="12.75"/>
    <row r="65372" s="1" customFormat="1" ht="12.75"/>
    <row r="65373" s="1" customFormat="1" ht="12.75"/>
    <row r="65374" s="1" customFormat="1" ht="12.75"/>
    <row r="65375" s="1" customFormat="1" ht="12.75"/>
    <row r="65376" s="1" customFormat="1" ht="12.75"/>
    <row r="65377" s="1" customFormat="1" ht="12.75"/>
    <row r="65378" s="1" customFormat="1" ht="12.75"/>
    <row r="65379" s="1" customFormat="1" ht="12.75"/>
    <row r="65380" s="1" customFormat="1" ht="12.75"/>
    <row r="65381" s="1" customFormat="1" ht="12.75"/>
    <row r="65382" s="1" customFormat="1" ht="12.75"/>
    <row r="65383" s="1" customFormat="1" ht="12.75"/>
    <row r="65384" s="1" customFormat="1" ht="12.75"/>
    <row r="65385" s="1" customFormat="1" ht="12.75"/>
    <row r="65386" s="1" customFormat="1" ht="12.75"/>
    <row r="65387" s="1" customFormat="1" ht="12.75"/>
    <row r="65388" s="1" customFormat="1" ht="12.75"/>
    <row r="65389" s="1" customFormat="1" ht="12.75"/>
    <row r="65390" s="1" customFormat="1" ht="12.75"/>
    <row r="65391" s="1" customFormat="1" ht="12.75"/>
    <row r="65392" s="1" customFormat="1" ht="12.75"/>
    <row r="65393" s="1" customFormat="1" ht="12.75"/>
    <row r="65394" s="1" customFormat="1" ht="12.75"/>
    <row r="65395" s="1" customFormat="1" ht="12.75"/>
    <row r="65396" s="1" customFormat="1" ht="12.75"/>
    <row r="65397" s="1" customFormat="1" ht="12.75"/>
    <row r="65398" s="1" customFormat="1" ht="12.75"/>
    <row r="65399" s="1" customFormat="1" ht="12.75"/>
    <row r="65400" s="1" customFormat="1" ht="12.75"/>
    <row r="65401" s="1" customFormat="1" ht="12.75"/>
    <row r="65402" s="1" customFormat="1" ht="12.75"/>
    <row r="65403" s="1" customFormat="1" ht="12.75"/>
    <row r="65404" s="1" customFormat="1" ht="12.75"/>
    <row r="65405" s="1" customFormat="1" ht="12.75"/>
    <row r="65406" s="1" customFormat="1" ht="12.75"/>
    <row r="65407" s="1" customFormat="1" ht="12.75"/>
    <row r="65408" s="1" customFormat="1" ht="12.75"/>
    <row r="65409" s="1" customFormat="1" ht="12.75"/>
    <row r="65410" s="1" customFormat="1" ht="12.75"/>
    <row r="65411" s="1" customFormat="1" ht="12.75"/>
    <row r="65412" s="1" customFormat="1" ht="12.75"/>
    <row r="65413" s="1" customFormat="1" ht="12.75"/>
    <row r="65414" s="1" customFormat="1" ht="12.75"/>
    <row r="65415" s="1" customFormat="1" ht="12.75"/>
    <row r="65416" s="1" customFormat="1" ht="12.75"/>
    <row r="65417" s="1" customFormat="1" ht="12.75"/>
    <row r="65418" s="1" customFormat="1" ht="12.75"/>
    <row r="65419" s="1" customFormat="1" ht="12.75"/>
    <row r="65420" s="1" customFormat="1" ht="12.75"/>
    <row r="65421" s="1" customFormat="1" ht="12.75"/>
    <row r="65422" s="1" customFormat="1" ht="12.75"/>
    <row r="65423" s="1" customFormat="1" ht="12.75"/>
    <row r="65424" s="1" customFormat="1" ht="12.75"/>
    <row r="65425" s="1" customFormat="1" ht="12.75"/>
    <row r="65426" s="1" customFormat="1" ht="12.75"/>
    <row r="65427" s="1" customFormat="1" ht="12.75"/>
    <row r="65428" s="1" customFormat="1" ht="12.75"/>
    <row r="65429" s="1" customFormat="1" ht="12.75"/>
    <row r="65430" s="1" customFormat="1" ht="12.75"/>
    <row r="65431" s="1" customFormat="1" ht="12.75"/>
    <row r="65432" s="1" customFormat="1" ht="12.75"/>
    <row r="65433" s="1" customFormat="1" ht="12.75"/>
    <row r="65434" s="1" customFormat="1" ht="12.75"/>
    <row r="65435" s="1" customFormat="1" ht="12.75"/>
    <row r="65436" s="1" customFormat="1" ht="12.75"/>
    <row r="65437" s="1" customFormat="1" ht="12.75"/>
    <row r="65438" s="1" customFormat="1" ht="12.75"/>
    <row r="65439" s="1" customFormat="1" ht="12.75"/>
    <row r="65440" s="1" customFormat="1" ht="12.75"/>
    <row r="65441" s="1" customFormat="1" ht="12.75"/>
    <row r="65442" s="1" customFormat="1" ht="12.75"/>
    <row r="65443" s="1" customFormat="1" ht="12.75"/>
    <row r="65444" s="1" customFormat="1" ht="12.75"/>
    <row r="65445" s="1" customFormat="1" ht="12.75"/>
    <row r="65446" s="1" customFormat="1" ht="12.75"/>
    <row r="65447" s="1" customFormat="1" ht="12.75"/>
    <row r="65448" s="1" customFormat="1" ht="12.75"/>
    <row r="65449" s="1" customFormat="1" ht="12.75"/>
    <row r="65450" s="1" customFormat="1" ht="12.75"/>
    <row r="65451" s="1" customFormat="1" ht="12.75"/>
    <row r="65452" s="1" customFormat="1" ht="12.75"/>
    <row r="65453" s="1" customFormat="1" ht="12.75"/>
    <row r="65454" s="1" customFormat="1" ht="12.75"/>
    <row r="65455" s="1" customFormat="1" ht="12.75"/>
    <row r="65456" s="1" customFormat="1" ht="12.75"/>
    <row r="65457" s="1" customFormat="1" ht="12.75"/>
    <row r="65458" s="1" customFormat="1" ht="12.75"/>
    <row r="65459" s="1" customFormat="1" ht="12.75"/>
    <row r="65460" s="1" customFormat="1" ht="12.75"/>
    <row r="65461" s="1" customFormat="1" ht="12.75"/>
    <row r="65462" s="1" customFormat="1" ht="12.75"/>
    <row r="65463" s="1" customFormat="1" ht="12.75"/>
    <row r="65464" s="1" customFormat="1" ht="12.75"/>
    <row r="65465" s="1" customFormat="1" ht="12.75"/>
    <row r="65466" s="1" customFormat="1" ht="12.75"/>
    <row r="65467" s="1" customFormat="1" ht="12.75"/>
    <row r="65468" s="1" customFormat="1" ht="12.75"/>
    <row r="65469" s="1" customFormat="1" ht="12.75"/>
    <row r="65470" s="1" customFormat="1" ht="12.75"/>
    <row r="65471" s="1" customFormat="1" ht="12.75"/>
    <row r="65472" s="1" customFormat="1" ht="12.75"/>
    <row r="65473" s="1" customFormat="1" ht="12.75"/>
    <row r="65474" s="1" customFormat="1" ht="12.75"/>
    <row r="65475" s="1" customFormat="1" ht="12.75"/>
    <row r="65476" s="1" customFormat="1" ht="12.75"/>
    <row r="65477" s="1" customFormat="1" ht="12.75"/>
    <row r="65478" s="1" customFormat="1" ht="12.75"/>
    <row r="65479" s="1" customFormat="1" ht="12.75"/>
    <row r="65480" s="1" customFormat="1" ht="12.75"/>
    <row r="65481" s="1" customFormat="1" ht="12.75"/>
  </sheetData>
  <autoFilter xmlns:etc="http://www.wps.cn/officeDocument/2017/etCustomData" ref="A3:G51" etc:filterBottomFollowUsedRange="0">
    <extLst/>
  </autoFilter>
  <mergeCells count="2">
    <mergeCell ref="A1:G1"/>
    <mergeCell ref="A2:G2"/>
  </mergeCells>
  <printOptions horizontalCentered="1"/>
  <pageMargins left="0.161111111111111" right="0.161111111111111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2024-12-24T01:24:00Z</dcterms:created>
  <dcterms:modified xsi:type="dcterms:W3CDTF">2025-12-30T11:20:15Z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6433575E7869622B01425369CA3FDD5E_43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