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<sst xmlns="http://schemas.openxmlformats.org/spreadsheetml/2006/main" count="43" uniqueCount="29">
  <si>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油茶奖补资金发放汇总表</t>
  </si>
  <si>
    <t>项目名称</t>
  </si>
  <si>
    <t>补贴面积（亩）</t>
  </si>
  <si>
    <t>补贴标准</t>
  </si>
  <si>
    <t>补贴金额（元）</t>
  </si>
  <si>
    <t>施工业主</t>
  </si>
  <si>
    <t>合计</t>
  </si>
  <si>
    <t>2018年油茶抚育</t>
  </si>
  <si>
    <t>100元/亩</t>
  </si>
  <si>
    <t>明细见附表</t>
  </si>
  <si>
    <t>2019年油茶抚育</t>
  </si>
  <si>
    <t>2020年油茶抚育</t>
  </si>
  <si>
    <t>2021年油茶抚育</t>
  </si>
  <si>
    <t>2022年油茶抚育</t>
  </si>
  <si>
    <t>2023年油茶抚育</t>
  </si>
  <si>
    <t>300元/亩</t>
  </si>
  <si>
    <t xml:space="preserve">明细见附表 </t>
  </si>
  <si>
    <t>2024年油茶抚育</t>
  </si>
  <si>
    <t>2025年油茶抚育</t>
  </si>
  <si>
    <t>湖南天华油茶科技股份有限公司</t>
  </si>
  <si>
    <t>2025年油茶新造林</t>
  </si>
  <si>
    <t>600元/亩</t>
  </si>
  <si>
    <t>2025油茶低改</t>
  </si>
  <si>
    <t>400元/亩 800元/亩</t>
  </si>
  <si>
    <t>“攸县油茶”原产地保护</t>
  </si>
  <si>
    <t>江桥街道乌坳社区</t>
  </si>
  <si>
    <t>油茶果初加工</t>
  </si>
  <si>
    <t>攸县康健油茶种植专业合作社</t>
  </si>
  <si>
    <t>株洲一诺生态农业合作社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</si>
</sst>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E4" sqref="E4:E16"/>
    </sheetView>
  </sheetViews>
  <sheetFormatPr defaultColWidth="9" defaultRowHeight="14.25"/>
  <cols>
    <col min="1" max="1" width="29.125" style="1" customWidth="1"/>
    <col min="2" max="2" width="21.375" style="1" customWidth="1"/>
    <col min="3" max="3" width="17.125" style="1" customWidth="1"/>
    <col min="4" max="4" width="21.25" style="1" customWidth="1"/>
    <col min="5" max="6" width="41.5" style="1" customWidth="1"/>
    <col min="7" max="7" width="29.625" style="1" customWidth="1"/>
    <col min="8" max="16382" width="9" style="1"/>
    <col min="16383" max="16384" width="9" style="4"/>
  </cols>
  <sheetData>
    <row r="1" s="1" customFormat="1" ht="36" customHeight="1" spans="1:11 16383:16384">
      <c r="A1" s="5" t="s">
        <v>0</v>
      </c>
      <c r="B1" s="5"/>
      <c r="C1" s="5"/>
      <c r="D1" s="5"/>
      <c r="E1" s="5"/>
    </row>
    <row r="2" s="2" customFormat="1" ht="22" customHeight="1" spans="1:11 16383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"/>
      <c r="G2" s="1"/>
      <c r="H2" s="1"/>
      <c r="I2" s="1"/>
      <c r="J2" s="1"/>
      <c r="K2" s="1"/>
    </row>
    <row r="3" s="2" customFormat="1" ht="22" customHeight="1" spans="1:11 16383:16384">
      <c r="A3" s="6" t="s">
        <v>6</v>
      </c>
      <c r="B3" s="6"/>
      <c r="C3" s="6"/>
      <c r="D3" s="6">
        <v>646.298</v>
      </c>
      <c r="E3" s="6"/>
      <c r="F3" s="1"/>
      <c r="G3" s="1"/>
      <c r="H3" s="1"/>
      <c r="I3" s="1"/>
      <c r="J3" s="1"/>
      <c r="K3" s="1"/>
    </row>
    <row r="4" s="1" customFormat="1" ht="21" customHeight="1" spans="1:11 16383:16384">
      <c r="A4" s="7" t="s">
        <v>7</v>
      </c>
      <c r="B4" s="7">
        <v>5845.5</v>
      </c>
      <c r="C4" s="7" t="s">
        <v>8</v>
      </c>
      <c r="D4" s="8">
        <f>B4*100</f>
        <v>584550</v>
      </c>
      <c r="E4" s="9" t="s">
        <v>9</v>
      </c>
    </row>
    <row r="5" s="1" customFormat="1" ht="22" customHeight="1" spans="1:11 16383:16384">
      <c r="A5" s="7" t="s">
        <v>10</v>
      </c>
      <c r="B5" s="7">
        <v>2295.7</v>
      </c>
      <c r="C5" s="7" t="s">
        <v>8</v>
      </c>
      <c r="D5" s="8">
        <f>B5*100</f>
        <v>229570</v>
      </c>
      <c r="E5" s="9" t="s">
        <v>9</v>
      </c>
    </row>
    <row r="6" s="1" customFormat="1" ht="22" customHeight="1" spans="1:11 16383:16384">
      <c r="A6" s="7" t="s">
        <v>11</v>
      </c>
      <c r="B6" s="7">
        <v>4268.2</v>
      </c>
      <c r="C6" s="7" t="s">
        <v>8</v>
      </c>
      <c r="D6" s="8">
        <f>B6*100</f>
        <v>426820</v>
      </c>
      <c r="E6" s="9" t="s">
        <v>9</v>
      </c>
    </row>
    <row r="7" s="1" customFormat="1" ht="22" customHeight="1" spans="1:11 16383:16384">
      <c r="A7" s="7" t="s">
        <v>12</v>
      </c>
      <c r="B7" s="7">
        <v>4290.5</v>
      </c>
      <c r="C7" s="7" t="s">
        <v>8</v>
      </c>
      <c r="D7" s="8">
        <f>B7*100</f>
        <v>429050</v>
      </c>
      <c r="E7" s="8" t="s">
        <v>9</v>
      </c>
    </row>
    <row r="8" s="1" customFormat="1" ht="22" customHeight="1" spans="1:11 16383:16384">
      <c r="A8" s="7" t="s">
        <v>13</v>
      </c>
      <c r="B8" s="7">
        <v>2667.2</v>
      </c>
      <c r="C8" s="7" t="s">
        <v>8</v>
      </c>
      <c r="D8" s="8">
        <f>B8*100</f>
        <v>266720</v>
      </c>
      <c r="E8" s="8" t="s">
        <v>9</v>
      </c>
    </row>
    <row r="9" s="1" customFormat="1" ht="22" customHeight="1" spans="1:11 16383:16384">
      <c r="A9" s="7" t="s">
        <v>14</v>
      </c>
      <c r="B9" s="7">
        <v>1780.2</v>
      </c>
      <c r="C9" s="7" t="s">
        <v>15</v>
      </c>
      <c r="D9" s="8">
        <f>B9*300</f>
        <v>534060</v>
      </c>
      <c r="E9" s="8" t="s">
        <v>16</v>
      </c>
    </row>
    <row r="10" s="3" customFormat="1" ht="40" customHeight="1" spans="1:11 16383:16384">
      <c r="A10" s="8" t="s">
        <v>17</v>
      </c>
      <c r="B10" s="8">
        <v>1591.8</v>
      </c>
      <c r="C10" s="8" t="s">
        <v>15</v>
      </c>
      <c r="D10" s="8">
        <f>B10*300</f>
        <v>477540</v>
      </c>
      <c r="E10" s="8" t="s">
        <v>9</v>
      </c>
      <c r="F10" s="1"/>
      <c r="G10" s="1"/>
      <c r="H10" s="1"/>
      <c r="I10" s="1"/>
      <c r="J10" s="1"/>
      <c r="K10" s="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10"/>
      <c r="XFD10" s="10"/>
    </row>
    <row r="11" s="3" customFormat="1" ht="28" customHeight="1" spans="1:11 16383:16384">
      <c r="A11" s="7" t="s">
        <v>18</v>
      </c>
      <c r="B11" s="7">
        <v>804.3</v>
      </c>
      <c r="C11" s="7" t="s">
        <v>8</v>
      </c>
      <c r="D11" s="8">
        <f>B11*100</f>
        <v>80430</v>
      </c>
      <c r="E11" s="8" t="s">
        <v>19</v>
      </c>
      <c r="F11" s="1"/>
      <c r="G11" s="1"/>
      <c r="H11" s="1"/>
      <c r="I11" s="1"/>
      <c r="J11" s="1"/>
      <c r="K11" s="1"/>
      <c r="XFC11" s="10"/>
      <c r="XFD11" s="10"/>
    </row>
    <row r="12" s="1" customFormat="1" ht="35" customHeight="1" spans="1:11 16383:16384">
      <c r="A12" s="7" t="s">
        <v>20</v>
      </c>
      <c r="B12" s="7">
        <v>1180.2</v>
      </c>
      <c r="C12" s="7" t="s">
        <v>21</v>
      </c>
      <c r="D12" s="8">
        <f>B12*600</f>
        <v>708120</v>
      </c>
      <c r="E12" s="8" t="s">
        <v>9</v>
      </c>
    </row>
    <row r="13" s="1" customFormat="1" ht="36" customHeight="1" spans="1:11 16383:16384">
      <c r="A13" s="7" t="s">
        <v>22</v>
      </c>
      <c r="B13" s="7">
        <v>5115.8</v>
      </c>
      <c r="C13" s="7" t="s">
        <v>23</v>
      </c>
      <c r="D13" s="8">
        <v>2111120</v>
      </c>
      <c r="E13" s="8" t="s">
        <v>9</v>
      </c>
    </row>
    <row r="14" s="1" customFormat="1" ht="22" customHeight="1" spans="1:11 16383:16384">
      <c r="A14" s="9" t="s">
        <v>24</v>
      </c>
      <c r="B14" s="7"/>
      <c r="C14" s="7"/>
      <c r="D14" s="8">
        <v>15000</v>
      </c>
      <c r="E14" s="11" t="s">
        <v>25</v>
      </c>
    </row>
    <row r="15" s="1" customFormat="1" ht="22" customHeight="1" spans="1:11 16383:16384">
      <c r="A15" s="7" t="s">
        <v>26</v>
      </c>
      <c r="B15" s="7"/>
      <c r="C15" s="7"/>
      <c r="D15" s="8">
        <v>300000</v>
      </c>
      <c r="E15" s="11" t="s">
        <v>27</v>
      </c>
    </row>
    <row r="16" s="1" customFormat="1" ht="22" customHeight="1" spans="1:11 16383:16384">
      <c r="A16" s="7" t="s">
        <v>26</v>
      </c>
      <c r="B16" s="7"/>
      <c r="C16" s="7"/>
      <c r="D16" s="8">
        <v>300000</v>
      </c>
      <c r="E16" s="11" t="s">
        <v>28</v>
      </c>
    </row>
  </sheetData>
  <mergeCells count="1">
    <mergeCell ref="A1:E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2025-12-23T00:19:00Z</dcterms:created>
  <dcterms:modified xsi:type="dcterms:W3CDTF">2025-12-30T11:13:37Z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CEA544A9525E74FE954153692A021596_43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