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<sst xmlns="http://schemas.openxmlformats.org/spreadsheetml/2006/main" count="144" uniqueCount="110">
  <si>
    <t>茶陵县2025年非全日制残疾人专职委员就业岗位补贴公示
花名册</t>
  </si>
  <si>
    <t>序号</t>
  </si>
  <si>
    <t>姓名</t>
  </si>
  <si>
    <t>性别</t>
  </si>
  <si>
    <t>身份证号</t>
  </si>
  <si>
    <t>录用岗位</t>
  </si>
  <si>
    <t>标准（元/月）</t>
  </si>
  <si>
    <t>金额（元）</t>
  </si>
  <si>
    <t>电话</t>
  </si>
  <si>
    <t>石卫祖</t>
  </si>
  <si>
    <t>男</t>
  </si>
  <si>
    <t>430224********607X</t>
  </si>
  <si>
    <t>高陇镇专职委员</t>
  </si>
  <si>
    <t>139****9211</t>
  </si>
  <si>
    <t>江星明</t>
  </si>
  <si>
    <t>430224********7478</t>
  </si>
  <si>
    <t>湖口镇专职委员</t>
  </si>
  <si>
    <t>137****8345</t>
  </si>
  <si>
    <t>黄倩娥</t>
  </si>
  <si>
    <t>女</t>
  </si>
  <si>
    <t>430224********3326</t>
  </si>
  <si>
    <t>虎踞镇专职委员</t>
  </si>
  <si>
    <t>139****5366</t>
  </si>
  <si>
    <t>肖卫青</t>
  </si>
  <si>
    <t>430224********297X</t>
  </si>
  <si>
    <t>139****5825</t>
  </si>
  <si>
    <t>尹丁生</t>
  </si>
  <si>
    <t>430224********5511</t>
  </si>
  <si>
    <t>火田镇专职委员</t>
  </si>
  <si>
    <t>159****0934</t>
  </si>
  <si>
    <t>周四毛</t>
  </si>
  <si>
    <t>430224********5819</t>
  </si>
  <si>
    <t>139****3677</t>
  </si>
  <si>
    <t>吴丽琴</t>
  </si>
  <si>
    <t>430224********1825</t>
  </si>
  <si>
    <t>利民专职委员</t>
  </si>
  <si>
    <t>181****5625</t>
  </si>
  <si>
    <t>黄合军</t>
  </si>
  <si>
    <t>430224********2736</t>
  </si>
  <si>
    <t>舲舫乡专职委员</t>
  </si>
  <si>
    <t xml:space="preserve"> 15****27416</t>
  </si>
  <si>
    <t>谭习平</t>
  </si>
  <si>
    <t>430224********1213</t>
  </si>
  <si>
    <t>思聪专职委员</t>
  </si>
  <si>
    <t>151****2398</t>
  </si>
  <si>
    <t>段晚林</t>
  </si>
  <si>
    <t>430224********2218</t>
  </si>
  <si>
    <t>严塘镇专职委员</t>
  </si>
  <si>
    <t>130****9363</t>
  </si>
  <si>
    <t>刘春林</t>
  </si>
  <si>
    <t>430224********2497</t>
  </si>
  <si>
    <t>133****7006</t>
  </si>
  <si>
    <t>陈小军</t>
  </si>
  <si>
    <t>430224********5195</t>
  </si>
  <si>
    <t>腰潞镇专职委员</t>
  </si>
  <si>
    <t>133****9981</t>
  </si>
  <si>
    <t>刘叶飞</t>
  </si>
  <si>
    <t>430224********4590</t>
  </si>
  <si>
    <t>134****6308</t>
  </si>
  <si>
    <t>蔡  平</t>
  </si>
  <si>
    <t>430224********0015</t>
  </si>
  <si>
    <t>云阳专职委员</t>
  </si>
  <si>
    <t>158****6580</t>
  </si>
  <si>
    <t>段二明</t>
  </si>
  <si>
    <t>430224********2474</t>
  </si>
  <si>
    <t>133****0158</t>
  </si>
  <si>
    <t>彭春庚</t>
  </si>
  <si>
    <t>430224********2711</t>
  </si>
  <si>
    <t>131****3358</t>
  </si>
  <si>
    <t>谭件来</t>
  </si>
  <si>
    <t>152****6888</t>
  </si>
  <si>
    <t>谭钰润</t>
  </si>
  <si>
    <t>430224********0032</t>
  </si>
  <si>
    <t>130****9968</t>
  </si>
  <si>
    <t>王晚成</t>
  </si>
  <si>
    <t>430224********0018</t>
  </si>
  <si>
    <t>131****5696</t>
  </si>
  <si>
    <t>周小文</t>
  </si>
  <si>
    <t>430224********7712</t>
  </si>
  <si>
    <t>189****7630</t>
  </si>
  <si>
    <t>周新文</t>
  </si>
  <si>
    <t>430224********0038</t>
  </si>
  <si>
    <t>158****6715</t>
  </si>
  <si>
    <t>苏运苟</t>
  </si>
  <si>
    <t>430224********391X</t>
  </si>
  <si>
    <t>枣市镇专职委员</t>
  </si>
  <si>
    <t>151****9633</t>
  </si>
  <si>
    <t>刘金生</t>
  </si>
  <si>
    <t>430224********6518</t>
  </si>
  <si>
    <t>秩堂乡专职委员</t>
  </si>
  <si>
    <t>132****6425</t>
  </si>
  <si>
    <t>2024年非全日制残疾人专职委员就业岗位补贴统计表</t>
  </si>
  <si>
    <t>乡镇（街道）</t>
  </si>
  <si>
    <t>补贴人数</t>
  </si>
  <si>
    <t>备注</t>
  </si>
  <si>
    <t>高陇镇</t>
  </si>
  <si>
    <t>汉背办事处</t>
  </si>
  <si>
    <t>湖口镇</t>
  </si>
  <si>
    <t>虎踞镇</t>
  </si>
  <si>
    <t>火田镇</t>
  </si>
  <si>
    <t>利民办事处</t>
  </si>
  <si>
    <t>舲舫乡</t>
  </si>
  <si>
    <t>思聪街道办事处</t>
  </si>
  <si>
    <t>下东街道办事处</t>
  </si>
  <si>
    <t>严塘镇</t>
  </si>
  <si>
    <t>腰潞镇</t>
  </si>
  <si>
    <t>云阳街道办事处</t>
  </si>
  <si>
    <t>枣市镇</t>
  </si>
  <si>
    <t>秩堂镇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</si>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</sst>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8"/>
      <color theme="1"/>
      <name val="方正小标宋简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56" applyFont="1" applyFill="1" applyBorder="1" applyAlignment="1">
      <alignment horizontal="center" vertical="center" wrapText="1"/>
    </xf>
    <xf numFmtId="0" fontId="4" fillId="0" borderId="1" xfId="55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49" fontId="4" fillId="0" borderId="1" xfId="69" applyNumberFormat="1" applyFont="1" applyFill="1" applyBorder="1" applyAlignment="1">
      <alignment horizontal="center" vertical="center" wrapText="1"/>
    </xf>
    <xf numFmtId="49" fontId="4" fillId="0" borderId="1" xfId="57" applyNumberFormat="1" applyFont="1" applyFill="1" applyBorder="1" applyAlignment="1">
      <alignment horizontal="center" vertical="center" wrapText="1"/>
    </xf>
    <xf numFmtId="49" fontId="4" fillId="0" borderId="1" xfId="60" applyNumberFormat="1" applyFont="1" applyFill="1" applyBorder="1" applyAlignment="1">
      <alignment horizontal="center" vertical="center" wrapText="1"/>
    </xf>
    <xf numFmtId="49" fontId="4" fillId="0" borderId="1" xfId="65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62" applyNumberFormat="1" applyFont="1" applyFill="1" applyBorder="1" applyAlignment="1">
      <alignment horizontal="center" vertical="center" wrapText="1"/>
    </xf>
    <xf numFmtId="49" fontId="4" fillId="0" borderId="1" xfId="63" applyNumberFormat="1" applyFont="1" applyFill="1" applyBorder="1" applyAlignment="1">
      <alignment horizontal="center" vertical="center" wrapText="1"/>
    </xf>
    <xf numFmtId="49" fontId="4" fillId="0" borderId="1" xfId="59" applyNumberFormat="1" applyFont="1" applyFill="1" applyBorder="1" applyAlignment="1">
      <alignment horizontal="center" vertical="center" wrapText="1"/>
    </xf>
    <xf numFmtId="49" fontId="4" fillId="0" borderId="1" xfId="68" applyNumberFormat="1" applyFont="1" applyFill="1" applyBorder="1" applyAlignment="1">
      <alignment horizontal="center" vertical="center" wrapText="1"/>
    </xf>
    <xf numFmtId="49" fontId="4" fillId="0" borderId="1" xfId="50" applyNumberFormat="1" applyFont="1" applyFill="1" applyBorder="1" applyAlignment="1">
      <alignment horizontal="center" vertical="center" wrapText="1"/>
    </xf>
    <xf numFmtId="0" fontId="4" fillId="0" borderId="2" xfId="56" applyFont="1" applyFill="1" applyBorder="1" applyAlignment="1">
      <alignment horizontal="center" vertical="center" wrapText="1"/>
    </xf>
    <xf numFmtId="0" fontId="4" fillId="0" borderId="2" xfId="55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6" xfId="50"/>
    <cellStyle name="常规 9" xfId="51"/>
    <cellStyle name="常规 21" xfId="52"/>
    <cellStyle name="常规 16" xfId="53"/>
    <cellStyle name="常规 10" xfId="54"/>
    <cellStyle name="常规_Sheet1" xfId="55"/>
    <cellStyle name="常规 2" xfId="56"/>
    <cellStyle name="常规 5" xfId="57"/>
    <cellStyle name="常规 4" xfId="58"/>
    <cellStyle name="常规 14" xfId="59"/>
    <cellStyle name="常规 15" xfId="60"/>
    <cellStyle name="常规 20" xfId="61"/>
    <cellStyle name="常规 22" xfId="62"/>
    <cellStyle name="常规 17" xfId="63"/>
    <cellStyle name="常规 7" xfId="64"/>
    <cellStyle name="常规 18" xfId="65"/>
    <cellStyle name="常规 11" xfId="66"/>
    <cellStyle name="常规 13" xfId="67"/>
    <cellStyle name="常规 8" xfId="68"/>
    <cellStyle name="常规 12" xfId="6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abSelected="1" topLeftCell="A2" workbookViewId="0">
      <selection activeCell="A3" sqref="$A3:$XFD25"/>
    </sheetView>
  </sheetViews>
  <sheetFormatPr defaultColWidth="9" defaultRowHeight="13.5" outlineLevelCol="7"/>
  <cols>
    <col min="1" max="1" width="5.75" customWidth="1"/>
    <col min="2" max="2" width="11" customWidth="1"/>
    <col min="3" max="3" width="8" customWidth="1"/>
    <col min="4" max="4" width="20.375" customWidth="1"/>
    <col min="5" max="5" width="17.25" customWidth="1"/>
    <col min="6" max="6" width="8.125" customWidth="1"/>
    <col min="7" max="7" width="8.375" customWidth="1"/>
    <col min="8" max="8" width="14.875" customWidth="1"/>
  </cols>
  <sheetData>
    <row r="1" ht="80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61" customHeight="1" spans="1:8">
      <c r="A2" s="5" t="s">
        <v>1</v>
      </c>
      <c r="B2" s="6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6" t="s">
        <v>8</v>
      </c>
    </row>
    <row r="3" s="3" customFormat="1" ht="25" customHeight="1" spans="1:8">
      <c r="A3" s="7">
        <v>1</v>
      </c>
      <c r="B3" s="8" t="s">
        <v>9</v>
      </c>
      <c r="C3" s="9" t="s">
        <v>10</v>
      </c>
      <c r="D3" s="9" t="s">
        <v>11</v>
      </c>
      <c r="E3" s="9" t="s">
        <v>12</v>
      </c>
      <c r="F3" s="7">
        <v>640</v>
      </c>
      <c r="G3" s="7">
        <v>7680</v>
      </c>
      <c r="H3" s="9" t="s">
        <v>13</v>
      </c>
    </row>
    <row r="4" s="3" customFormat="1" ht="25" customHeight="1" spans="1:8">
      <c r="A4" s="7">
        <v>2</v>
      </c>
      <c r="B4" s="10" t="s">
        <v>14</v>
      </c>
      <c r="C4" s="9" t="s">
        <v>10</v>
      </c>
      <c r="D4" s="9" t="s">
        <v>15</v>
      </c>
      <c r="E4" s="9" t="s">
        <v>16</v>
      </c>
      <c r="F4" s="7">
        <v>640</v>
      </c>
      <c r="G4" s="7">
        <v>7680</v>
      </c>
      <c r="H4" s="11" t="s">
        <v>17</v>
      </c>
    </row>
    <row r="5" s="3" customFormat="1" ht="25" customHeight="1" spans="1:8">
      <c r="A5" s="7">
        <v>3</v>
      </c>
      <c r="B5" s="8" t="s">
        <v>18</v>
      </c>
      <c r="C5" s="9" t="s">
        <v>19</v>
      </c>
      <c r="D5" s="9" t="s">
        <v>20</v>
      </c>
      <c r="E5" s="9" t="s">
        <v>21</v>
      </c>
      <c r="F5" s="7">
        <v>640</v>
      </c>
      <c r="G5" s="7">
        <v>7680</v>
      </c>
      <c r="H5" s="9" t="s">
        <v>22</v>
      </c>
    </row>
    <row r="6" s="3" customFormat="1" ht="25" customHeight="1" spans="1:8">
      <c r="A6" s="7">
        <v>4</v>
      </c>
      <c r="B6" s="8" t="s">
        <v>23</v>
      </c>
      <c r="C6" s="9" t="s">
        <v>10</v>
      </c>
      <c r="D6" s="9" t="s">
        <v>24</v>
      </c>
      <c r="E6" s="9" t="s">
        <v>21</v>
      </c>
      <c r="F6" s="7">
        <v>640</v>
      </c>
      <c r="G6" s="7">
        <v>7680</v>
      </c>
      <c r="H6" s="12" t="s">
        <v>25</v>
      </c>
    </row>
    <row r="7" s="3" customFormat="1" ht="25" customHeight="1" spans="1:8">
      <c r="A7" s="7">
        <v>5</v>
      </c>
      <c r="B7" s="10" t="s">
        <v>26</v>
      </c>
      <c r="C7" s="9" t="s">
        <v>10</v>
      </c>
      <c r="D7" s="9" t="s">
        <v>27</v>
      </c>
      <c r="E7" s="9" t="s">
        <v>28</v>
      </c>
      <c r="F7" s="7">
        <v>640</v>
      </c>
      <c r="G7" s="7">
        <v>7680</v>
      </c>
      <c r="H7" s="13" t="s">
        <v>29</v>
      </c>
    </row>
    <row r="8" s="3" customFormat="1" ht="25" customHeight="1" spans="1:8">
      <c r="A8" s="7">
        <v>6</v>
      </c>
      <c r="B8" s="8" t="s">
        <v>30</v>
      </c>
      <c r="C8" s="9" t="s">
        <v>10</v>
      </c>
      <c r="D8" s="9" t="s">
        <v>31</v>
      </c>
      <c r="E8" s="9" t="s">
        <v>28</v>
      </c>
      <c r="F8" s="7">
        <v>640</v>
      </c>
      <c r="G8" s="7">
        <v>7680</v>
      </c>
      <c r="H8" s="14" t="s">
        <v>32</v>
      </c>
    </row>
    <row r="9" s="3" customFormat="1" ht="25" customHeight="1" spans="1:8">
      <c r="A9" s="7">
        <v>7</v>
      </c>
      <c r="B9" s="8" t="s">
        <v>33</v>
      </c>
      <c r="C9" s="9" t="s">
        <v>10</v>
      </c>
      <c r="D9" s="9" t="s">
        <v>34</v>
      </c>
      <c r="E9" s="9" t="s">
        <v>35</v>
      </c>
      <c r="F9" s="7">
        <v>640</v>
      </c>
      <c r="G9" s="7">
        <v>7680</v>
      </c>
      <c r="H9" s="15" t="s">
        <v>36</v>
      </c>
    </row>
    <row r="10" s="3" customFormat="1" ht="25" customHeight="1" spans="1:8">
      <c r="A10" s="7">
        <v>8</v>
      </c>
      <c r="B10" s="8" t="s">
        <v>37</v>
      </c>
      <c r="C10" s="9" t="s">
        <v>10</v>
      </c>
      <c r="D10" s="9" t="s">
        <v>38</v>
      </c>
      <c r="E10" s="9" t="s">
        <v>39</v>
      </c>
      <c r="F10" s="7">
        <v>640</v>
      </c>
      <c r="G10" s="7">
        <v>7680</v>
      </c>
      <c r="H10" s="16" t="s">
        <v>40</v>
      </c>
    </row>
    <row r="11" s="3" customFormat="1" ht="25" customHeight="1" spans="1:8">
      <c r="A11" s="7">
        <v>9</v>
      </c>
      <c r="B11" s="8" t="s">
        <v>41</v>
      </c>
      <c r="C11" s="9" t="s">
        <v>10</v>
      </c>
      <c r="D11" s="9" t="s">
        <v>42</v>
      </c>
      <c r="E11" s="9" t="s">
        <v>43</v>
      </c>
      <c r="F11" s="7">
        <v>640</v>
      </c>
      <c r="G11" s="7">
        <v>7680</v>
      </c>
      <c r="H11" s="17" t="s">
        <v>44</v>
      </c>
    </row>
    <row r="12" s="3" customFormat="1" ht="25" customHeight="1" spans="1:8">
      <c r="A12" s="7">
        <v>10</v>
      </c>
      <c r="B12" s="8" t="s">
        <v>45</v>
      </c>
      <c r="C12" s="9" t="s">
        <v>10</v>
      </c>
      <c r="D12" s="9" t="s">
        <v>46</v>
      </c>
      <c r="E12" s="9" t="s">
        <v>47</v>
      </c>
      <c r="F12" s="7">
        <v>640</v>
      </c>
      <c r="G12" s="7">
        <v>7680</v>
      </c>
      <c r="H12" s="9" t="s">
        <v>48</v>
      </c>
    </row>
    <row r="13" s="3" customFormat="1" ht="25" customHeight="1" spans="1:8">
      <c r="A13" s="7">
        <v>11</v>
      </c>
      <c r="B13" s="10" t="s">
        <v>49</v>
      </c>
      <c r="C13" s="9" t="s">
        <v>10</v>
      </c>
      <c r="D13" s="9" t="s">
        <v>50</v>
      </c>
      <c r="E13" s="9" t="s">
        <v>47</v>
      </c>
      <c r="F13" s="7">
        <v>640</v>
      </c>
      <c r="G13" s="7">
        <v>7680</v>
      </c>
      <c r="H13" s="18" t="s">
        <v>51</v>
      </c>
    </row>
    <row r="14" s="3" customFormat="1" ht="25" customHeight="1" spans="1:8">
      <c r="A14" s="7">
        <v>12</v>
      </c>
      <c r="B14" s="9" t="s">
        <v>52</v>
      </c>
      <c r="C14" s="9" t="s">
        <v>10</v>
      </c>
      <c r="D14" s="9" t="s">
        <v>53</v>
      </c>
      <c r="E14" s="9" t="s">
        <v>54</v>
      </c>
      <c r="F14" s="7">
        <v>640</v>
      </c>
      <c r="G14" s="7">
        <v>7680</v>
      </c>
      <c r="H14" s="19" t="s">
        <v>55</v>
      </c>
    </row>
    <row r="15" s="3" customFormat="1" ht="25" customHeight="1" spans="1:8">
      <c r="A15" s="7">
        <v>13</v>
      </c>
      <c r="B15" s="8" t="s">
        <v>56</v>
      </c>
      <c r="C15" s="9" t="s">
        <v>10</v>
      </c>
      <c r="D15" s="9" t="s">
        <v>57</v>
      </c>
      <c r="E15" s="9" t="s">
        <v>54</v>
      </c>
      <c r="F15" s="7">
        <v>640</v>
      </c>
      <c r="G15" s="7">
        <v>7680</v>
      </c>
      <c r="H15" s="9" t="s">
        <v>58</v>
      </c>
    </row>
    <row r="16" s="3" customFormat="1" ht="25" customHeight="1" spans="1:8">
      <c r="A16" s="7">
        <v>14</v>
      </c>
      <c r="B16" s="8" t="s">
        <v>59</v>
      </c>
      <c r="C16" s="9" t="s">
        <v>10</v>
      </c>
      <c r="D16" s="9" t="s">
        <v>60</v>
      </c>
      <c r="E16" s="9" t="s">
        <v>61</v>
      </c>
      <c r="F16" s="7">
        <v>640</v>
      </c>
      <c r="G16" s="7">
        <v>7680</v>
      </c>
      <c r="H16" s="15" t="s">
        <v>62</v>
      </c>
    </row>
    <row r="17" s="3" customFormat="1" ht="25" customHeight="1" spans="1:8">
      <c r="A17" s="7">
        <v>15</v>
      </c>
      <c r="B17" s="10" t="s">
        <v>63</v>
      </c>
      <c r="C17" s="9" t="s">
        <v>10</v>
      </c>
      <c r="D17" s="9" t="s">
        <v>64</v>
      </c>
      <c r="E17" s="9" t="s">
        <v>61</v>
      </c>
      <c r="F17" s="7">
        <v>640</v>
      </c>
      <c r="G17" s="7">
        <v>7680</v>
      </c>
      <c r="H17" s="9" t="s">
        <v>65</v>
      </c>
    </row>
    <row r="18" s="3" customFormat="1" ht="25" customHeight="1" spans="1:8">
      <c r="A18" s="7">
        <v>16</v>
      </c>
      <c r="B18" s="8" t="s">
        <v>66</v>
      </c>
      <c r="C18" s="9" t="s">
        <v>10</v>
      </c>
      <c r="D18" s="9" t="s">
        <v>67</v>
      </c>
      <c r="E18" s="9" t="s">
        <v>61</v>
      </c>
      <c r="F18" s="7">
        <v>640</v>
      </c>
      <c r="G18" s="7">
        <v>7680</v>
      </c>
      <c r="H18" s="14" t="s">
        <v>68</v>
      </c>
    </row>
    <row r="19" s="3" customFormat="1" ht="25" customHeight="1" spans="1:8">
      <c r="A19" s="7">
        <v>17</v>
      </c>
      <c r="B19" s="8" t="s">
        <v>69</v>
      </c>
      <c r="C19" s="9" t="s">
        <v>10</v>
      </c>
      <c r="D19" s="9" t="s">
        <v>46</v>
      </c>
      <c r="E19" s="9" t="s">
        <v>61</v>
      </c>
      <c r="F19" s="7">
        <v>640</v>
      </c>
      <c r="G19" s="7">
        <v>7680</v>
      </c>
      <c r="H19" s="20" t="s">
        <v>70</v>
      </c>
    </row>
    <row r="20" s="3" customFormat="1" ht="25" customHeight="1" spans="1:8">
      <c r="A20" s="7">
        <v>18</v>
      </c>
      <c r="B20" s="8" t="s">
        <v>71</v>
      </c>
      <c r="C20" s="9" t="s">
        <v>10</v>
      </c>
      <c r="D20" s="9" t="s">
        <v>72</v>
      </c>
      <c r="E20" s="9" t="s">
        <v>61</v>
      </c>
      <c r="F20" s="7">
        <v>640</v>
      </c>
      <c r="G20" s="7">
        <f>9*F20</f>
        <v>5760</v>
      </c>
      <c r="H20" s="15" t="s">
        <v>73</v>
      </c>
    </row>
    <row r="21" s="3" customFormat="1" ht="25" customHeight="1" spans="1:8">
      <c r="A21" s="7">
        <v>19</v>
      </c>
      <c r="B21" s="8" t="s">
        <v>74</v>
      </c>
      <c r="C21" s="9" t="s">
        <v>10</v>
      </c>
      <c r="D21" s="9" t="s">
        <v>75</v>
      </c>
      <c r="E21" s="9" t="s">
        <v>61</v>
      </c>
      <c r="F21" s="7">
        <v>640</v>
      </c>
      <c r="G21" s="7">
        <v>7680</v>
      </c>
      <c r="H21" s="15" t="s">
        <v>76</v>
      </c>
    </row>
    <row r="22" s="3" customFormat="1" ht="25" customHeight="1" spans="1:8">
      <c r="A22" s="7">
        <v>20</v>
      </c>
      <c r="B22" s="21" t="s">
        <v>77</v>
      </c>
      <c r="C22" s="22" t="s">
        <v>10</v>
      </c>
      <c r="D22" s="9" t="s">
        <v>78</v>
      </c>
      <c r="E22" s="22" t="s">
        <v>61</v>
      </c>
      <c r="F22" s="7">
        <v>640</v>
      </c>
      <c r="G22" s="7">
        <v>7680</v>
      </c>
      <c r="H22" s="15" t="s">
        <v>79</v>
      </c>
    </row>
    <row r="23" s="3" customFormat="1" ht="25" customHeight="1" spans="1:8">
      <c r="A23" s="7">
        <v>21</v>
      </c>
      <c r="B23" s="8" t="s">
        <v>80</v>
      </c>
      <c r="C23" s="9" t="s">
        <v>10</v>
      </c>
      <c r="D23" s="9" t="s">
        <v>81</v>
      </c>
      <c r="E23" s="9" t="s">
        <v>61</v>
      </c>
      <c r="F23" s="7">
        <v>640</v>
      </c>
      <c r="G23" s="7">
        <v>7680</v>
      </c>
      <c r="H23" s="23" t="s">
        <v>82</v>
      </c>
    </row>
    <row r="24" s="3" customFormat="1" ht="25" customHeight="1" spans="1:8">
      <c r="A24" s="7">
        <v>22</v>
      </c>
      <c r="B24" s="9" t="s">
        <v>83</v>
      </c>
      <c r="C24" s="9" t="s">
        <v>10</v>
      </c>
      <c r="D24" s="9" t="s">
        <v>84</v>
      </c>
      <c r="E24" s="9" t="s">
        <v>85</v>
      </c>
      <c r="F24" s="7">
        <v>640</v>
      </c>
      <c r="G24" s="7">
        <v>7680</v>
      </c>
      <c r="H24" s="20" t="s">
        <v>86</v>
      </c>
    </row>
    <row r="25" s="3" customFormat="1" ht="25" customHeight="1" spans="1:8">
      <c r="A25" s="7">
        <v>23</v>
      </c>
      <c r="B25" s="10" t="s">
        <v>87</v>
      </c>
      <c r="C25" s="9" t="s">
        <v>10</v>
      </c>
      <c r="D25" s="9" t="s">
        <v>88</v>
      </c>
      <c r="E25" s="9" t="s">
        <v>89</v>
      </c>
      <c r="F25" s="7">
        <v>640</v>
      </c>
      <c r="G25" s="7">
        <v>7680</v>
      </c>
      <c r="H25" s="18" t="s">
        <v>90</v>
      </c>
    </row>
    <row r="26" spans="1:8">
      <c r="A26" s="24"/>
      <c r="B26" s="24"/>
      <c r="C26" s="24"/>
      <c r="D26" s="24"/>
      <c r="E26" s="24"/>
      <c r="F26" s="24"/>
      <c r="G26" s="24"/>
      <c r="H26" s="24"/>
    </row>
    <row r="27" spans="1:8">
      <c r="A27" s="24"/>
      <c r="B27" s="24"/>
      <c r="C27" s="24"/>
      <c r="D27" s="24"/>
      <c r="E27" s="24"/>
      <c r="F27" s="24"/>
      <c r="G27" s="24"/>
      <c r="H27" s="24"/>
    </row>
    <row r="28" spans="1:8">
      <c r="A28" s="24"/>
      <c r="B28" s="24"/>
      <c r="C28" s="24"/>
      <c r="D28" s="24"/>
      <c r="E28" s="24"/>
      <c r="F28" s="24"/>
      <c r="G28" s="24"/>
      <c r="H28" s="24"/>
    </row>
  </sheetData>
  <sortState ref="B3:J29">
    <sortCondition ref="E3:E29"/>
  </sortState>
  <mergeCells count="1">
    <mergeCell ref="A1:H1"/>
  </mergeCells>
  <pageMargins left="0.393055555555556" right="0.393055555555556" top="0.393055555555556" bottom="0.393055555555556" header="0.511805555555556" footer="0.511805555555556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selection activeCell="G6" sqref="G6"/>
    </sheetView>
  </sheetViews>
  <sheetFormatPr defaultColWidth="9" defaultRowHeight="13.5" outlineLevelCol="3"/>
  <cols>
    <col min="1" max="1" width="26" customWidth="1"/>
    <col min="2" max="3" width="19.5" customWidth="1"/>
    <col min="4" max="4" width="19.625" customWidth="1"/>
  </cols>
  <sheetData>
    <row r="1" ht="75" customHeight="1" spans="1:4">
      <c r="A1" s="1" t="s">
        <v>91</v>
      </c>
      <c r="B1" s="1"/>
      <c r="C1" s="1"/>
      <c r="D1" s="1"/>
    </row>
    <row r="2" ht="30" customHeight="1" spans="1:4">
      <c r="A2" s="2" t="s">
        <v>92</v>
      </c>
      <c r="B2" s="2" t="s">
        <v>93</v>
      </c>
      <c r="C2" s="2" t="s">
        <v>7</v>
      </c>
      <c r="D2" s="2" t="s">
        <v>94</v>
      </c>
    </row>
    <row r="3" ht="30" customHeight="1" spans="1:4">
      <c r="A3" s="2" t="s">
        <v>95</v>
      </c>
      <c r="B3" s="2">
        <v>1</v>
      </c>
      <c r="C3" s="2">
        <f t="shared" ref="C3:C16" si="0">B3*7680</f>
        <v>7680</v>
      </c>
      <c r="D3" s="2"/>
    </row>
    <row r="4" ht="30" customHeight="1" spans="1:4">
      <c r="A4" s="2" t="s">
        <v>96</v>
      </c>
      <c r="B4" s="2">
        <v>1</v>
      </c>
      <c r="C4" s="2">
        <f t="shared" si="0"/>
        <v>7680</v>
      </c>
      <c r="D4" s="2"/>
    </row>
    <row r="5" ht="30" customHeight="1" spans="1:4">
      <c r="A5" s="2" t="s">
        <v>97</v>
      </c>
      <c r="B5" s="2">
        <v>1</v>
      </c>
      <c r="C5" s="2">
        <f t="shared" si="0"/>
        <v>7680</v>
      </c>
      <c r="D5" s="2"/>
    </row>
    <row r="6" ht="30" customHeight="1" spans="1:4">
      <c r="A6" s="2" t="s">
        <v>98</v>
      </c>
      <c r="B6" s="2">
        <v>2</v>
      </c>
      <c r="C6" s="2">
        <f t="shared" si="0"/>
        <v>15360</v>
      </c>
      <c r="D6" s="2"/>
    </row>
    <row r="7" ht="30" customHeight="1" spans="1:4">
      <c r="A7" s="2" t="s">
        <v>99</v>
      </c>
      <c r="B7" s="2">
        <v>2</v>
      </c>
      <c r="C7" s="2">
        <f t="shared" si="0"/>
        <v>15360</v>
      </c>
      <c r="D7" s="2"/>
    </row>
    <row r="8" ht="30" customHeight="1" spans="1:4">
      <c r="A8" s="2" t="s">
        <v>100</v>
      </c>
      <c r="B8" s="2">
        <v>1</v>
      </c>
      <c r="C8" s="2">
        <f t="shared" si="0"/>
        <v>7680</v>
      </c>
      <c r="D8" s="2"/>
    </row>
    <row r="9" ht="30" customHeight="1" spans="1:4">
      <c r="A9" s="2" t="s">
        <v>101</v>
      </c>
      <c r="B9" s="2">
        <v>1</v>
      </c>
      <c r="C9" s="2">
        <f t="shared" si="0"/>
        <v>7680</v>
      </c>
      <c r="D9" s="2"/>
    </row>
    <row r="10" ht="30" customHeight="1" spans="1:4">
      <c r="A10" s="2" t="s">
        <v>102</v>
      </c>
      <c r="B10" s="2">
        <v>1</v>
      </c>
      <c r="C10" s="2">
        <f t="shared" si="0"/>
        <v>7680</v>
      </c>
      <c r="D10" s="2"/>
    </row>
    <row r="11" ht="30" customHeight="1" spans="1:4">
      <c r="A11" s="2" t="s">
        <v>103</v>
      </c>
      <c r="B11" s="2">
        <v>1</v>
      </c>
      <c r="C11" s="2">
        <f t="shared" si="0"/>
        <v>7680</v>
      </c>
      <c r="D11" s="2"/>
    </row>
    <row r="12" ht="30" customHeight="1" spans="1:4">
      <c r="A12" s="2" t="s">
        <v>104</v>
      </c>
      <c r="B12" s="2">
        <v>3</v>
      </c>
      <c r="C12" s="2">
        <f t="shared" si="0"/>
        <v>23040</v>
      </c>
      <c r="D12" s="2"/>
    </row>
    <row r="13" ht="30" customHeight="1" spans="1:4">
      <c r="A13" s="2" t="s">
        <v>105</v>
      </c>
      <c r="B13" s="2">
        <v>2</v>
      </c>
      <c r="C13" s="2">
        <f t="shared" si="0"/>
        <v>15360</v>
      </c>
      <c r="D13" s="2"/>
    </row>
    <row r="14" ht="30" customHeight="1" spans="1:4">
      <c r="A14" s="2" t="s">
        <v>106</v>
      </c>
      <c r="B14" s="2">
        <v>9</v>
      </c>
      <c r="C14" s="2">
        <f t="shared" si="0"/>
        <v>69120</v>
      </c>
      <c r="D14" s="2"/>
    </row>
    <row r="15" ht="30" customHeight="1" spans="1:4">
      <c r="A15" s="2" t="s">
        <v>107</v>
      </c>
      <c r="B15" s="2">
        <v>1</v>
      </c>
      <c r="C15" s="2">
        <f t="shared" si="0"/>
        <v>7680</v>
      </c>
      <c r="D15" s="2"/>
    </row>
    <row r="16" ht="30" customHeight="1" spans="1:4">
      <c r="A16" s="2" t="s">
        <v>108</v>
      </c>
      <c r="B16" s="2">
        <v>1</v>
      </c>
      <c r="C16" s="2">
        <f t="shared" si="0"/>
        <v>7680</v>
      </c>
      <c r="D16" s="2"/>
    </row>
    <row r="17" ht="30" customHeight="1" spans="1:4">
      <c r="A17" s="2" t="s">
        <v>109</v>
      </c>
      <c r="B17" s="2">
        <f>SUM(B3:B16)</f>
        <v>27</v>
      </c>
      <c r="C17" s="2">
        <f>SUM(C3:C16)</f>
        <v>207360</v>
      </c>
      <c r="D17" s="2"/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言西早日生</cp:lastModifiedBy>
  <dcterms:created xsi:type="dcterms:W3CDTF">2016-10-10T01:39:00Z</dcterms:created>
  <dcterms:modified xsi:type="dcterms:W3CDTF">2025-12-24T01:45:35Z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ubyTemplateID" linkTarget="0">
    <vt:lpwstr>1</vt:lpwstr>
  </property>
  <property fmtid="{D5CDD505-2E9C-101B-9397-08002B2CF9AE}" pid="4" name="ICV">
    <vt:lpwstr>3C3F511FFE024E798CC91E812AD8BD4A</vt:lpwstr>
  </property>
  <property fmtid="{D5CDD505-2E9C-101B-9397-08002B2CF9AE}" pid="5" name="CalculationRule">
    <vt:i4>0</vt:i4>
  </property>
</Properties>
</file>