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280" activeTab="1"/>
  </bookViews>
  <sheets>
    <sheet name="Sheet1" sheetId="1" r:id="rId1"/>
    <sheet name="Sheet2" sheetId="2" r:id="rId2"/>
  </sheets>
  <definedNames>
    <definedName name="_xlnm._FilterDatabase" localSheetId="1" hidden="1">Sheet2!$E:$E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<sst xmlns="http://schemas.openxmlformats.org/spreadsheetml/2006/main" count="458" uniqueCount="282">
  <si>
    <t>2024年天元区残疾人创业扶持摸底</t>
  </si>
  <si>
    <t>序号</t>
  </si>
  <si>
    <t>姓名</t>
  </si>
  <si>
    <t>性别</t>
  </si>
  <si>
    <t>创业所在地</t>
  </si>
  <si>
    <t>家庭地址（到组/队）</t>
  </si>
  <si>
    <t>创业名称项目（营业执照）</t>
  </si>
  <si>
    <t>营业执照时间/创业开始时间(YYYY-MM-DD)</t>
  </si>
  <si>
    <t>注册资金（营业执照未写明，填写所需成本）</t>
  </si>
  <si>
    <t>所属街道</t>
  </si>
  <si>
    <t>黄伟平</t>
  </si>
  <si>
    <t>女</t>
  </si>
  <si>
    <t>天元区雷打石镇老街社区</t>
  </si>
  <si>
    <t>天元区雷打石镇盘石村榔树组</t>
  </si>
  <si>
    <t>株洲市天元区伟平日丰管经营部</t>
  </si>
  <si>
    <t>10万元</t>
  </si>
  <si>
    <t>雷打石镇</t>
  </si>
  <si>
    <t>黄鑫林</t>
  </si>
  <si>
    <t>男</t>
  </si>
  <si>
    <t>金泰园小区1、2栋1-215号</t>
  </si>
  <si>
    <t>嵩山路大坪9队</t>
  </si>
  <si>
    <t>株洲市天元区至尊汇沐足店</t>
  </si>
  <si>
    <t>嵩办</t>
  </si>
  <si>
    <t>陈伟兰</t>
  </si>
  <si>
    <t>三门镇响水村汗冲组</t>
  </si>
  <si>
    <t>天元区三门镇兰姐家庭农村</t>
  </si>
  <si>
    <t>三门镇</t>
  </si>
  <si>
    <t>段湘平</t>
  </si>
  <si>
    <t>群丰镇新塘社区</t>
  </si>
  <si>
    <t>群丰镇新塘社区泉冲组</t>
  </si>
  <si>
    <t>株洲市天元区文轩养殖场</t>
  </si>
  <si>
    <t>群丰镇</t>
  </si>
  <si>
    <t>刘斌</t>
  </si>
  <si>
    <t>群丰镇高台岭社区</t>
  </si>
  <si>
    <t>群丰镇高台岭村黎家组</t>
  </si>
  <si>
    <t>株洲群英建材有限责任公司</t>
  </si>
  <si>
    <t>殷建煌</t>
  </si>
  <si>
    <t>群丰镇响塘社区</t>
  </si>
  <si>
    <t>株洲市天元区姊妹茶餐吧</t>
  </si>
  <si>
    <t>王平华</t>
  </si>
  <si>
    <t>群丰镇湘滨社区</t>
  </si>
  <si>
    <t>株洲市天元区聚仁餐饮店</t>
  </si>
  <si>
    <t>袁石稳</t>
  </si>
  <si>
    <t>群丰镇石塘社区</t>
  </si>
  <si>
    <t>株洲市天元区袁石稳水果店</t>
  </si>
  <si>
    <t>谭立平</t>
  </si>
  <si>
    <t>群丰镇新文社区</t>
  </si>
  <si>
    <t>株洲市天元区励平餐饮店</t>
  </si>
  <si>
    <t>2022年天元区残疾人创业扶持摸底</t>
  </si>
  <si>
    <t>年龄</t>
  </si>
  <si>
    <t>残疾证号</t>
  </si>
  <si>
    <t>联系电话</t>
  </si>
  <si>
    <t>家庭地址</t>
  </si>
  <si>
    <t>经营类型</t>
  </si>
  <si>
    <t>经营情况（写明具体规模、年营业额等）</t>
  </si>
  <si>
    <t>是否有营业执照</t>
  </si>
  <si>
    <t>营业执照是否为本人</t>
  </si>
  <si>
    <t>营业执照时间/创业开始时间</t>
  </si>
  <si>
    <t>备注</t>
  </si>
  <si>
    <t>袁建兵</t>
  </si>
  <si>
    <t>430221xxxxxx13623373</t>
  </si>
  <si>
    <t>神龙村长坡组06号</t>
  </si>
  <si>
    <t>1325733xxxx</t>
  </si>
  <si>
    <t>养殖</t>
  </si>
  <si>
    <t>养鱼6亩，承包了3年，今年为第1年，2千多元鱼苗</t>
  </si>
  <si>
    <t>否</t>
  </si>
  <si>
    <t>雷打石</t>
  </si>
  <si>
    <t>李金亮</t>
  </si>
  <si>
    <t>430221xxxxxx12595942</t>
  </si>
  <si>
    <t>砖桥村新屋组19号</t>
  </si>
  <si>
    <t>1529216xxxx</t>
  </si>
  <si>
    <t>养鱼2处近3亩，（一个承包，一个自家塘）种菜1-2亩，70-80棵果树</t>
  </si>
  <si>
    <t>谢清洲</t>
  </si>
  <si>
    <t>430221xxxxxx25623142</t>
  </si>
  <si>
    <t>霞石村潘家组40号</t>
  </si>
  <si>
    <t>1777330xxxx</t>
  </si>
  <si>
    <t>鸡70只（原先300只），准备养鸭1000只</t>
  </si>
  <si>
    <t>黄文祥</t>
  </si>
  <si>
    <t>430221xxxxxx08651662</t>
  </si>
  <si>
    <t>胜塘村幸福组17号</t>
  </si>
  <si>
    <t>1517332xxxx</t>
  </si>
  <si>
    <t>种、养殖</t>
  </si>
  <si>
    <t>莲藕7亩多，现存栏羊40只，合作社形式（本人占股50%）</t>
  </si>
  <si>
    <t>有</t>
  </si>
  <si>
    <t>本人</t>
  </si>
  <si>
    <t>2017.9</t>
  </si>
  <si>
    <t>黄劲松</t>
  </si>
  <si>
    <t>430221xxxxxx17591144</t>
  </si>
  <si>
    <t>胜利村大塘组18号</t>
  </si>
  <si>
    <t>1337803xxxx</t>
  </si>
  <si>
    <t>胜利村大塘组</t>
  </si>
  <si>
    <t>鱼塘+莲藕4亩，投入鱼苗4千-5千，净收入1千多</t>
  </si>
  <si>
    <t>文立军</t>
  </si>
  <si>
    <t>430221xxxxxx17591563</t>
  </si>
  <si>
    <t>胜利村中间组22号</t>
  </si>
  <si>
    <t>1387413xxxx</t>
  </si>
  <si>
    <t>胜利村中间组</t>
  </si>
  <si>
    <t>养鱼水面6亩，今年投入4000鱼苗，利润1万多</t>
  </si>
  <si>
    <t>王荣华</t>
  </si>
  <si>
    <t>430221xxxxxx26621242</t>
  </si>
  <si>
    <t>霞石村下腰塘组06号</t>
  </si>
  <si>
    <t>1397334xxxx</t>
  </si>
  <si>
    <t>霞石村下腰塘组</t>
  </si>
  <si>
    <t>养羊20多只、准备养鸭800只</t>
  </si>
  <si>
    <t>金锁</t>
  </si>
  <si>
    <t>430221xxxxxx19593913</t>
  </si>
  <si>
    <t>砖桥村杨家组10号</t>
  </si>
  <si>
    <t>1774963xxxx</t>
  </si>
  <si>
    <t>砖桥村杨家组</t>
  </si>
  <si>
    <t>种菜2亩多、养鸡鸭40只，种田4亩</t>
  </si>
  <si>
    <t>戴娇平</t>
  </si>
  <si>
    <t>430221xxxxxx26712062</t>
  </si>
  <si>
    <t>砖桥村跃进组</t>
  </si>
  <si>
    <t>1816933xxxx</t>
  </si>
  <si>
    <t>砖桥村跃进组27号</t>
  </si>
  <si>
    <t>种植</t>
  </si>
  <si>
    <t>梨瓜+西瓜共7亩，鱼塘5亩（5年今年为第一年，菜地4亩，前期投入2万</t>
  </si>
  <si>
    <t>廖革兵</t>
  </si>
  <si>
    <t>430221xxxxxx24711X43</t>
  </si>
  <si>
    <t>三门镇苍霞村</t>
  </si>
  <si>
    <t>1357426xxxx</t>
  </si>
  <si>
    <t>苍霞村湖湾组
24号</t>
  </si>
  <si>
    <t>种养殖</t>
  </si>
  <si>
    <t>种植水稻72亩 （一季稻）
年营业额8万</t>
  </si>
  <si>
    <t>吴秋林</t>
  </si>
  <si>
    <t>430221xxxxxx20719223</t>
  </si>
  <si>
    <t>三门镇上节街</t>
  </si>
  <si>
    <t>上节街附18号</t>
  </si>
  <si>
    <t>个体工商户</t>
  </si>
  <si>
    <t>经营摩托修理，
汽车修理 
年营业额1-2万</t>
  </si>
  <si>
    <t>是</t>
  </si>
  <si>
    <t>李海燕</t>
  </si>
  <si>
    <t>430221xxxxxx27716053</t>
  </si>
  <si>
    <t>三门镇株木村</t>
  </si>
  <si>
    <t>1980733xxxx</t>
  </si>
  <si>
    <t>株木村泥鱼组</t>
  </si>
  <si>
    <t>养殖鱼，
面积15亩 
年营业额2-3万</t>
  </si>
  <si>
    <t>罗燕</t>
  </si>
  <si>
    <t>430221xxxxxx23382862</t>
  </si>
  <si>
    <t>1557333xxxx</t>
  </si>
  <si>
    <t>种植水稻面积4亩 鸡20只，菜地1亩</t>
  </si>
  <si>
    <t>低保</t>
  </si>
  <si>
    <t>石先华</t>
  </si>
  <si>
    <t>430221xxxxxx10712753</t>
  </si>
  <si>
    <t>三门镇南江村</t>
  </si>
  <si>
    <t>1588632xxxx</t>
  </si>
  <si>
    <t>南江村月形组</t>
  </si>
  <si>
    <t xml:space="preserve">种植水稻面积8亩（一季稻）晚稻6亩，鱼塘7-8亩。
</t>
  </si>
  <si>
    <t>需要补充承包合同</t>
  </si>
  <si>
    <t>刘恒</t>
  </si>
  <si>
    <t>430221xxxxxx05712852</t>
  </si>
  <si>
    <t>三门镇梽木村</t>
  </si>
  <si>
    <t>1478944xxxx</t>
  </si>
  <si>
    <t>梽木村李湾组20号</t>
  </si>
  <si>
    <t xml:space="preserve">种植水稻30亩 （一季稻），自有鱼塘2亩。养鸡200只 
年营业额3-4万  </t>
  </si>
  <si>
    <t>儿子参军，丈夫已享受</t>
  </si>
  <si>
    <t>楚敏</t>
  </si>
  <si>
    <t>430211xxxxxx01101444</t>
  </si>
  <si>
    <t>群丰镇石塘社区荷塘组</t>
  </si>
  <si>
    <t>1387335xxxx</t>
  </si>
  <si>
    <t>200多亩地（菜66亩，40亩西瓜地，其他：梨、水稻、藕、油菜等），三座山（茶树，桑葚、黄桃)，2个餐饮（一个已经营业、一个装修），承包12年，前期投入110w+</t>
  </si>
  <si>
    <t>殷伟利</t>
  </si>
  <si>
    <t>430221xxxxxx17002912</t>
  </si>
  <si>
    <t>群丰镇江璜社区包家组</t>
  </si>
  <si>
    <t>1859335xxxx</t>
  </si>
  <si>
    <t>鱼塘10亩，营业额2w</t>
  </si>
  <si>
    <t>王杨明</t>
  </si>
  <si>
    <t>430221xxxxxx19651343</t>
  </si>
  <si>
    <t>群丰镇合花社区山塘组</t>
  </si>
  <si>
    <t>1303733xxxx</t>
  </si>
  <si>
    <t>个体（建材）</t>
  </si>
  <si>
    <t>株洲杨明建材有限公司，地皮买的，合同工7-8人（2人残疾人，150元/天）年收入10-20w</t>
  </si>
  <si>
    <t>李胜</t>
  </si>
  <si>
    <t>430211xxxxxx11101244</t>
  </si>
  <si>
    <t>1807337xxxx</t>
  </si>
  <si>
    <t>群丰镇妙泉社区永兴新跃组</t>
  </si>
  <si>
    <t>养殖（场地在永兴组）</t>
  </si>
  <si>
    <t>养猪场，200头猪（小猪几十头）有销售渠道</t>
  </si>
  <si>
    <t>缺证明文件</t>
  </si>
  <si>
    <t>王明火</t>
  </si>
  <si>
    <t>430221xxxxxxx19651244</t>
  </si>
  <si>
    <t>群丰镇旗云社区坝冲组</t>
  </si>
  <si>
    <t>1520733xxxx</t>
  </si>
  <si>
    <t>鱼塘30亩（6口塘，其中4口塘共20亩为承包性质）。蔬菜5亩、餐饮（暂无营业执照）年营业额50-60w</t>
  </si>
  <si>
    <t>一户多残</t>
  </si>
  <si>
    <t>冯金华</t>
  </si>
  <si>
    <t>430221xxxxxx21651444</t>
  </si>
  <si>
    <t>群丰镇新文社区胡家湾组</t>
  </si>
  <si>
    <t>1307084xxxx</t>
  </si>
  <si>
    <t>湖南佳瓷劳务有限公司（对接的项目5-6个）</t>
  </si>
  <si>
    <t>2021.3</t>
  </si>
  <si>
    <t>冯勇奇</t>
  </si>
  <si>
    <t>430221xxxxxxx07651543</t>
  </si>
  <si>
    <t>群丰镇湘云社区5组</t>
  </si>
  <si>
    <t>1378733xxxx</t>
  </si>
  <si>
    <t>种养殖业</t>
  </si>
  <si>
    <t>鸡100多只，鹅100多只，鸽子200多只，2-3亩地（油菜、玉米、高粱）</t>
  </si>
  <si>
    <t>袁孝义</t>
  </si>
  <si>
    <t>430221xxxxxx03651X44</t>
  </si>
  <si>
    <t>群丰镇栗山社区</t>
  </si>
  <si>
    <t>1887338xxxx</t>
  </si>
  <si>
    <t>草地50-60亩，营业额10w+，雇佣劳动力200元/天</t>
  </si>
  <si>
    <t>刘奚年</t>
  </si>
  <si>
    <t>430211xxxxxx30103844</t>
  </si>
  <si>
    <t>群丰镇妙泉社区永兴组</t>
  </si>
  <si>
    <t>1867336xxxx</t>
  </si>
  <si>
    <t>个体（商店）</t>
  </si>
  <si>
    <t>瑞儿平价超市，营业额10w+</t>
  </si>
  <si>
    <t>2021.11</t>
  </si>
  <si>
    <t>苏汉辉</t>
  </si>
  <si>
    <t>430221xxxxxx16651324</t>
  </si>
  <si>
    <t>群丰镇新文社区文曲组</t>
  </si>
  <si>
    <t>1310733xxxx</t>
  </si>
  <si>
    <t>新文农家乐（家禽、动物饲养），打米厂，鱼6-7亩，100多只鸡，猪200多头，</t>
  </si>
  <si>
    <t>2022.4</t>
  </si>
  <si>
    <t>龙强</t>
  </si>
  <si>
    <t>430211xxxxxx07101942</t>
  </si>
  <si>
    <t>群丰镇湘云社区十四组</t>
  </si>
  <si>
    <t>1507338xxxx</t>
  </si>
  <si>
    <t>其他</t>
  </si>
  <si>
    <t>无营业执照（臭豆腐小推车）流动车位，低保</t>
  </si>
  <si>
    <t>李长根</t>
  </si>
  <si>
    <t>430221xxxxxx13651544</t>
  </si>
  <si>
    <t xml:space="preserve">群丰镇江璜社区江璜组 </t>
  </si>
  <si>
    <t>1387339xxxx</t>
  </si>
  <si>
    <t>蜜蜂30箱（蜜蜂收入1w)鱼塘14亩，鱼苗700斤，鸡40只</t>
  </si>
  <si>
    <t>2018年已享受(喂羊、鸡）</t>
  </si>
  <si>
    <t>廖利珍</t>
  </si>
  <si>
    <t>430221xxxxxx18754x12</t>
  </si>
  <si>
    <t>株洲县水田村猫冲组
15好</t>
  </si>
  <si>
    <t>1397411xxxx</t>
  </si>
  <si>
    <t>长江北路银苑小区6栋</t>
  </si>
  <si>
    <t>个体
工商户</t>
  </si>
  <si>
    <t>洗车店、茶餐吧，劳动力2人，租房合同有</t>
  </si>
  <si>
    <t>2018.11</t>
  </si>
  <si>
    <t>李光华</t>
  </si>
  <si>
    <t>430221xxxxxxx06751213</t>
  </si>
  <si>
    <t>渌口区龙船镇
新和村</t>
  </si>
  <si>
    <t>1530733xxxx</t>
  </si>
  <si>
    <t>黄山路建设家园
7栋108号</t>
  </si>
  <si>
    <t>茶楼，请了2人，每月2-3W</t>
  </si>
  <si>
    <t>2021.5</t>
  </si>
  <si>
    <t>泰办</t>
  </si>
  <si>
    <t>张皓珺</t>
  </si>
  <si>
    <t>430221xxxxxx25501312</t>
  </si>
  <si>
    <t>神农太阳城商业圈
南栋G层C铺区</t>
  </si>
  <si>
    <t>1777332xxxx</t>
  </si>
  <si>
    <t>云里社区花苑小区3-801</t>
  </si>
  <si>
    <t>按摩店，偶尔请人，月租+物业2千左右，两张床位，有证、有资质</t>
  </si>
  <si>
    <t>2019.11</t>
  </si>
  <si>
    <t>张桂琴</t>
  </si>
  <si>
    <t>522227xxxxxx19242762</t>
  </si>
  <si>
    <t>马家河街道金龙社区老屋51号</t>
  </si>
  <si>
    <t>1997339xxxx</t>
  </si>
  <si>
    <t>马家河镇金龙社区老屋51号</t>
  </si>
  <si>
    <t>羊30-40只，本人长期服药、住院</t>
  </si>
  <si>
    <t>马办</t>
  </si>
  <si>
    <t>龙绍云</t>
  </si>
  <si>
    <t>430221xxxxxx15681742</t>
  </si>
  <si>
    <t>湖南省株洲市天元区马家河镇仙岭村</t>
  </si>
  <si>
    <t>1737336xxxx</t>
  </si>
  <si>
    <t>商店，租房，需补合同，每月营业额1千左右</t>
  </si>
  <si>
    <t>2021.7</t>
  </si>
  <si>
    <t>刘友良</t>
  </si>
  <si>
    <t>430221xxxxxx26685162</t>
  </si>
  <si>
    <t>天元区马家河乡泉源村上荆组</t>
  </si>
  <si>
    <t>1822911xxxx</t>
  </si>
  <si>
    <t>养鱼8亩，猪场有证，但未喂养；鱼塘5年，现第3年，8千元鱼苗，没有承包合同；</t>
  </si>
  <si>
    <t>2008.10</t>
  </si>
  <si>
    <t>袁战</t>
  </si>
  <si>
    <t>430221xxxxxx14689313</t>
  </si>
  <si>
    <t>天元区马家河街道太高社区柘木组18号</t>
  </si>
  <si>
    <t>1667336xxxx</t>
  </si>
  <si>
    <t>小卖部</t>
  </si>
  <si>
    <t>杨文光</t>
  </si>
  <si>
    <t>430321xxxxx30645444</t>
  </si>
  <si>
    <t>王家坪社区</t>
  </si>
  <si>
    <t>1869260xxxx</t>
  </si>
  <si>
    <t>泰山路2189号山水洲城1期3栋115号</t>
  </si>
  <si>
    <t>门窗店，一个月2千-3千</t>
  </si>
  <si>
    <t>栗办</t>
  </si>
  <si>
    <t>2017年已经申请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</si>
</sst>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/mm/dd;@"/>
  </numFmts>
  <fonts count="46">
    <font>
      <sz val="11"/>
      <color theme="1"/>
      <name val="等线"/>
      <charset val="134"/>
      <scheme val="minor"/>
    </font>
    <font>
      <b/>
      <sz val="20"/>
      <name val="仿宋"/>
      <charset val="134"/>
    </font>
    <font>
      <b/>
      <sz val="11"/>
      <name val="仿宋"/>
      <charset val="134"/>
    </font>
    <font>
      <b/>
      <sz val="12"/>
      <name val="宋体"/>
      <charset val="134"/>
    </font>
    <font>
      <b/>
      <sz val="6"/>
      <name val="仿宋"/>
      <charset val="134"/>
    </font>
    <font>
      <sz val="10"/>
      <name val="仿宋_GB2312"/>
      <charset val="134"/>
    </font>
    <font>
      <sz val="12"/>
      <name val="宋体"/>
      <charset val="134"/>
    </font>
    <font>
      <sz val="9"/>
      <name val="仿宋_GB2312"/>
      <charset val="134"/>
    </font>
    <font>
      <sz val="10"/>
      <name val="等线"/>
      <charset val="134"/>
      <scheme val="minor"/>
    </font>
    <font>
      <sz val="12"/>
      <name val="仿宋_GB2312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indexed="8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8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9"/>
      <name val="仿宋"/>
      <charset val="134"/>
    </font>
    <font>
      <b/>
      <sz val="8"/>
      <name val="仿宋"/>
      <charset val="134"/>
    </font>
    <font>
      <sz val="10"/>
      <color rgb="FFFF0000"/>
      <name val="仿宋_GB2312"/>
      <charset val="134"/>
    </font>
    <font>
      <sz val="11"/>
      <name val="仿宋"/>
      <charset val="134"/>
    </font>
    <font>
      <sz val="9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6" applyNumberFormat="0" applyAlignment="0" applyProtection="0">
      <alignment vertical="center"/>
    </xf>
    <xf numFmtId="0" fontId="37" fillId="5" borderId="5" applyNumberFormat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justify" vertical="center"/>
    </xf>
    <xf numFmtId="49" fontId="17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2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2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left" vertical="center" wrapText="1"/>
    </xf>
    <xf numFmtId="49" fontId="11" fillId="0" borderId="1" xfId="0" applyNumberFormat="1" applyFont="1" applyFill="1" applyBorder="1" applyAlignment="1" quotePrefix="1">
      <alignment horizontal="left" vertical="center"/>
    </xf>
    <xf numFmtId="0" fontId="1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A3" workbookViewId="0">
      <selection activeCell="E4" sqref="E4"/>
    </sheetView>
  </sheetViews>
  <sheetFormatPr defaultColWidth="9" defaultRowHeight="15"/>
  <cols>
    <col min="1" max="1" width="5.375" customWidth="1"/>
    <col min="2" max="2" width="7.625" style="57" customWidth="1"/>
    <col min="3" max="3" width="3.5" customWidth="1"/>
    <col min="4" max="4" width="14.125" style="58" customWidth="1"/>
    <col min="5" max="5" width="18.125" style="58" customWidth="1"/>
    <col min="6" max="6" width="20.875" customWidth="1"/>
    <col min="7" max="7" width="11.5" style="59" customWidth="1"/>
    <col min="8" max="8" width="6.625" customWidth="1"/>
    <col min="9" max="9" width="6.75" customWidth="1"/>
  </cols>
  <sheetData>
    <row r="1" ht="45.75" customHeight="1" spans="1:9">
      <c r="A1" s="1" t="s">
        <v>0</v>
      </c>
      <c r="B1" s="1"/>
      <c r="C1" s="1"/>
      <c r="D1" s="1"/>
      <c r="E1" s="1"/>
      <c r="F1" s="1"/>
      <c r="G1" s="60"/>
      <c r="H1" s="1"/>
      <c r="I1" s="2"/>
    </row>
    <row r="2" s="55" customFormat="1" ht="75.75" customHeight="1" spans="1:9">
      <c r="A2" s="61" t="s">
        <v>1</v>
      </c>
      <c r="B2" s="62" t="s">
        <v>2</v>
      </c>
      <c r="C2" s="61" t="s">
        <v>3</v>
      </c>
      <c r="D2" s="63" t="s">
        <v>4</v>
      </c>
      <c r="E2" s="64" t="s">
        <v>5</v>
      </c>
      <c r="F2" s="65" t="s">
        <v>6</v>
      </c>
      <c r="G2" s="66" t="s">
        <v>7</v>
      </c>
      <c r="H2" s="67" t="s">
        <v>8</v>
      </c>
      <c r="I2" s="65" t="s">
        <v>9</v>
      </c>
    </row>
    <row r="3" s="56" customFormat="1" ht="105" customHeight="1" spans="1:9">
      <c r="A3" s="68">
        <v>1</v>
      </c>
      <c r="B3" s="69" t="s">
        <v>10</v>
      </c>
      <c r="C3" s="70" t="s">
        <v>11</v>
      </c>
      <c r="D3" s="70" t="s">
        <v>12</v>
      </c>
      <c r="E3" s="70" t="s">
        <v>13</v>
      </c>
      <c r="F3" s="69" t="s">
        <v>14</v>
      </c>
      <c r="G3" s="71">
        <v>45036</v>
      </c>
      <c r="H3" s="70" t="s">
        <v>15</v>
      </c>
      <c r="I3" s="70" t="s">
        <v>16</v>
      </c>
    </row>
    <row r="4" ht="50.1" customHeight="1" spans="1:9">
      <c r="A4" s="68">
        <v>2</v>
      </c>
      <c r="B4" s="72" t="s">
        <v>17</v>
      </c>
      <c r="C4" s="73" t="s">
        <v>18</v>
      </c>
      <c r="D4" s="74" t="s">
        <v>19</v>
      </c>
      <c r="E4" s="74" t="s">
        <v>20</v>
      </c>
      <c r="F4" s="75" t="s">
        <v>21</v>
      </c>
      <c r="G4" s="76">
        <v>45254</v>
      </c>
      <c r="H4" s="77"/>
      <c r="I4" s="78" t="s">
        <v>22</v>
      </c>
    </row>
    <row r="5" ht="50.1" customHeight="1" spans="1:9">
      <c r="A5" s="68">
        <v>3</v>
      </c>
      <c r="B5" s="72" t="s">
        <v>23</v>
      </c>
      <c r="C5" s="73" t="s">
        <v>11</v>
      </c>
      <c r="D5" s="74" t="s">
        <v>24</v>
      </c>
      <c r="E5" s="74" t="s">
        <v>24</v>
      </c>
      <c r="F5" s="75" t="s">
        <v>25</v>
      </c>
      <c r="G5" s="76">
        <v>44742</v>
      </c>
      <c r="H5" s="77"/>
      <c r="I5" s="78" t="s">
        <v>26</v>
      </c>
    </row>
    <row r="6" ht="77" customHeight="1" spans="1:9">
      <c r="A6" s="68">
        <v>4</v>
      </c>
      <c r="B6" s="79" t="s">
        <v>27</v>
      </c>
      <c r="C6" s="80" t="s">
        <v>11</v>
      </c>
      <c r="D6" s="74" t="s">
        <v>28</v>
      </c>
      <c r="E6" s="74" t="s">
        <v>29</v>
      </c>
      <c r="F6" s="81" t="s">
        <v>30</v>
      </c>
      <c r="G6" s="76">
        <v>44732</v>
      </c>
      <c r="H6" s="77"/>
      <c r="I6" s="82" t="s">
        <v>31</v>
      </c>
    </row>
    <row r="7" ht="50.1" customHeight="1" spans="1:9">
      <c r="A7" s="68">
        <v>5</v>
      </c>
      <c r="B7" s="72" t="s">
        <v>32</v>
      </c>
      <c r="C7" s="73" t="s">
        <v>18</v>
      </c>
      <c r="D7" s="74" t="s">
        <v>33</v>
      </c>
      <c r="E7" s="74" t="s">
        <v>34</v>
      </c>
      <c r="F7" s="75" t="s">
        <v>35</v>
      </c>
      <c r="G7" s="76">
        <v>40886</v>
      </c>
      <c r="H7" s="83"/>
      <c r="I7" s="82" t="s">
        <v>31</v>
      </c>
    </row>
    <row r="8" s="55" customFormat="1" ht="50.1" customHeight="1" spans="1:9">
      <c r="A8" s="68">
        <v>6</v>
      </c>
      <c r="B8" s="84" t="s">
        <v>36</v>
      </c>
      <c r="C8" s="80" t="s">
        <v>18</v>
      </c>
      <c r="D8" s="74" t="s">
        <v>37</v>
      </c>
      <c r="E8" s="74" t="s">
        <v>37</v>
      </c>
      <c r="F8" s="75" t="s">
        <v>38</v>
      </c>
      <c r="G8" s="76">
        <v>44678</v>
      </c>
      <c r="H8" s="83"/>
      <c r="I8" s="82" t="s">
        <v>31</v>
      </c>
    </row>
    <row r="9" spans="1:9">
      <c r="A9" s="68">
        <v>7</v>
      </c>
      <c r="B9" s="72" t="s">
        <v>39</v>
      </c>
      <c r="C9" s="73" t="s">
        <v>11</v>
      </c>
      <c r="D9" s="85" t="s">
        <v>40</v>
      </c>
      <c r="E9" s="85" t="s">
        <v>40</v>
      </c>
      <c r="F9" s="75" t="s">
        <v>41</v>
      </c>
      <c r="G9" s="76">
        <v>44678</v>
      </c>
      <c r="H9" s="83"/>
      <c r="I9" s="82" t="s">
        <v>31</v>
      </c>
    </row>
    <row r="10" ht="50.1" customHeight="1" spans="1:9">
      <c r="A10" s="68">
        <v>8</v>
      </c>
      <c r="B10" s="84" t="s">
        <v>42</v>
      </c>
      <c r="C10" s="80" t="s">
        <v>18</v>
      </c>
      <c r="D10" s="74" t="s">
        <v>43</v>
      </c>
      <c r="E10" s="74" t="s">
        <v>43</v>
      </c>
      <c r="F10" s="75" t="s">
        <v>44</v>
      </c>
      <c r="G10" s="76">
        <v>44687</v>
      </c>
      <c r="H10" s="22"/>
      <c r="I10" s="82" t="s">
        <v>31</v>
      </c>
    </row>
    <row r="11" ht="50.1" customHeight="1" spans="1:9">
      <c r="A11" s="68">
        <v>9</v>
      </c>
      <c r="B11" s="84" t="s">
        <v>45</v>
      </c>
      <c r="C11" s="80" t="s">
        <v>18</v>
      </c>
      <c r="D11" s="74" t="s">
        <v>46</v>
      </c>
      <c r="E11" s="74" t="s">
        <v>46</v>
      </c>
      <c r="F11" s="75" t="s">
        <v>47</v>
      </c>
      <c r="G11" s="76">
        <v>45035</v>
      </c>
      <c r="H11" s="83"/>
      <c r="I11" s="82" t="s">
        <v>31</v>
      </c>
    </row>
  </sheetData>
  <mergeCells count="1">
    <mergeCell ref="A1:I1"/>
  </mergeCells>
  <conditionalFormatting sqref="B3">
    <cfRule type="duplicateValues" dxfId="0" priority="39"/>
  </conditionalFormatting>
  <conditionalFormatting sqref="B4">
    <cfRule type="duplicateValues" dxfId="0" priority="81"/>
    <cfRule type="duplicateValues" dxfId="0" priority="82" stopIfTrue="1"/>
  </conditionalFormatting>
  <conditionalFormatting sqref="B5">
    <cfRule type="duplicateValues" dxfId="0" priority="93"/>
    <cfRule type="duplicateValues" dxfId="0" priority="94" stopIfTrue="1"/>
  </conditionalFormatting>
  <conditionalFormatting sqref="B6">
    <cfRule type="duplicateValues" dxfId="0" priority="33" stopIfTrue="1"/>
    <cfRule type="duplicateValues" dxfId="0" priority="32"/>
  </conditionalFormatting>
  <conditionalFormatting sqref="B7">
    <cfRule type="duplicateValues" dxfId="0" priority="28"/>
    <cfRule type="duplicateValues" dxfId="0" priority="25" stopIfTrue="1"/>
  </conditionalFormatting>
  <conditionalFormatting sqref="B8">
    <cfRule type="duplicateValues" dxfId="0" priority="4"/>
    <cfRule type="duplicateValues" dxfId="0" priority="5" stopIfTrue="1"/>
  </conditionalFormatting>
  <conditionalFormatting sqref="B9">
    <cfRule type="duplicateValues" dxfId="0" priority="16"/>
    <cfRule type="duplicateValues" dxfId="0" priority="20" stopIfTrue="1"/>
  </conditionalFormatting>
  <conditionalFormatting sqref="B10">
    <cfRule type="duplicateValues" dxfId="0" priority="11"/>
    <cfRule type="duplicateValues" dxfId="0" priority="15" stopIfTrue="1"/>
  </conditionalFormatting>
  <conditionalFormatting sqref="B11">
    <cfRule type="duplicateValues" dxfId="0" priority="9"/>
    <cfRule type="duplicateValues" dxfId="0" priority="10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G3" sqref="G3"/>
    </sheetView>
  </sheetViews>
  <sheetFormatPr defaultColWidth="9" defaultRowHeight="14.1"/>
  <cols>
    <col min="1" max="1" width="5.375" customWidth="1"/>
    <col min="2" max="2" width="7.625" customWidth="1"/>
    <col min="3" max="3" width="3.5" customWidth="1"/>
    <col min="4" max="4" width="3.25" customWidth="1"/>
    <col min="5" max="5" width="16.5" customWidth="1"/>
    <col min="6" max="6" width="14.125" customWidth="1"/>
    <col min="7" max="7" width="11.875" customWidth="1"/>
    <col min="8" max="8" width="10.875" customWidth="1"/>
    <col min="9" max="9" width="7.375" customWidth="1"/>
    <col min="10" max="10" width="15.375" customWidth="1"/>
    <col min="11" max="11" width="3.5" customWidth="1"/>
    <col min="12" max="12" width="6.625" customWidth="1"/>
    <col min="13" max="13" width="6.75" customWidth="1"/>
    <col min="14" max="14" width="7" customWidth="1"/>
    <col min="15" max="15" width="8.625" customWidth="1"/>
  </cols>
  <sheetData>
    <row r="1" ht="60" customHeight="1" spans="1:15">
      <c r="A1" s="1" t="s">
        <v>48</v>
      </c>
      <c r="B1" s="1"/>
      <c r="C1" s="1"/>
      <c r="D1" s="1"/>
      <c r="E1" s="2"/>
      <c r="F1" s="1"/>
      <c r="G1" s="2"/>
      <c r="H1" s="1"/>
      <c r="I1" s="1"/>
      <c r="J1" s="2"/>
      <c r="K1" s="1"/>
      <c r="L1" s="1"/>
      <c r="M1" s="2"/>
      <c r="N1" s="1"/>
      <c r="O1" s="2"/>
    </row>
    <row r="2" ht="70.7" spans="1:15">
      <c r="A2" s="3" t="s">
        <v>1</v>
      </c>
      <c r="B2" s="4" t="s">
        <v>2</v>
      </c>
      <c r="C2" s="3" t="s">
        <v>3</v>
      </c>
      <c r="D2" s="3" t="s">
        <v>49</v>
      </c>
      <c r="E2" s="3" t="s">
        <v>50</v>
      </c>
      <c r="F2" s="5" t="s">
        <v>4</v>
      </c>
      <c r="G2" s="3" t="s">
        <v>51</v>
      </c>
      <c r="H2" s="6" t="s">
        <v>52</v>
      </c>
      <c r="I2" s="6" t="s">
        <v>53</v>
      </c>
      <c r="J2" s="6" t="s">
        <v>54</v>
      </c>
      <c r="K2" s="7" t="s">
        <v>55</v>
      </c>
      <c r="L2" s="6" t="s">
        <v>56</v>
      </c>
      <c r="M2" s="3" t="s">
        <v>57</v>
      </c>
      <c r="N2" s="6" t="s">
        <v>9</v>
      </c>
      <c r="O2" s="6" t="s">
        <v>58</v>
      </c>
    </row>
    <row r="3" ht="39.95" customHeight="1" spans="1:15">
      <c r="A3" s="8">
        <v>1</v>
      </c>
      <c r="B3" s="9" t="s">
        <v>59</v>
      </c>
      <c r="C3" s="10" t="s">
        <v>18</v>
      </c>
      <c r="D3" s="10" t="e">
        <f ca="1" t="shared" ref="D3:D37" si="0">YEAR(TODAY())-MID(E3,7,4)</f>
        <v>#VALUE!</v>
      </c>
      <c r="E3" s="11" t="s">
        <v>60</v>
      </c>
      <c r="F3" s="12" t="s">
        <v>61</v>
      </c>
      <c r="G3" s="13" t="s">
        <v>62</v>
      </c>
      <c r="H3" s="12" t="s">
        <v>61</v>
      </c>
      <c r="I3" s="8" t="s">
        <v>63</v>
      </c>
      <c r="J3" s="14" t="s">
        <v>64</v>
      </c>
      <c r="K3" s="8" t="s">
        <v>65</v>
      </c>
      <c r="L3" s="8"/>
      <c r="M3" s="13"/>
      <c r="N3" s="8" t="s">
        <v>66</v>
      </c>
      <c r="O3" s="14"/>
    </row>
    <row r="4" ht="60" customHeight="1" spans="1:15">
      <c r="A4" s="8">
        <v>2</v>
      </c>
      <c r="B4" s="15" t="s">
        <v>67</v>
      </c>
      <c r="C4" s="10" t="s">
        <v>18</v>
      </c>
      <c r="D4" s="10" t="e">
        <f ca="1" t="shared" si="0"/>
        <v>#VALUE!</v>
      </c>
      <c r="E4" s="11" t="s">
        <v>68</v>
      </c>
      <c r="F4" s="12" t="s">
        <v>69</v>
      </c>
      <c r="G4" s="12" t="s">
        <v>70</v>
      </c>
      <c r="H4" s="12" t="s">
        <v>69</v>
      </c>
      <c r="I4" s="8" t="s">
        <v>63</v>
      </c>
      <c r="J4" s="14" t="s">
        <v>71</v>
      </c>
      <c r="K4" s="8" t="s">
        <v>65</v>
      </c>
      <c r="L4" s="8"/>
      <c r="M4" s="13"/>
      <c r="N4" s="8" t="s">
        <v>66</v>
      </c>
      <c r="O4" s="14"/>
    </row>
    <row r="5" ht="39.95" customHeight="1" spans="1:15">
      <c r="A5" s="8">
        <v>3</v>
      </c>
      <c r="B5" s="16" t="s">
        <v>72</v>
      </c>
      <c r="C5" s="17" t="s">
        <v>18</v>
      </c>
      <c r="D5" s="10" t="e">
        <f ca="1" t="shared" si="0"/>
        <v>#VALUE!</v>
      </c>
      <c r="E5" s="11" t="s">
        <v>73</v>
      </c>
      <c r="F5" s="12" t="s">
        <v>74</v>
      </c>
      <c r="G5" s="12" t="s">
        <v>75</v>
      </c>
      <c r="H5" s="12" t="s">
        <v>74</v>
      </c>
      <c r="I5" s="8" t="s">
        <v>63</v>
      </c>
      <c r="J5" s="14" t="s">
        <v>76</v>
      </c>
      <c r="K5" s="8" t="s">
        <v>65</v>
      </c>
      <c r="L5" s="8"/>
      <c r="M5" s="13"/>
      <c r="N5" s="8" t="s">
        <v>66</v>
      </c>
      <c r="O5" s="14"/>
    </row>
    <row r="6" ht="63" customHeight="1" spans="1:15">
      <c r="A6" s="8">
        <v>4</v>
      </c>
      <c r="B6" s="16" t="s">
        <v>77</v>
      </c>
      <c r="C6" s="17" t="s">
        <v>18</v>
      </c>
      <c r="D6" s="10" t="e">
        <f ca="1" t="shared" si="0"/>
        <v>#VALUE!</v>
      </c>
      <c r="E6" s="11" t="s">
        <v>78</v>
      </c>
      <c r="F6" s="12" t="s">
        <v>79</v>
      </c>
      <c r="G6" s="12" t="s">
        <v>80</v>
      </c>
      <c r="H6" s="12" t="s">
        <v>79</v>
      </c>
      <c r="I6" s="14" t="s">
        <v>81</v>
      </c>
      <c r="J6" s="14" t="s">
        <v>82</v>
      </c>
      <c r="K6" s="8" t="s">
        <v>83</v>
      </c>
      <c r="L6" s="8" t="s">
        <v>84</v>
      </c>
      <c r="M6" s="13" t="s">
        <v>85</v>
      </c>
      <c r="N6" s="8" t="s">
        <v>66</v>
      </c>
      <c r="O6" s="14"/>
    </row>
    <row r="7" ht="39.95" customHeight="1" spans="1:15">
      <c r="A7" s="8">
        <v>5</v>
      </c>
      <c r="B7" s="16" t="s">
        <v>86</v>
      </c>
      <c r="C7" s="17" t="s">
        <v>18</v>
      </c>
      <c r="D7" s="10" t="e">
        <f ca="1" t="shared" si="0"/>
        <v>#VALUE!</v>
      </c>
      <c r="E7" s="86" t="s">
        <v>87</v>
      </c>
      <c r="F7" s="18" t="s">
        <v>88</v>
      </c>
      <c r="G7" s="18" t="s">
        <v>89</v>
      </c>
      <c r="H7" s="18" t="s">
        <v>90</v>
      </c>
      <c r="I7" s="8" t="s">
        <v>63</v>
      </c>
      <c r="J7" s="14" t="s">
        <v>91</v>
      </c>
      <c r="K7" s="19" t="s">
        <v>65</v>
      </c>
      <c r="L7" s="19"/>
      <c r="M7" s="20"/>
      <c r="N7" s="8" t="s">
        <v>66</v>
      </c>
      <c r="O7" s="20"/>
    </row>
    <row r="8" ht="39.95" customHeight="1" spans="1:15">
      <c r="A8" s="8">
        <v>6</v>
      </c>
      <c r="B8" s="15" t="s">
        <v>92</v>
      </c>
      <c r="C8" s="10" t="s">
        <v>18</v>
      </c>
      <c r="D8" s="10" t="e">
        <f ca="1" t="shared" si="0"/>
        <v>#VALUE!</v>
      </c>
      <c r="E8" s="11" t="s">
        <v>93</v>
      </c>
      <c r="F8" s="12" t="s">
        <v>94</v>
      </c>
      <c r="G8" s="12" t="s">
        <v>95</v>
      </c>
      <c r="H8" s="12" t="s">
        <v>96</v>
      </c>
      <c r="I8" s="8" t="s">
        <v>63</v>
      </c>
      <c r="J8" s="14" t="s">
        <v>97</v>
      </c>
      <c r="K8" s="19" t="s">
        <v>65</v>
      </c>
      <c r="L8" s="19"/>
      <c r="M8" s="20"/>
      <c r="N8" s="8" t="s">
        <v>66</v>
      </c>
      <c r="O8" s="20"/>
    </row>
    <row r="9" ht="39.95" customHeight="1" spans="1:15">
      <c r="A9" s="8">
        <v>7</v>
      </c>
      <c r="B9" s="15" t="s">
        <v>98</v>
      </c>
      <c r="C9" s="10" t="s">
        <v>18</v>
      </c>
      <c r="D9" s="10" t="e">
        <f ca="1" t="shared" si="0"/>
        <v>#VALUE!</v>
      </c>
      <c r="E9" s="11" t="s">
        <v>99</v>
      </c>
      <c r="F9" s="12" t="s">
        <v>100</v>
      </c>
      <c r="G9" s="12" t="s">
        <v>101</v>
      </c>
      <c r="H9" s="12" t="s">
        <v>102</v>
      </c>
      <c r="I9" s="14" t="s">
        <v>81</v>
      </c>
      <c r="J9" s="14" t="s">
        <v>103</v>
      </c>
      <c r="K9" s="19" t="s">
        <v>65</v>
      </c>
      <c r="L9" s="19"/>
      <c r="M9" s="20"/>
      <c r="N9" s="8" t="s">
        <v>66</v>
      </c>
      <c r="O9" s="20"/>
    </row>
    <row r="10" ht="39.95" customHeight="1" spans="1:15">
      <c r="A10" s="8">
        <v>8</v>
      </c>
      <c r="B10" s="15" t="s">
        <v>104</v>
      </c>
      <c r="C10" s="17" t="s">
        <v>18</v>
      </c>
      <c r="D10" s="10" t="e">
        <f ca="1" t="shared" si="0"/>
        <v>#VALUE!</v>
      </c>
      <c r="E10" s="11" t="s">
        <v>105</v>
      </c>
      <c r="F10" s="12" t="s">
        <v>106</v>
      </c>
      <c r="G10" s="12" t="s">
        <v>107</v>
      </c>
      <c r="H10" s="12" t="s">
        <v>108</v>
      </c>
      <c r="I10" s="14" t="s">
        <v>81</v>
      </c>
      <c r="J10" s="14" t="s">
        <v>109</v>
      </c>
      <c r="K10" s="19" t="s">
        <v>65</v>
      </c>
      <c r="L10" s="19"/>
      <c r="M10" s="20"/>
      <c r="N10" s="8" t="s">
        <v>66</v>
      </c>
      <c r="O10" s="20"/>
    </row>
    <row r="11" ht="59.25" customHeight="1" spans="1:15">
      <c r="A11" s="8">
        <v>9</v>
      </c>
      <c r="B11" s="16" t="s">
        <v>110</v>
      </c>
      <c r="C11" s="21" t="s">
        <v>11</v>
      </c>
      <c r="D11" s="22">
        <v>38</v>
      </c>
      <c r="E11" s="11" t="s">
        <v>111</v>
      </c>
      <c r="F11" s="23" t="s">
        <v>112</v>
      </c>
      <c r="G11" s="24" t="s">
        <v>113</v>
      </c>
      <c r="H11" s="12" t="s">
        <v>114</v>
      </c>
      <c r="I11" s="25" t="s">
        <v>115</v>
      </c>
      <c r="J11" s="14" t="s">
        <v>116</v>
      </c>
      <c r="K11" s="19" t="s">
        <v>65</v>
      </c>
      <c r="L11" s="22"/>
      <c r="M11" s="25"/>
      <c r="N11" s="25" t="s">
        <v>66</v>
      </c>
      <c r="O11" s="25"/>
    </row>
    <row r="12" ht="39.95" customHeight="1" spans="1:15">
      <c r="A12" s="8">
        <v>10</v>
      </c>
      <c r="B12" s="26" t="s">
        <v>117</v>
      </c>
      <c r="C12" s="27" t="s">
        <v>18</v>
      </c>
      <c r="D12" s="10" t="e">
        <f ca="1" t="shared" si="0"/>
        <v>#VALUE!</v>
      </c>
      <c r="E12" s="28" t="s">
        <v>118</v>
      </c>
      <c r="F12" s="27" t="s">
        <v>119</v>
      </c>
      <c r="G12" s="27" t="s">
        <v>120</v>
      </c>
      <c r="H12" s="29" t="s">
        <v>121</v>
      </c>
      <c r="I12" s="19" t="s">
        <v>122</v>
      </c>
      <c r="J12" s="30" t="s">
        <v>123</v>
      </c>
      <c r="K12" s="19" t="s">
        <v>65</v>
      </c>
      <c r="L12" s="19"/>
      <c r="M12" s="20"/>
      <c r="N12" s="17" t="s">
        <v>26</v>
      </c>
      <c r="O12" s="31"/>
    </row>
    <row r="13" ht="39.95" customHeight="1" spans="1:15">
      <c r="A13" s="8">
        <v>11</v>
      </c>
      <c r="B13" s="26" t="s">
        <v>124</v>
      </c>
      <c r="C13" s="27" t="s">
        <v>18</v>
      </c>
      <c r="D13" s="10" t="e">
        <f ca="1" t="shared" si="0"/>
        <v>#VALUE!</v>
      </c>
      <c r="E13" s="32" t="s">
        <v>125</v>
      </c>
      <c r="F13" s="27" t="s">
        <v>126</v>
      </c>
      <c r="G13" s="27" t="s">
        <v>120</v>
      </c>
      <c r="H13" s="33" t="s">
        <v>127</v>
      </c>
      <c r="I13" s="19" t="s">
        <v>128</v>
      </c>
      <c r="J13" s="30" t="s">
        <v>129</v>
      </c>
      <c r="K13" s="19" t="s">
        <v>130</v>
      </c>
      <c r="L13" s="19" t="s">
        <v>130</v>
      </c>
      <c r="M13" s="19">
        <v>2016.5</v>
      </c>
      <c r="N13" s="19" t="s">
        <v>26</v>
      </c>
      <c r="O13" s="31"/>
    </row>
    <row r="14" ht="39.95" customHeight="1" spans="1:15">
      <c r="A14" s="8">
        <v>12</v>
      </c>
      <c r="B14" s="26" t="s">
        <v>131</v>
      </c>
      <c r="C14" s="27" t="s">
        <v>11</v>
      </c>
      <c r="D14" s="10" t="e">
        <f ca="1" t="shared" si="0"/>
        <v>#VALUE!</v>
      </c>
      <c r="E14" s="87" t="s">
        <v>132</v>
      </c>
      <c r="F14" s="27" t="s">
        <v>133</v>
      </c>
      <c r="G14" s="27" t="s">
        <v>134</v>
      </c>
      <c r="H14" s="33" t="s">
        <v>135</v>
      </c>
      <c r="I14" s="19" t="s">
        <v>122</v>
      </c>
      <c r="J14" s="30" t="s">
        <v>136</v>
      </c>
      <c r="K14" s="19" t="s">
        <v>65</v>
      </c>
      <c r="L14" s="19"/>
      <c r="M14" s="20"/>
      <c r="N14" s="17" t="s">
        <v>26</v>
      </c>
      <c r="O14" s="31"/>
    </row>
    <row r="15" ht="39.95" customHeight="1" spans="1:15">
      <c r="A15" s="8">
        <v>13</v>
      </c>
      <c r="B15" s="34" t="s">
        <v>137</v>
      </c>
      <c r="C15" s="35" t="s">
        <v>11</v>
      </c>
      <c r="D15" s="35">
        <v>40</v>
      </c>
      <c r="E15" s="88" t="s">
        <v>138</v>
      </c>
      <c r="F15" s="35" t="s">
        <v>133</v>
      </c>
      <c r="G15" s="36" t="s">
        <v>139</v>
      </c>
      <c r="H15" s="36" t="s">
        <v>135</v>
      </c>
      <c r="I15" s="37" t="s">
        <v>122</v>
      </c>
      <c r="J15" s="38" t="s">
        <v>140</v>
      </c>
      <c r="K15" s="19" t="s">
        <v>65</v>
      </c>
      <c r="L15" s="19"/>
      <c r="M15" s="20"/>
      <c r="N15" s="17" t="s">
        <v>26</v>
      </c>
      <c r="O15" s="31" t="s">
        <v>141</v>
      </c>
    </row>
    <row r="16" ht="51.75" customHeight="1" spans="1:15">
      <c r="A16" s="8">
        <v>14</v>
      </c>
      <c r="B16" s="34" t="s">
        <v>142</v>
      </c>
      <c r="C16" s="39" t="s">
        <v>11</v>
      </c>
      <c r="D16" s="39">
        <v>41</v>
      </c>
      <c r="E16" s="87" t="s">
        <v>143</v>
      </c>
      <c r="F16" s="39" t="s">
        <v>144</v>
      </c>
      <c r="G16" s="40" t="s">
        <v>145</v>
      </c>
      <c r="H16" s="40" t="s">
        <v>146</v>
      </c>
      <c r="I16" s="37" t="s">
        <v>122</v>
      </c>
      <c r="J16" s="41" t="s">
        <v>147</v>
      </c>
      <c r="K16" s="19" t="s">
        <v>65</v>
      </c>
      <c r="L16" s="19"/>
      <c r="M16" s="20"/>
      <c r="N16" s="17" t="s">
        <v>26</v>
      </c>
      <c r="O16" s="31" t="s">
        <v>148</v>
      </c>
    </row>
    <row r="17" ht="58.5" customHeight="1" spans="1:15">
      <c r="A17" s="8">
        <v>15</v>
      </c>
      <c r="B17" s="16" t="s">
        <v>149</v>
      </c>
      <c r="C17" s="27" t="s">
        <v>11</v>
      </c>
      <c r="D17" s="10" t="e">
        <f ca="1">YEAR(TODAY())-MID(E17,7,4)</f>
        <v>#VALUE!</v>
      </c>
      <c r="E17" s="32" t="s">
        <v>150</v>
      </c>
      <c r="F17" s="27" t="s">
        <v>151</v>
      </c>
      <c r="G17" s="27" t="s">
        <v>152</v>
      </c>
      <c r="H17" s="27" t="s">
        <v>153</v>
      </c>
      <c r="I17" s="19" t="s">
        <v>122</v>
      </c>
      <c r="J17" s="30" t="s">
        <v>154</v>
      </c>
      <c r="K17" s="19" t="s">
        <v>65</v>
      </c>
      <c r="L17" s="19"/>
      <c r="M17" s="20"/>
      <c r="N17" s="17" t="s">
        <v>26</v>
      </c>
      <c r="O17" s="42" t="s">
        <v>155</v>
      </c>
    </row>
    <row r="18" ht="114.75" customHeight="1" spans="1:15">
      <c r="A18" s="8">
        <v>16</v>
      </c>
      <c r="B18" s="43" t="s">
        <v>156</v>
      </c>
      <c r="C18" s="14" t="s">
        <v>18</v>
      </c>
      <c r="D18" s="10" t="e">
        <f ca="1" t="shared" si="0"/>
        <v>#VALUE!</v>
      </c>
      <c r="E18" s="44" t="s">
        <v>157</v>
      </c>
      <c r="F18" s="14" t="s">
        <v>158</v>
      </c>
      <c r="G18" s="14" t="s">
        <v>159</v>
      </c>
      <c r="H18" s="14" t="s">
        <v>158</v>
      </c>
      <c r="I18" s="14" t="s">
        <v>122</v>
      </c>
      <c r="J18" s="31" t="s">
        <v>160</v>
      </c>
      <c r="K18" s="19" t="s">
        <v>65</v>
      </c>
      <c r="L18" s="19"/>
      <c r="M18" s="20"/>
      <c r="N18" s="17" t="s">
        <v>31</v>
      </c>
      <c r="O18" s="31"/>
    </row>
    <row r="19" ht="39.95" customHeight="1" spans="1:15">
      <c r="A19" s="8">
        <v>17</v>
      </c>
      <c r="B19" s="43" t="s">
        <v>161</v>
      </c>
      <c r="C19" s="14" t="s">
        <v>11</v>
      </c>
      <c r="D19" s="10" t="e">
        <f ca="1" t="shared" si="0"/>
        <v>#VALUE!</v>
      </c>
      <c r="E19" s="44" t="s">
        <v>162</v>
      </c>
      <c r="F19" s="14" t="s">
        <v>163</v>
      </c>
      <c r="G19" s="14" t="s">
        <v>164</v>
      </c>
      <c r="H19" s="14" t="s">
        <v>163</v>
      </c>
      <c r="I19" s="14" t="s">
        <v>122</v>
      </c>
      <c r="J19" s="31" t="s">
        <v>165</v>
      </c>
      <c r="K19" s="19" t="s">
        <v>65</v>
      </c>
      <c r="L19" s="19"/>
      <c r="M19" s="20"/>
      <c r="N19" s="17" t="s">
        <v>31</v>
      </c>
      <c r="O19" s="31"/>
    </row>
    <row r="20" ht="69.75" customHeight="1" spans="1:15">
      <c r="A20" s="8">
        <v>18</v>
      </c>
      <c r="B20" s="43" t="s">
        <v>166</v>
      </c>
      <c r="C20" s="14" t="s">
        <v>18</v>
      </c>
      <c r="D20" s="10" t="e">
        <f ca="1" t="shared" si="0"/>
        <v>#VALUE!</v>
      </c>
      <c r="E20" s="44" t="s">
        <v>167</v>
      </c>
      <c r="F20" s="14" t="s">
        <v>168</v>
      </c>
      <c r="G20" s="14" t="s">
        <v>169</v>
      </c>
      <c r="H20" s="14" t="s">
        <v>168</v>
      </c>
      <c r="I20" s="14" t="s">
        <v>170</v>
      </c>
      <c r="J20" s="31" t="s">
        <v>171</v>
      </c>
      <c r="K20" s="19" t="s">
        <v>65</v>
      </c>
      <c r="L20" s="19"/>
      <c r="M20" s="20"/>
      <c r="N20" s="17" t="s">
        <v>31</v>
      </c>
      <c r="O20" s="31"/>
    </row>
    <row r="21" ht="39.95" customHeight="1" spans="1:15">
      <c r="A21" s="8">
        <v>19</v>
      </c>
      <c r="B21" s="43" t="s">
        <v>172</v>
      </c>
      <c r="C21" s="14" t="s">
        <v>18</v>
      </c>
      <c r="D21" s="10" t="e">
        <f ca="1" t="shared" si="0"/>
        <v>#VALUE!</v>
      </c>
      <c r="E21" s="44" t="s">
        <v>173</v>
      </c>
      <c r="F21" s="14" t="s">
        <v>158</v>
      </c>
      <c r="G21" s="14" t="s">
        <v>174</v>
      </c>
      <c r="H21" s="14" t="s">
        <v>175</v>
      </c>
      <c r="I21" s="14" t="s">
        <v>176</v>
      </c>
      <c r="J21" s="31" t="s">
        <v>177</v>
      </c>
      <c r="K21" s="19" t="s">
        <v>65</v>
      </c>
      <c r="L21" s="19"/>
      <c r="M21" s="20"/>
      <c r="N21" s="17" t="s">
        <v>31</v>
      </c>
      <c r="O21" s="31" t="s">
        <v>178</v>
      </c>
    </row>
    <row r="22" ht="63.75" customHeight="1" spans="1:15">
      <c r="A22" s="8">
        <v>20</v>
      </c>
      <c r="B22" s="43" t="s">
        <v>179</v>
      </c>
      <c r="C22" s="14" t="s">
        <v>18</v>
      </c>
      <c r="D22" s="10" t="e">
        <f ca="1" t="shared" si="0"/>
        <v>#VALUE!</v>
      </c>
      <c r="E22" s="44" t="s">
        <v>180</v>
      </c>
      <c r="F22" s="14" t="s">
        <v>181</v>
      </c>
      <c r="G22" s="14" t="s">
        <v>182</v>
      </c>
      <c r="H22" s="14" t="s">
        <v>181</v>
      </c>
      <c r="I22" s="14" t="s">
        <v>122</v>
      </c>
      <c r="J22" s="45" t="s">
        <v>183</v>
      </c>
      <c r="K22" s="19" t="s">
        <v>65</v>
      </c>
      <c r="L22" s="19"/>
      <c r="M22" s="20"/>
      <c r="N22" s="17" t="s">
        <v>31</v>
      </c>
      <c r="O22" s="31" t="s">
        <v>184</v>
      </c>
    </row>
    <row r="23" ht="39.95" customHeight="1" spans="1:15">
      <c r="A23" s="8">
        <v>21</v>
      </c>
      <c r="B23" s="46" t="s">
        <v>185</v>
      </c>
      <c r="C23" s="47" t="s">
        <v>18</v>
      </c>
      <c r="D23" s="10" t="e">
        <f ca="1" t="shared" si="0"/>
        <v>#VALUE!</v>
      </c>
      <c r="E23" s="44" t="s">
        <v>186</v>
      </c>
      <c r="F23" s="47" t="s">
        <v>187</v>
      </c>
      <c r="G23" s="47" t="s">
        <v>188</v>
      </c>
      <c r="H23" s="47" t="s">
        <v>187</v>
      </c>
      <c r="I23" s="14" t="s">
        <v>128</v>
      </c>
      <c r="J23" s="31" t="s">
        <v>189</v>
      </c>
      <c r="K23" s="19" t="s">
        <v>65</v>
      </c>
      <c r="L23" s="19"/>
      <c r="M23" s="20" t="s">
        <v>190</v>
      </c>
      <c r="N23" s="17" t="s">
        <v>31</v>
      </c>
      <c r="O23" s="42"/>
    </row>
    <row r="24" ht="63.75" customHeight="1" spans="1:15">
      <c r="A24" s="8">
        <v>22</v>
      </c>
      <c r="B24" s="46" t="s">
        <v>191</v>
      </c>
      <c r="C24" s="47" t="s">
        <v>18</v>
      </c>
      <c r="D24" s="10" t="e">
        <f ca="1" t="shared" si="0"/>
        <v>#VALUE!</v>
      </c>
      <c r="E24" s="44" t="s">
        <v>192</v>
      </c>
      <c r="F24" s="47" t="s">
        <v>193</v>
      </c>
      <c r="G24" s="14" t="s">
        <v>194</v>
      </c>
      <c r="H24" s="47" t="s">
        <v>193</v>
      </c>
      <c r="I24" s="17" t="s">
        <v>195</v>
      </c>
      <c r="J24" s="31" t="s">
        <v>196</v>
      </c>
      <c r="K24" s="19" t="s">
        <v>65</v>
      </c>
      <c r="L24" s="19"/>
      <c r="M24" s="20"/>
      <c r="N24" s="17" t="s">
        <v>31</v>
      </c>
      <c r="O24" s="42"/>
    </row>
    <row r="25" ht="39.95" customHeight="1" spans="1:15">
      <c r="A25" s="8">
        <v>23</v>
      </c>
      <c r="B25" s="46" t="s">
        <v>197</v>
      </c>
      <c r="C25" s="47" t="s">
        <v>18</v>
      </c>
      <c r="D25" s="10" t="e">
        <f ca="1" t="shared" si="0"/>
        <v>#VALUE!</v>
      </c>
      <c r="E25" s="47" t="s">
        <v>198</v>
      </c>
      <c r="F25" s="47" t="s">
        <v>199</v>
      </c>
      <c r="G25" s="47" t="s">
        <v>200</v>
      </c>
      <c r="H25" s="47" t="s">
        <v>199</v>
      </c>
      <c r="I25" s="47" t="s">
        <v>115</v>
      </c>
      <c r="J25" s="31" t="s">
        <v>201</v>
      </c>
      <c r="K25" s="19" t="s">
        <v>65</v>
      </c>
      <c r="L25" s="19"/>
      <c r="M25" s="20"/>
      <c r="N25" s="17" t="s">
        <v>31</v>
      </c>
      <c r="O25" s="42"/>
    </row>
    <row r="26" ht="39.95" customHeight="1" spans="1:15">
      <c r="A26" s="8">
        <v>24</v>
      </c>
      <c r="B26" s="43" t="s">
        <v>202</v>
      </c>
      <c r="C26" s="14" t="s">
        <v>18</v>
      </c>
      <c r="D26" s="10" t="e">
        <f ca="1" t="shared" si="0"/>
        <v>#VALUE!</v>
      </c>
      <c r="E26" s="44" t="s">
        <v>203</v>
      </c>
      <c r="F26" s="14" t="s">
        <v>204</v>
      </c>
      <c r="G26" s="14" t="s">
        <v>205</v>
      </c>
      <c r="H26" s="14" t="s">
        <v>204</v>
      </c>
      <c r="I26" s="14" t="s">
        <v>206</v>
      </c>
      <c r="J26" s="31" t="s">
        <v>207</v>
      </c>
      <c r="K26" s="19" t="s">
        <v>83</v>
      </c>
      <c r="L26" s="19" t="s">
        <v>84</v>
      </c>
      <c r="M26" s="48" t="s">
        <v>208</v>
      </c>
      <c r="N26" s="17" t="s">
        <v>31</v>
      </c>
      <c r="O26" s="31"/>
    </row>
    <row r="27" ht="66.75" customHeight="1" spans="1:15">
      <c r="A27" s="8">
        <v>25</v>
      </c>
      <c r="B27" s="43" t="s">
        <v>209</v>
      </c>
      <c r="C27" s="14" t="s">
        <v>18</v>
      </c>
      <c r="D27" s="10" t="e">
        <f ca="1" t="shared" si="0"/>
        <v>#VALUE!</v>
      </c>
      <c r="E27" s="44" t="s">
        <v>210</v>
      </c>
      <c r="F27" s="14" t="s">
        <v>211</v>
      </c>
      <c r="G27" s="14" t="s">
        <v>212</v>
      </c>
      <c r="H27" s="14" t="s">
        <v>211</v>
      </c>
      <c r="I27" s="14" t="s">
        <v>122</v>
      </c>
      <c r="J27" s="31" t="s">
        <v>213</v>
      </c>
      <c r="K27" s="19" t="s">
        <v>83</v>
      </c>
      <c r="L27" s="19" t="s">
        <v>84</v>
      </c>
      <c r="M27" s="48" t="s">
        <v>214</v>
      </c>
      <c r="N27" s="17" t="s">
        <v>31</v>
      </c>
      <c r="O27" s="31"/>
    </row>
    <row r="28" ht="39.95" customHeight="1" spans="1:15">
      <c r="A28" s="8">
        <v>26</v>
      </c>
      <c r="B28" s="43" t="s">
        <v>215</v>
      </c>
      <c r="C28" s="14" t="s">
        <v>18</v>
      </c>
      <c r="D28" s="10" t="e">
        <f ca="1" t="shared" si="0"/>
        <v>#VALUE!</v>
      </c>
      <c r="E28" s="44" t="s">
        <v>216</v>
      </c>
      <c r="F28" s="14" t="s">
        <v>217</v>
      </c>
      <c r="G28" s="14" t="s">
        <v>218</v>
      </c>
      <c r="H28" s="14" t="s">
        <v>217</v>
      </c>
      <c r="I28" s="14" t="s">
        <v>219</v>
      </c>
      <c r="J28" s="42" t="s">
        <v>220</v>
      </c>
      <c r="K28" s="19" t="s">
        <v>65</v>
      </c>
      <c r="L28" s="19"/>
      <c r="M28" s="20"/>
      <c r="N28" s="17" t="s">
        <v>31</v>
      </c>
      <c r="O28" s="31"/>
    </row>
    <row r="29" ht="39.95" customHeight="1" spans="1:15">
      <c r="A29" s="8">
        <v>27</v>
      </c>
      <c r="B29" s="43" t="s">
        <v>221</v>
      </c>
      <c r="C29" s="8" t="s">
        <v>18</v>
      </c>
      <c r="D29" s="10" t="e">
        <f ca="1" t="shared" si="0"/>
        <v>#VALUE!</v>
      </c>
      <c r="E29" s="44" t="s">
        <v>222</v>
      </c>
      <c r="F29" s="14" t="s">
        <v>223</v>
      </c>
      <c r="G29" s="14" t="s">
        <v>224</v>
      </c>
      <c r="H29" s="14" t="s">
        <v>223</v>
      </c>
      <c r="I29" s="14" t="s">
        <v>63</v>
      </c>
      <c r="J29" s="31" t="s">
        <v>225</v>
      </c>
      <c r="K29" s="19" t="s">
        <v>65</v>
      </c>
      <c r="L29" s="19"/>
      <c r="M29" s="20"/>
      <c r="N29" s="17" t="s">
        <v>31</v>
      </c>
      <c r="O29" s="42" t="s">
        <v>226</v>
      </c>
    </row>
    <row r="30" ht="39.95" customHeight="1" spans="1:15">
      <c r="A30" s="8">
        <v>28</v>
      </c>
      <c r="B30" s="26" t="s">
        <v>227</v>
      </c>
      <c r="C30" s="19" t="s">
        <v>11</v>
      </c>
      <c r="D30" s="10" t="e">
        <f ca="1" t="shared" si="0"/>
        <v>#VALUE!</v>
      </c>
      <c r="E30" s="44" t="s">
        <v>228</v>
      </c>
      <c r="F30" s="49" t="s">
        <v>229</v>
      </c>
      <c r="G30" s="20" t="s">
        <v>230</v>
      </c>
      <c r="H30" s="31" t="s">
        <v>231</v>
      </c>
      <c r="I30" s="31" t="s">
        <v>232</v>
      </c>
      <c r="J30" s="31" t="s">
        <v>233</v>
      </c>
      <c r="K30" s="19" t="s">
        <v>130</v>
      </c>
      <c r="L30" s="19" t="s">
        <v>84</v>
      </c>
      <c r="M30" s="20" t="s">
        <v>234</v>
      </c>
      <c r="N30" s="17" t="s">
        <v>22</v>
      </c>
      <c r="O30" s="31"/>
    </row>
    <row r="31" ht="39.95" customHeight="1" spans="1:15">
      <c r="A31" s="8">
        <v>29</v>
      </c>
      <c r="B31" s="26" t="s">
        <v>235</v>
      </c>
      <c r="C31" s="14" t="s">
        <v>18</v>
      </c>
      <c r="D31" s="10" t="e">
        <f ca="1" t="shared" si="0"/>
        <v>#VALUE!</v>
      </c>
      <c r="E31" s="44" t="s">
        <v>236</v>
      </c>
      <c r="F31" s="14" t="s">
        <v>237</v>
      </c>
      <c r="G31" s="8" t="s">
        <v>238</v>
      </c>
      <c r="H31" s="49" t="s">
        <v>239</v>
      </c>
      <c r="I31" s="29" t="s">
        <v>232</v>
      </c>
      <c r="J31" s="31" t="s">
        <v>240</v>
      </c>
      <c r="K31" s="19" t="s">
        <v>83</v>
      </c>
      <c r="L31" s="19" t="s">
        <v>84</v>
      </c>
      <c r="M31" s="20" t="s">
        <v>241</v>
      </c>
      <c r="N31" s="17" t="s">
        <v>242</v>
      </c>
      <c r="O31" s="31"/>
    </row>
    <row r="32" ht="52.5" customHeight="1" spans="1:15">
      <c r="A32" s="8">
        <v>30</v>
      </c>
      <c r="B32" s="26" t="s">
        <v>243</v>
      </c>
      <c r="C32" s="14" t="s">
        <v>18</v>
      </c>
      <c r="D32" s="10" t="e">
        <f ca="1" t="shared" si="0"/>
        <v>#VALUE!</v>
      </c>
      <c r="E32" s="44" t="s">
        <v>244</v>
      </c>
      <c r="F32" s="49" t="s">
        <v>245</v>
      </c>
      <c r="G32" s="8" t="s">
        <v>246</v>
      </c>
      <c r="H32" s="8" t="s">
        <v>247</v>
      </c>
      <c r="I32" s="29" t="s">
        <v>232</v>
      </c>
      <c r="J32" s="31" t="s">
        <v>248</v>
      </c>
      <c r="K32" s="19" t="s">
        <v>83</v>
      </c>
      <c r="L32" s="19" t="s">
        <v>84</v>
      </c>
      <c r="M32" s="20" t="s">
        <v>249</v>
      </c>
      <c r="N32" s="17" t="s">
        <v>242</v>
      </c>
      <c r="O32" s="31"/>
    </row>
    <row r="33" ht="39.95" customHeight="1" spans="1:15">
      <c r="A33" s="8">
        <v>31</v>
      </c>
      <c r="B33" s="16" t="s">
        <v>250</v>
      </c>
      <c r="C33" s="50" t="s">
        <v>11</v>
      </c>
      <c r="D33" s="10" t="e">
        <f ca="1" t="shared" si="0"/>
        <v>#VALUE!</v>
      </c>
      <c r="E33" s="51" t="s">
        <v>251</v>
      </c>
      <c r="F33" s="52" t="s">
        <v>252</v>
      </c>
      <c r="G33" s="53" t="s">
        <v>253</v>
      </c>
      <c r="H33" s="19" t="s">
        <v>254</v>
      </c>
      <c r="I33" s="33" t="s">
        <v>63</v>
      </c>
      <c r="J33" s="31" t="s">
        <v>255</v>
      </c>
      <c r="K33" s="19" t="s">
        <v>65</v>
      </c>
      <c r="L33" s="19"/>
      <c r="M33" s="20"/>
      <c r="N33" s="17" t="s">
        <v>256</v>
      </c>
      <c r="O33" s="31"/>
    </row>
    <row r="34" ht="39.95" customHeight="1" spans="1:15">
      <c r="A34" s="8">
        <v>32</v>
      </c>
      <c r="B34" s="16" t="s">
        <v>257</v>
      </c>
      <c r="C34" s="50" t="s">
        <v>18</v>
      </c>
      <c r="D34" s="10" t="e">
        <f ca="1" t="shared" si="0"/>
        <v>#VALUE!</v>
      </c>
      <c r="E34" s="51" t="s">
        <v>258</v>
      </c>
      <c r="F34" s="52" t="s">
        <v>259</v>
      </c>
      <c r="G34" s="50" t="s">
        <v>260</v>
      </c>
      <c r="H34" s="52" t="s">
        <v>259</v>
      </c>
      <c r="I34" s="29" t="s">
        <v>232</v>
      </c>
      <c r="J34" s="31" t="s">
        <v>261</v>
      </c>
      <c r="K34" s="19" t="s">
        <v>83</v>
      </c>
      <c r="L34" s="19" t="s">
        <v>84</v>
      </c>
      <c r="M34" s="20" t="s">
        <v>262</v>
      </c>
      <c r="N34" s="17" t="s">
        <v>256</v>
      </c>
      <c r="O34" s="31"/>
    </row>
    <row r="35" ht="68.25" customHeight="1" spans="1:15">
      <c r="A35" s="8">
        <v>33</v>
      </c>
      <c r="B35" s="26" t="s">
        <v>263</v>
      </c>
      <c r="C35" s="50" t="s">
        <v>18</v>
      </c>
      <c r="D35" s="10" t="e">
        <f ca="1" t="shared" si="0"/>
        <v>#VALUE!</v>
      </c>
      <c r="E35" s="51" t="s">
        <v>264</v>
      </c>
      <c r="F35" s="52" t="s">
        <v>265</v>
      </c>
      <c r="G35" s="50" t="s">
        <v>266</v>
      </c>
      <c r="H35" s="52" t="s">
        <v>265</v>
      </c>
      <c r="I35" s="29" t="s">
        <v>232</v>
      </c>
      <c r="J35" s="31" t="s">
        <v>267</v>
      </c>
      <c r="K35" s="19" t="s">
        <v>65</v>
      </c>
      <c r="L35" s="19"/>
      <c r="M35" s="20" t="s">
        <v>268</v>
      </c>
      <c r="N35" s="17" t="s">
        <v>256</v>
      </c>
      <c r="O35" s="31"/>
    </row>
    <row r="36" ht="39.95" customHeight="1" spans="1:15">
      <c r="A36" s="8">
        <v>34</v>
      </c>
      <c r="B36" s="16" t="s">
        <v>269</v>
      </c>
      <c r="C36" s="50" t="s">
        <v>18</v>
      </c>
      <c r="D36" s="10" t="e">
        <f ca="1" t="shared" si="0"/>
        <v>#VALUE!</v>
      </c>
      <c r="E36" s="54" t="s">
        <v>270</v>
      </c>
      <c r="F36" s="52" t="s">
        <v>271</v>
      </c>
      <c r="G36" s="50" t="s">
        <v>272</v>
      </c>
      <c r="H36" s="52" t="s">
        <v>271</v>
      </c>
      <c r="I36" s="29" t="s">
        <v>232</v>
      </c>
      <c r="J36" s="31" t="s">
        <v>273</v>
      </c>
      <c r="K36" s="19" t="s">
        <v>65</v>
      </c>
      <c r="L36" s="19"/>
      <c r="M36" s="20" t="s">
        <v>262</v>
      </c>
      <c r="N36" s="19" t="s">
        <v>256</v>
      </c>
      <c r="O36" s="31"/>
    </row>
    <row r="37" ht="39.95" customHeight="1" spans="1:15">
      <c r="A37" s="8">
        <v>35</v>
      </c>
      <c r="B37" s="16" t="s">
        <v>274</v>
      </c>
      <c r="C37" s="50" t="s">
        <v>18</v>
      </c>
      <c r="D37" s="10" t="e">
        <f ca="1" t="shared" si="0"/>
        <v>#VALUE!</v>
      </c>
      <c r="E37" s="54" t="s">
        <v>275</v>
      </c>
      <c r="F37" s="52" t="s">
        <v>276</v>
      </c>
      <c r="G37" s="50" t="s">
        <v>277</v>
      </c>
      <c r="H37" s="52" t="s">
        <v>278</v>
      </c>
      <c r="I37" s="29" t="s">
        <v>232</v>
      </c>
      <c r="J37" s="31" t="s">
        <v>279</v>
      </c>
      <c r="K37" s="19" t="s">
        <v>83</v>
      </c>
      <c r="L37" s="19" t="s">
        <v>84</v>
      </c>
      <c r="M37" s="48" t="s">
        <v>214</v>
      </c>
      <c r="N37" s="19" t="s">
        <v>280</v>
      </c>
      <c r="O37" s="31" t="s">
        <v>281</v>
      </c>
    </row>
  </sheetData>
  <mergeCells count="1">
    <mergeCell ref="A1:O1"/>
  </mergeCells>
  <conditionalFormatting sqref="B3">
    <cfRule type="duplicateValues" dxfId="0" priority="39"/>
    <cfRule type="duplicateValues" dxfId="0" priority="40" stopIfTrue="1"/>
  </conditionalFormatting>
  <conditionalFormatting sqref="B4">
    <cfRule type="duplicateValues" dxfId="0" priority="34"/>
    <cfRule type="duplicateValues" dxfId="0" priority="35" stopIfTrue="1"/>
  </conditionalFormatting>
  <conditionalFormatting sqref="B5">
    <cfRule type="duplicateValues" dxfId="0" priority="29"/>
    <cfRule type="duplicateValues" dxfId="0" priority="30" stopIfTrue="1"/>
  </conditionalFormatting>
  <conditionalFormatting sqref="B6">
    <cfRule type="duplicateValues" dxfId="0" priority="41"/>
    <cfRule type="duplicateValues" dxfId="0" priority="42" stopIfTrue="1"/>
  </conditionalFormatting>
  <conditionalFormatting sqref="B7">
    <cfRule type="duplicateValues" dxfId="0" priority="21"/>
    <cfRule type="duplicateValues" dxfId="0" priority="25" stopIfTrue="1"/>
  </conditionalFormatting>
  <conditionalFormatting sqref="B8">
    <cfRule type="duplicateValues" dxfId="0" priority="16"/>
    <cfRule type="duplicateValues" dxfId="0" priority="20" stopIfTrue="1"/>
  </conditionalFormatting>
  <conditionalFormatting sqref="B9">
    <cfRule type="duplicateValues" dxfId="0" priority="14"/>
    <cfRule type="duplicateValues" dxfId="0" priority="15" stopIfTrue="1"/>
  </conditionalFormatting>
  <conditionalFormatting sqref="B10">
    <cfRule type="duplicateValues" dxfId="0" priority="1"/>
    <cfRule type="duplicateValues" dxfId="0" priority="5" stopIfTrue="1"/>
  </conditionalFormatting>
  <conditionalFormatting sqref="B11">
    <cfRule type="duplicateValues" dxfId="0" priority="9"/>
    <cfRule type="duplicateValues" dxfId="0" priority="10" stopIfTrue="1"/>
  </conditionalFormatting>
  <conditionalFormatting sqref="E3 B3">
    <cfRule type="duplicateValues" dxfId="0" priority="36"/>
  </conditionalFormatting>
  <conditionalFormatting sqref="E4 B4">
    <cfRule type="duplicateValues" dxfId="0" priority="31"/>
  </conditionalFormatting>
  <conditionalFormatting sqref="E5 B5">
    <cfRule type="duplicateValues" dxfId="0" priority="26"/>
  </conditionalFormatting>
  <conditionalFormatting sqref="E6 B6">
    <cfRule type="duplicateValues" dxfId="0" priority="43"/>
  </conditionalFormatting>
  <conditionalFormatting sqref="E9 B9">
    <cfRule type="duplicateValues" dxfId="0" priority="11"/>
  </conditionalFormatting>
  <dataValidations count="1">
    <dataValidation type="list" allowBlank="1" showInputMessage="1" showErrorMessage="1" sqref="I12:I17">
      <formula1>"个体工商户,种养殖"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十元</cp:lastModifiedBy>
  <dcterms:created xsi:type="dcterms:W3CDTF">2022-05-05T05:03:00Z</dcterms:created>
  <cp:lastPrinted>2022-05-18T06:38:00Z</cp:lastPrinted>
  <dcterms:modified xsi:type="dcterms:W3CDTF">2025-12-19T06:48:26Z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789B8D7BD49A4535A099F9C9D5846974_13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