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0635"/>
  </bookViews>
  <sheets>
    <sheet name="拨付花名册 " sheetId="1" r:id="rId1"/>
  </sheets>
  <definedNames>
    <definedName name="_xlnm._FilterDatabase" localSheetId="0" hidden="1">'拨付花名册 '!$A$3:$J$5</definedName>
    <definedName name="_xlnm.Print_Titles" localSheetId="0">'拨付花名册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<sst xmlns="http://schemas.openxmlformats.org/spreadsheetml/2006/main" count="65" uniqueCount="32">
  <si>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2025年脱贫人口灵活就业社会保险补贴名单</t>
  </si>
  <si>
    <t>序号</t>
  </si>
  <si>
    <t>居民身份证号码</t>
  </si>
  <si>
    <t>姓名</t>
  </si>
  <si>
    <t>性别</t>
  </si>
  <si>
    <t>人员类别</t>
  </si>
  <si>
    <t>养老补贴</t>
  </si>
  <si>
    <t>养老    开始月份</t>
  </si>
  <si>
    <t>养老    结束月份</t>
  </si>
  <si>
    <t>实缴金额（元）</t>
  </si>
  <si>
    <t>补贴金额（元）</t>
  </si>
  <si>
    <t>430281************</t>
  </si>
  <si>
    <t>李碧霞</t>
  </si>
  <si>
    <t>女</t>
  </si>
  <si>
    <t>脱贫人口</t>
  </si>
  <si>
    <t>430219************</t>
  </si>
  <si>
    <t>贺付林</t>
  </si>
  <si>
    <t>男</t>
  </si>
  <si>
    <t>432828************</t>
  </si>
  <si>
    <t>何小云</t>
  </si>
  <si>
    <t>张金花</t>
  </si>
  <si>
    <t>邓玉春</t>
  </si>
  <si>
    <t>易显辉</t>
  </si>
  <si>
    <t>江凯</t>
  </si>
  <si>
    <t>易成香</t>
  </si>
  <si>
    <t>汤世祥</t>
  </si>
  <si>
    <t>边彐连</t>
  </si>
  <si>
    <t>匡利民</t>
  </si>
  <si>
    <t>陈麦林</t>
  </si>
  <si>
    <t>黄雨华</t>
  </si>
  <si>
    <t>合计</t>
  </si>
  <si>
    <t>备注：脱贫人口灵活就业社会保险补贴计算方式为：社会保险费基数按上年度我省全口径社会平均工资的60%（4072元）执行，费率按实际缴纳社会保险的费率执行。脱贫人口按上述方式计算金额的40%予以补贴。即补贴金额=4072*20%*40%*可补贴月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</si>
</sst>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O5" sqref="O5"/>
    </sheetView>
  </sheetViews>
  <sheetFormatPr defaultColWidth="9" defaultRowHeight="14.25"/>
  <cols>
    <col min="1" max="1" width="5.5" customWidth="1"/>
    <col min="2" max="2" width="18.5" customWidth="1"/>
    <col min="3" max="3" width="8.5" customWidth="1"/>
    <col min="4" max="4" width="5" customWidth="1"/>
    <col min="5" max="5" width="8.75" customWidth="1"/>
    <col min="6" max="7" width="9" customWidth="1"/>
    <col min="8" max="8" width="9.125" customWidth="1"/>
    <col min="9" max="9" width="8.625" style="6" customWidth="1"/>
    <col min="10" max="10" width="9" style="7"/>
  </cols>
  <sheetData>
    <row r="1" s="1" customFormat="1" ht="72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16"/>
    </row>
    <row r="2" s="2" customFormat="1" ht="3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9"/>
      <c r="I2" s="9"/>
      <c r="J2" s="17"/>
    </row>
    <row r="3" s="2" customFormat="1" ht="73" customHeight="1" spans="1:10">
      <c r="A3" s="9"/>
      <c r="B3" s="9"/>
      <c r="C3" s="9"/>
      <c r="D3" s="9"/>
      <c r="E3" s="9"/>
      <c r="F3" s="9" t="s">
        <v>7</v>
      </c>
      <c r="G3" s="9" t="s">
        <v>8</v>
      </c>
      <c r="H3" s="9" t="s">
        <v>9</v>
      </c>
      <c r="I3" s="18" t="s">
        <v>10</v>
      </c>
      <c r="J3" s="17"/>
    </row>
    <row r="4" s="3" customFormat="1" ht="30" customHeight="1" spans="1:10">
      <c r="A4" s="10">
        <v>1</v>
      </c>
      <c r="B4" s="10" t="s">
        <v>11</v>
      </c>
      <c r="C4" s="11" t="s">
        <v>12</v>
      </c>
      <c r="D4" s="11" t="s">
        <v>13</v>
      </c>
      <c r="E4" s="10" t="s">
        <v>14</v>
      </c>
      <c r="F4" s="10">
        <v>202501</v>
      </c>
      <c r="G4" s="11">
        <v>202512</v>
      </c>
      <c r="H4" s="11">
        <v>9772.8</v>
      </c>
      <c r="I4" s="10">
        <v>3909.12</v>
      </c>
      <c r="J4" s="19"/>
    </row>
    <row r="5" s="3" customFormat="1" ht="30" customHeight="1" spans="1:10">
      <c r="A5" s="10">
        <v>2</v>
      </c>
      <c r="B5" s="10" t="s">
        <v>15</v>
      </c>
      <c r="C5" s="11" t="s">
        <v>16</v>
      </c>
      <c r="D5" s="11" t="s">
        <v>17</v>
      </c>
      <c r="E5" s="10" t="s">
        <v>14</v>
      </c>
      <c r="F5" s="10">
        <v>202501</v>
      </c>
      <c r="G5" s="11">
        <v>202512</v>
      </c>
      <c r="H5" s="11">
        <v>9772.8</v>
      </c>
      <c r="I5" s="10">
        <v>3909.12</v>
      </c>
      <c r="J5" s="19"/>
    </row>
    <row r="6" s="3" customFormat="1" ht="30" customHeight="1" spans="1:10">
      <c r="A6" s="10">
        <v>3</v>
      </c>
      <c r="B6" s="10" t="s">
        <v>18</v>
      </c>
      <c r="C6" s="11" t="s">
        <v>19</v>
      </c>
      <c r="D6" s="11" t="s">
        <v>13</v>
      </c>
      <c r="E6" s="10" t="s">
        <v>14</v>
      </c>
      <c r="F6" s="10">
        <v>202501</v>
      </c>
      <c r="G6" s="11">
        <v>202512</v>
      </c>
      <c r="H6" s="11">
        <v>9772.8</v>
      </c>
      <c r="I6" s="10">
        <v>3909.12</v>
      </c>
      <c r="J6" s="19"/>
    </row>
    <row r="7" s="3" customFormat="1" ht="30" customHeight="1" spans="1:10">
      <c r="A7" s="10">
        <v>4</v>
      </c>
      <c r="B7" s="10" t="s">
        <v>11</v>
      </c>
      <c r="C7" s="11" t="s">
        <v>20</v>
      </c>
      <c r="D7" s="11" t="s">
        <v>13</v>
      </c>
      <c r="E7" s="10" t="s">
        <v>14</v>
      </c>
      <c r="F7" s="10">
        <v>202507</v>
      </c>
      <c r="G7" s="11">
        <v>202512</v>
      </c>
      <c r="H7" s="11">
        <v>5169.6</v>
      </c>
      <c r="I7" s="10">
        <v>1954.56</v>
      </c>
      <c r="J7" s="19"/>
    </row>
    <row r="8" s="3" customFormat="1" ht="31" customHeight="1" spans="1:10">
      <c r="A8" s="10">
        <v>5</v>
      </c>
      <c r="B8" s="10" t="s">
        <v>11</v>
      </c>
      <c r="C8" s="11" t="s">
        <v>21</v>
      </c>
      <c r="D8" s="11" t="s">
        <v>13</v>
      </c>
      <c r="E8" s="10" t="s">
        <v>14</v>
      </c>
      <c r="F8" s="10">
        <v>202501</v>
      </c>
      <c r="G8" s="11">
        <v>202512</v>
      </c>
      <c r="H8" s="11">
        <v>10283</v>
      </c>
      <c r="I8" s="10">
        <v>3909.12</v>
      </c>
      <c r="J8" s="19"/>
    </row>
    <row r="9" s="3" customFormat="1" ht="30" customHeight="1" spans="1:10">
      <c r="A9" s="10">
        <v>6</v>
      </c>
      <c r="B9" s="10" t="s">
        <v>11</v>
      </c>
      <c r="C9" s="11" t="s">
        <v>22</v>
      </c>
      <c r="D9" s="11" t="s">
        <v>17</v>
      </c>
      <c r="E9" s="10" t="s">
        <v>14</v>
      </c>
      <c r="F9" s="10">
        <v>202501</v>
      </c>
      <c r="G9" s="11">
        <v>202512</v>
      </c>
      <c r="H9" s="11">
        <v>10339.2</v>
      </c>
      <c r="I9" s="10">
        <v>3909.12</v>
      </c>
      <c r="J9" s="19"/>
    </row>
    <row r="10" s="3" customFormat="1" ht="30" customHeight="1" spans="1:10">
      <c r="A10" s="10">
        <v>7</v>
      </c>
      <c r="B10" s="10" t="s">
        <v>11</v>
      </c>
      <c r="C10" s="11" t="s">
        <v>23</v>
      </c>
      <c r="D10" s="11" t="s">
        <v>17</v>
      </c>
      <c r="E10" s="10" t="s">
        <v>14</v>
      </c>
      <c r="F10" s="10">
        <v>202501</v>
      </c>
      <c r="G10" s="11">
        <v>202512</v>
      </c>
      <c r="H10" s="11">
        <v>9772.8</v>
      </c>
      <c r="I10" s="10">
        <v>3909.12</v>
      </c>
      <c r="J10" s="19"/>
    </row>
    <row r="11" s="3" customFormat="1" ht="30" customHeight="1" spans="1:10">
      <c r="A11" s="10">
        <v>8</v>
      </c>
      <c r="B11" s="10" t="s">
        <v>11</v>
      </c>
      <c r="C11" s="11" t="s">
        <v>24</v>
      </c>
      <c r="D11" s="11" t="s">
        <v>13</v>
      </c>
      <c r="E11" s="10" t="s">
        <v>14</v>
      </c>
      <c r="F11" s="10">
        <v>202507</v>
      </c>
      <c r="G11" s="11">
        <v>202512</v>
      </c>
      <c r="H11" s="11">
        <v>4980.8</v>
      </c>
      <c r="I11" s="10">
        <v>1954.56</v>
      </c>
      <c r="J11" s="19"/>
    </row>
    <row r="12" s="3" customFormat="1" ht="30" customHeight="1" spans="1:10">
      <c r="A12" s="10">
        <v>9</v>
      </c>
      <c r="B12" s="10" t="s">
        <v>15</v>
      </c>
      <c r="C12" s="11" t="s">
        <v>25</v>
      </c>
      <c r="D12" s="11" t="s">
        <v>17</v>
      </c>
      <c r="E12" s="10" t="s">
        <v>14</v>
      </c>
      <c r="F12" s="10">
        <v>202501</v>
      </c>
      <c r="G12" s="11">
        <v>202512</v>
      </c>
      <c r="H12" s="11">
        <v>9772.8</v>
      </c>
      <c r="I12" s="10">
        <v>3909.12</v>
      </c>
      <c r="J12" s="19"/>
    </row>
    <row r="13" s="3" customFormat="1" ht="30" customHeight="1" spans="1:10">
      <c r="A13" s="10">
        <v>10</v>
      </c>
      <c r="B13" s="10" t="s">
        <v>11</v>
      </c>
      <c r="C13" s="11" t="s">
        <v>26</v>
      </c>
      <c r="D13" s="11" t="s">
        <v>13</v>
      </c>
      <c r="E13" s="10" t="s">
        <v>14</v>
      </c>
      <c r="F13" s="10">
        <v>202501</v>
      </c>
      <c r="G13" s="11">
        <v>202512</v>
      </c>
      <c r="H13" s="11">
        <v>9772.8</v>
      </c>
      <c r="I13" s="10">
        <v>3909.12</v>
      </c>
      <c r="J13" s="19"/>
    </row>
    <row r="14" s="3" customFormat="1" ht="30" customHeight="1" spans="1:10">
      <c r="A14" s="10">
        <v>11</v>
      </c>
      <c r="B14" s="10" t="s">
        <v>11</v>
      </c>
      <c r="C14" s="11" t="s">
        <v>27</v>
      </c>
      <c r="D14" s="11" t="s">
        <v>13</v>
      </c>
      <c r="E14" s="10" t="s">
        <v>14</v>
      </c>
      <c r="F14" s="10">
        <v>202501</v>
      </c>
      <c r="G14" s="11">
        <v>202512</v>
      </c>
      <c r="H14" s="11">
        <v>10339.2</v>
      </c>
      <c r="I14" s="10">
        <v>3909.12</v>
      </c>
      <c r="J14" s="19"/>
    </row>
    <row r="15" s="3" customFormat="1" ht="30" customHeight="1" spans="1:10">
      <c r="A15" s="10">
        <v>12</v>
      </c>
      <c r="B15" s="10" t="s">
        <v>11</v>
      </c>
      <c r="C15" s="11" t="s">
        <v>28</v>
      </c>
      <c r="D15" s="11" t="s">
        <v>13</v>
      </c>
      <c r="E15" s="10" t="s">
        <v>14</v>
      </c>
      <c r="F15" s="10">
        <v>202501</v>
      </c>
      <c r="G15" s="11">
        <v>202512</v>
      </c>
      <c r="H15" s="11">
        <v>9772.8</v>
      </c>
      <c r="I15" s="10">
        <v>3909.12</v>
      </c>
      <c r="J15" s="19"/>
    </row>
    <row r="16" s="3" customFormat="1" ht="30" customHeight="1" spans="1:10">
      <c r="A16" s="10">
        <v>13</v>
      </c>
      <c r="B16" s="10" t="s">
        <v>11</v>
      </c>
      <c r="C16" s="11" t="s">
        <v>29</v>
      </c>
      <c r="D16" s="11" t="s">
        <v>17</v>
      </c>
      <c r="E16" s="10" t="s">
        <v>14</v>
      </c>
      <c r="F16" s="10">
        <v>202501</v>
      </c>
      <c r="G16" s="11">
        <v>202512</v>
      </c>
      <c r="H16" s="11">
        <v>10056</v>
      </c>
      <c r="I16" s="10">
        <v>3909.12</v>
      </c>
      <c r="J16" s="19"/>
    </row>
    <row r="17" s="4" customFormat="1" ht="30" customHeight="1" spans="1:10">
      <c r="A17" s="10">
        <v>14</v>
      </c>
      <c r="B17" s="12" t="s">
        <v>30</v>
      </c>
      <c r="C17" s="13"/>
      <c r="D17" s="13"/>
      <c r="E17" s="13"/>
      <c r="F17" s="13"/>
      <c r="G17" s="13"/>
      <c r="H17" s="15"/>
      <c r="I17" s="20">
        <f>SUM(I4:I16)</f>
        <v>46909.44</v>
      </c>
      <c r="J17" s="21"/>
    </row>
    <row r="18" s="5" customFormat="1" ht="54" customHeight="1" spans="1:10">
      <c r="A18" s="14" t="s">
        <v>31</v>
      </c>
      <c r="B18" s="14"/>
      <c r="C18" s="14"/>
      <c r="D18" s="14"/>
      <c r="E18" s="14"/>
      <c r="F18" s="14"/>
      <c r="G18" s="14"/>
      <c r="H18" s="14"/>
      <c r="I18" s="14"/>
      <c r="J18" s="22"/>
    </row>
  </sheetData>
  <mergeCells count="9">
    <mergeCell ref="A1:I1"/>
    <mergeCell ref="F2:I2"/>
    <mergeCell ref="B17:H17"/>
    <mergeCell ref="A18:I18"/>
    <mergeCell ref="A2:A3"/>
    <mergeCell ref="B2:B3"/>
    <mergeCell ref="C2:C3"/>
    <mergeCell ref="D2:D3"/>
    <mergeCell ref="E2:E3"/>
  </mergeCells>
  <conditionalFormatting sqref="K1:IK9 K14:IK65101">
    <cfRule type="duplicateValues" dxfId="0" priority="2"/>
  </conditionalFormatting>
  <conditionalFormatting sqref="K10:IK13">
    <cfRule type="duplicateValues" dxfId="0" priority="1"/>
  </conditionalFormatting>
  <pageMargins left="0.751388888888889" right="0.751388888888889" top="1" bottom="1" header="0.511805555555556" footer="0.511805555555556"/>
  <pageSetup paperSize="9" scale="98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捂着耳朵</cp:lastModifiedBy>
  <dcterms:created xsi:type="dcterms:W3CDTF">2024-11-25T08:43:00Z</dcterms:created>
  <dcterms:modified xsi:type="dcterms:W3CDTF">2025-12-08T15:23:37Z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782B31B428FF4542F97C3669B884B87D_43</vt:lpwstr>
  </property>
  <property fmtid="{D5CDD505-2E9C-101B-9397-08002B2CF9AE}" pid="3" name="KSOProductBuildVer">
    <vt:lpwstr>2052-12.8.2.20327</vt:lpwstr>
  </property>
</Properties>
</file>