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汇总1" sheetId="4" r:id="rId1"/>
    <sheet name="审核通过" sheetId="2" r:id="rId2"/>
  </sheets>
  <definedNames>
    <definedName name="_xlnm._FilterDatabase" localSheetId="1" hidden="1">审核通过!$A$3:$T$3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<sst xmlns="http://schemas.openxmlformats.org/spreadsheetml/2006/main" count="492" uniqueCount="306">
  <si>
    <t>补发2025年春季雨露计划职业学历教育补助金发放汇总表</t>
  </si>
  <si>
    <t>序 号</t>
  </si>
  <si>
    <t>乡 镇</t>
  </si>
  <si>
    <t>发放人次（人）</t>
  </si>
  <si>
    <t>发放金额（元）</t>
  </si>
  <si>
    <t>备 注</t>
  </si>
  <si>
    <t>高陇镇</t>
  </si>
  <si>
    <t>湖口镇</t>
  </si>
  <si>
    <t>马江镇</t>
  </si>
  <si>
    <t>洣江街道</t>
  </si>
  <si>
    <t>下东街道</t>
  </si>
  <si>
    <t>严塘镇</t>
  </si>
  <si>
    <t>腰潞镇</t>
  </si>
  <si>
    <t>枣市镇</t>
  </si>
  <si>
    <t>秩堂镇</t>
  </si>
  <si>
    <t>思聪街道</t>
  </si>
  <si>
    <t>合计</t>
  </si>
  <si>
    <t>补发2025年春季雨露计划职业学历教育补助学生审核发放统计表</t>
  </si>
  <si>
    <t>小计：29 人</t>
  </si>
  <si>
    <t>序号</t>
  </si>
  <si>
    <t>乡镇</t>
  </si>
  <si>
    <t>学生姓名</t>
  </si>
  <si>
    <t>性别</t>
  </si>
  <si>
    <t>学生身份证号</t>
  </si>
  <si>
    <t>户籍地址（到组）</t>
  </si>
  <si>
    <t>补助
学期</t>
  </si>
  <si>
    <t>就读学校</t>
  </si>
  <si>
    <t>就读专业</t>
  </si>
  <si>
    <t>年级</t>
  </si>
  <si>
    <t>学历</t>
  </si>
  <si>
    <t>入学
时间</t>
  </si>
  <si>
    <t>就读年限（学制）</t>
  </si>
  <si>
    <t>领款人姓名</t>
  </si>
  <si>
    <t>领款人身份证号</t>
  </si>
  <si>
    <t>与补贴对象关系</t>
  </si>
  <si>
    <t>银行卡账号</t>
  </si>
  <si>
    <t>补助金额(元)</t>
  </si>
  <si>
    <t>联系方式</t>
  </si>
  <si>
    <t>备注</t>
  </si>
  <si>
    <t>陈*磊</t>
  </si>
  <si>
    <t>男</t>
  </si>
  <si>
    <t>430224********0092</t>
  </si>
  <si>
    <t>洣瑶社区中瑶八组</t>
  </si>
  <si>
    <t>2024年秋</t>
  </si>
  <si>
    <t>湖南托雅互联网技工学校</t>
  </si>
  <si>
    <t>电子商务</t>
  </si>
  <si>
    <t>一</t>
  </si>
  <si>
    <t>中职</t>
  </si>
  <si>
    <t>陈*云</t>
  </si>
  <si>
    <t>430224****1856</t>
  </si>
  <si>
    <t>父子</t>
  </si>
  <si>
    <t>6217995520006******</t>
  </si>
  <si>
    <t>186****5095</t>
  </si>
  <si>
    <t>刘*菲</t>
  </si>
  <si>
    <t>女</t>
  </si>
  <si>
    <t>430224********0109</t>
  </si>
  <si>
    <t>长兴村10组</t>
  </si>
  <si>
    <t xml:space="preserve">2025年春
</t>
  </si>
  <si>
    <t>湖南省茶陵县职业中等专业学校</t>
  </si>
  <si>
    <t>计算机应用</t>
  </si>
  <si>
    <t>刘*成</t>
  </si>
  <si>
    <t>430224****6077</t>
  </si>
  <si>
    <t>父女</t>
  </si>
  <si>
    <t>8101085000527******</t>
  </si>
  <si>
    <t>184****9914</t>
  </si>
  <si>
    <t>谭*天</t>
  </si>
  <si>
    <t>430224********0373</t>
  </si>
  <si>
    <t>古城村9组</t>
  </si>
  <si>
    <t>2025年春</t>
  </si>
  <si>
    <t>醴陵市陶瓷烟花职业技术学院</t>
  </si>
  <si>
    <t>智能设备运行与维护</t>
  </si>
  <si>
    <t>吴*连</t>
  </si>
  <si>
    <t>450421****2541</t>
  </si>
  <si>
    <t>母子</t>
  </si>
  <si>
    <t>8101085020002******</t>
  </si>
  <si>
    <t>139****8030</t>
  </si>
  <si>
    <t>段*涵</t>
  </si>
  <si>
    <t>430224********024X</t>
  </si>
  <si>
    <t>茶陵县湖口镇浣溪村福堂组</t>
  </si>
  <si>
    <t>2025春</t>
  </si>
  <si>
    <t>株洲轨道交通职业技术学校</t>
  </si>
  <si>
    <t>铁道运输服务</t>
  </si>
  <si>
    <t>段*仔</t>
  </si>
  <si>
    <t>430224****7493</t>
  </si>
  <si>
    <t>亲戚</t>
  </si>
  <si>
    <t>8101085000333******</t>
  </si>
  <si>
    <t>152****9512</t>
  </si>
  <si>
    <t>补发2024年秋季与2025年春季</t>
  </si>
  <si>
    <t>李*华</t>
  </si>
  <si>
    <t>430224********009771</t>
  </si>
  <si>
    <t>乐联村25组</t>
  </si>
  <si>
    <t>2024年秋+2025年春</t>
  </si>
  <si>
    <t>湖南湘教医药技工学校</t>
  </si>
  <si>
    <t>汽车维修与服务</t>
  </si>
  <si>
    <t>中专</t>
  </si>
  <si>
    <t>2024-9</t>
  </si>
  <si>
    <t>李*生</t>
  </si>
  <si>
    <t>430224****0615</t>
  </si>
  <si>
    <t>爷孙</t>
  </si>
  <si>
    <t>132****9764</t>
  </si>
  <si>
    <t>补发两期</t>
  </si>
  <si>
    <t>刘*蕊</t>
  </si>
  <si>
    <t>430224********0026</t>
  </si>
  <si>
    <t>乐联村7组</t>
  </si>
  <si>
    <t>株洲科技职业学院</t>
  </si>
  <si>
    <t>护理</t>
  </si>
  <si>
    <t>刘*苟</t>
  </si>
  <si>
    <t>430224****0690</t>
  </si>
  <si>
    <t>181****8380</t>
  </si>
  <si>
    <t>徐*湘</t>
  </si>
  <si>
    <t>430224********0069</t>
  </si>
  <si>
    <t>齐溪村8组</t>
  </si>
  <si>
    <t>湖南护理学校</t>
  </si>
  <si>
    <t>护理专业</t>
  </si>
  <si>
    <t>高职</t>
  </si>
  <si>
    <t>肖*明</t>
  </si>
  <si>
    <t>430224****0617</t>
  </si>
  <si>
    <t>182****2967</t>
  </si>
  <si>
    <t>罗*雨</t>
  </si>
  <si>
    <t>430224********0242</t>
  </si>
  <si>
    <t>桥边村17组</t>
  </si>
  <si>
    <t>2024年秋、2025年春</t>
  </si>
  <si>
    <t>株洲铁航卫生中等职业技术学校</t>
  </si>
  <si>
    <t>谭*娥</t>
  </si>
  <si>
    <t>430224****0706</t>
  </si>
  <si>
    <t>153****0590</t>
  </si>
  <si>
    <t>肖*鹏</t>
  </si>
  <si>
    <t>430224********0099</t>
  </si>
  <si>
    <t>桥边村21组</t>
  </si>
  <si>
    <t>株洲人工智能职业技术学校</t>
  </si>
  <si>
    <t>软件与信息服务</t>
  </si>
  <si>
    <t>谭*元</t>
  </si>
  <si>
    <t>430224****0620</t>
  </si>
  <si>
    <t>祖孙</t>
  </si>
  <si>
    <t>189****7077</t>
  </si>
  <si>
    <t>刘*凡</t>
  </si>
  <si>
    <t>430224********0014</t>
  </si>
  <si>
    <t>秩堂镇田湖村</t>
  </si>
  <si>
    <t>2025年春季</t>
  </si>
  <si>
    <t>长沙轨道交通职业学院</t>
  </si>
  <si>
    <t>动车组检修技术</t>
  </si>
  <si>
    <t>一年级</t>
  </si>
  <si>
    <t>大专</t>
  </si>
  <si>
    <t>刘*云</t>
  </si>
  <si>
    <t>430224****6517</t>
  </si>
  <si>
    <t>8101085004543******</t>
  </si>
  <si>
    <t>150****9539</t>
  </si>
  <si>
    <t>李*</t>
  </si>
  <si>
    <t>430224********0279</t>
  </si>
  <si>
    <t>秩堂镇彭家祠村</t>
  </si>
  <si>
    <t>安坑</t>
  </si>
  <si>
    <t>湖南航空信息技工学校</t>
  </si>
  <si>
    <t>新能源汽车检测与维修</t>
  </si>
  <si>
    <t>430224****6519</t>
  </si>
  <si>
    <t>8101085000518******</t>
  </si>
  <si>
    <t>133****2231</t>
  </si>
  <si>
    <t>陈*</t>
  </si>
  <si>
    <t>430224********0149</t>
  </si>
  <si>
    <t>田心村一组</t>
  </si>
  <si>
    <t>株洲铁航卫生中等技术学校</t>
  </si>
  <si>
    <t>430224****0149</t>
  </si>
  <si>
    <t>本人</t>
  </si>
  <si>
    <t>6230901002050******</t>
  </si>
  <si>
    <t>156****3398</t>
  </si>
  <si>
    <t>谭*欣</t>
  </si>
  <si>
    <t>严塘镇上合村11组</t>
  </si>
  <si>
    <t>蓝山县职业中等专业学校</t>
  </si>
  <si>
    <t>幼儿保育</t>
  </si>
  <si>
    <t>谭*云</t>
  </si>
  <si>
    <t>430224****2236</t>
  </si>
  <si>
    <t>8101085004547******</t>
  </si>
  <si>
    <t>181****9391</t>
  </si>
  <si>
    <t>尹*</t>
  </si>
  <si>
    <t>430224********0336</t>
  </si>
  <si>
    <t>严塘镇和吕村</t>
  </si>
  <si>
    <t>电子技能专业</t>
  </si>
  <si>
    <t>陈*兰</t>
  </si>
  <si>
    <t>430224****2281</t>
  </si>
  <si>
    <t>8101085022368******</t>
  </si>
  <si>
    <t>138****0546</t>
  </si>
  <si>
    <t>杨*晨</t>
  </si>
  <si>
    <t>430224********0062</t>
  </si>
  <si>
    <t>杨塘村8组</t>
  </si>
  <si>
    <t>株洲第一职业技术学校</t>
  </si>
  <si>
    <t>机电技术应用</t>
  </si>
  <si>
    <t>陈*娥</t>
  </si>
  <si>
    <t>430224****2266</t>
  </si>
  <si>
    <t>8101085011724******</t>
  </si>
  <si>
    <t>139****8189</t>
  </si>
  <si>
    <t>谭*妮</t>
  </si>
  <si>
    <t>430224********0068</t>
  </si>
  <si>
    <t>兴和村6组</t>
  </si>
  <si>
    <t>长沙经贸职业中专</t>
  </si>
  <si>
    <t>谭*仔</t>
  </si>
  <si>
    <t>430224****2253</t>
  </si>
  <si>
    <t>153****9840</t>
  </si>
  <si>
    <t>刘*怡</t>
  </si>
  <si>
    <t>430224********0022</t>
  </si>
  <si>
    <t>黄河村2组</t>
  </si>
  <si>
    <t>长沙财经学校</t>
  </si>
  <si>
    <t>数字影像技术</t>
  </si>
  <si>
    <t>刘*勤</t>
  </si>
  <si>
    <t>430224****223X</t>
  </si>
  <si>
    <t>8101085000590******</t>
  </si>
  <si>
    <t>157****9824</t>
  </si>
  <si>
    <t>刘*</t>
  </si>
  <si>
    <t>430224********0341</t>
  </si>
  <si>
    <t>黄河村6组</t>
  </si>
  <si>
    <t>湘潭生物机电学校</t>
  </si>
  <si>
    <t>畜禽生产技术</t>
  </si>
  <si>
    <t>刘*生</t>
  </si>
  <si>
    <t>430203****2058</t>
  </si>
  <si>
    <t>8101085004548******</t>
  </si>
  <si>
    <t>189****7320</t>
  </si>
  <si>
    <t>谭*宸</t>
  </si>
  <si>
    <t>430224********0256</t>
  </si>
  <si>
    <t>双泉村</t>
  </si>
  <si>
    <t>浏阳市中协高新科技学校</t>
  </si>
  <si>
    <t>汽车维修</t>
  </si>
  <si>
    <t>谭*明</t>
  </si>
  <si>
    <t>430224****4576</t>
  </si>
  <si>
    <t>8101085004546******</t>
  </si>
  <si>
    <t>198****7858</t>
  </si>
  <si>
    <t>漏报2024年秋</t>
  </si>
  <si>
    <t>谭*艳</t>
  </si>
  <si>
    <t>430224********0105</t>
  </si>
  <si>
    <t>潞理村</t>
  </si>
  <si>
    <t>株洲师范高等专科学校</t>
  </si>
  <si>
    <t>学前教育</t>
  </si>
  <si>
    <t>二</t>
  </si>
  <si>
    <t>吴*娟</t>
  </si>
  <si>
    <t>411322****5345</t>
  </si>
  <si>
    <t>母女</t>
  </si>
  <si>
    <t>8101085000574******</t>
  </si>
  <si>
    <t>184****3691</t>
  </si>
  <si>
    <t>漏报2025年春</t>
  </si>
  <si>
    <t>费*怡</t>
  </si>
  <si>
    <t>月岭村</t>
  </si>
  <si>
    <t>株洲海事职业学校</t>
  </si>
  <si>
    <t>邮轮乘务</t>
  </si>
  <si>
    <t>2024-09</t>
  </si>
  <si>
    <t>费*仔</t>
  </si>
  <si>
    <t>430224****4210</t>
  </si>
  <si>
    <t>152****9316</t>
  </si>
  <si>
    <t>费*琪</t>
  </si>
  <si>
    <t>430224********0083</t>
  </si>
  <si>
    <t>2025-03</t>
  </si>
  <si>
    <t>430224****4216</t>
  </si>
  <si>
    <t>188****3108</t>
  </si>
  <si>
    <t>陈*蓝</t>
  </si>
  <si>
    <t>430224********0122</t>
  </si>
  <si>
    <t>塘富村</t>
  </si>
  <si>
    <t>茶陵县职业中等专业学校</t>
  </si>
  <si>
    <t>旅游服务与管理</t>
  </si>
  <si>
    <t>三</t>
  </si>
  <si>
    <t>2022-09</t>
  </si>
  <si>
    <t>苏*云</t>
  </si>
  <si>
    <t>430224****3944</t>
  </si>
  <si>
    <t>6217995520007******</t>
  </si>
  <si>
    <t>191****1199</t>
  </si>
  <si>
    <t>朱*娜</t>
  </si>
  <si>
    <t>430224********0302</t>
  </si>
  <si>
    <t>等坪村</t>
  </si>
  <si>
    <t>朱*武</t>
  </si>
  <si>
    <t>430224****4217</t>
  </si>
  <si>
    <t>151****6334</t>
  </si>
  <si>
    <t>谭*青</t>
  </si>
  <si>
    <t>430224********0085</t>
  </si>
  <si>
    <t>虎形村13组</t>
  </si>
  <si>
    <t>湖南中医药高等专科学院</t>
  </si>
  <si>
    <t>针灸推拿</t>
  </si>
  <si>
    <t>430224****0085</t>
  </si>
  <si>
    <t>6228231104001******</t>
  </si>
  <si>
    <t>155****8315</t>
  </si>
  <si>
    <t>430224********002X</t>
  </si>
  <si>
    <t>洒水村9组</t>
  </si>
  <si>
    <t>长沙市健康科技中等职业学校</t>
  </si>
  <si>
    <t>张*娥</t>
  </si>
  <si>
    <t>430224****3920</t>
  </si>
  <si>
    <t>6228231104006******</t>
  </si>
  <si>
    <t>134****2205</t>
  </si>
  <si>
    <t>李*豪</t>
  </si>
  <si>
    <t>430224********0012</t>
  </si>
  <si>
    <t>洞头村15组</t>
  </si>
  <si>
    <t>山东艺术设计职业学院</t>
  </si>
  <si>
    <t>软件技术</t>
  </si>
  <si>
    <t>430224****3932</t>
  </si>
  <si>
    <t>6213361106085******</t>
  </si>
  <si>
    <t>139****7302</t>
  </si>
  <si>
    <t>谭*维</t>
  </si>
  <si>
    <t>430224********0330</t>
  </si>
  <si>
    <t>辉山村八组</t>
  </si>
  <si>
    <t>计算机网络技术</t>
  </si>
  <si>
    <t>谭*辉</t>
  </si>
  <si>
    <t>430224****123X</t>
  </si>
  <si>
    <t>8101085014173******</t>
  </si>
  <si>
    <t>181****9892</t>
  </si>
  <si>
    <t>补发2024秋.2025春</t>
  </si>
  <si>
    <t>邓*</t>
  </si>
  <si>
    <t>430224********7233</t>
  </si>
  <si>
    <t>清水村挂壁塘组</t>
  </si>
  <si>
    <t>湖南省特教中等专业学校</t>
  </si>
  <si>
    <t>计算机</t>
  </si>
  <si>
    <t>邓*明</t>
  </si>
  <si>
    <t>430224****4618</t>
  </si>
  <si>
    <t>186****6675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</si>
</sst>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sz val="26"/>
      <color theme="1"/>
      <name val="方正小标宋简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8"/>
      <color theme="1"/>
      <name val="方正小标宋简体"/>
      <charset val="134"/>
    </font>
    <font>
      <sz val="16"/>
      <color theme="1"/>
      <name val="黑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/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49" applyFont="1" applyBorder="1" applyAlignment="1">
      <alignment vertical="center" wrapText="1"/>
    </xf>
    <xf numFmtId="0" fontId="5" fillId="0" borderId="1" xfId="49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NumberFormat="1" applyBorder="1">
      <alignment vertical="center"/>
    </xf>
    <xf numFmtId="0" fontId="8" fillId="0" borderId="0" xfId="0" applyFont="1" applyFill="1" applyAlignment="1">
      <alignment vertical="center"/>
    </xf>
    <xf numFmtId="49" fontId="9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3" fillId="0" borderId="2" xfId="0" applyFont="1" applyFill="1" applyBorder="1" applyAlignment="1" quotePrefix="1">
      <alignment horizontal="center" vertical="center" wrapText="1"/>
    </xf>
    <xf numFmtId="0" fontId="3" fillId="0" borderId="2" xfId="0" applyNumberFormat="1" applyFont="1" applyFill="1" applyBorder="1" applyAlignment="1" quotePrefix="1">
      <alignment horizontal="center" vertical="center" wrapText="1"/>
    </xf>
    <xf numFmtId="0" fontId="5" fillId="0" borderId="2" xfId="0" applyNumberFormat="1" applyFont="1" applyFill="1" applyBorder="1" applyAlignment="1" quotePrefix="1">
      <alignment horizontal="center" vertical="center" wrapText="1"/>
    </xf>
    <xf numFmtId="0" fontId="1" fillId="0" borderId="2" xfId="0" applyNumberFormat="1" applyFont="1" applyFill="1" applyBorder="1" applyAlignment="1" quotePrefix="1">
      <alignment horizontal="center" vertical="center" wrapText="1"/>
    </xf>
    <xf numFmtId="0" fontId="0" fillId="0" borderId="2" xfId="0" applyNumberFormat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F11" sqref="F11"/>
    </sheetView>
  </sheetViews>
  <sheetFormatPr defaultColWidth="9" defaultRowHeight="13.5" outlineLevelCol="5"/>
  <cols>
    <col min="1" max="1" width="10.875" customWidth="1"/>
    <col min="2" max="2" width="21" customWidth="1"/>
    <col min="3" max="3" width="15.375" customWidth="1"/>
    <col min="4" max="4" width="25.125" customWidth="1"/>
    <col min="5" max="5" width="12.125" customWidth="1"/>
  </cols>
  <sheetData>
    <row r="1" ht="54" customHeight="1" spans="1:6">
      <c r="A1" s="27" t="s">
        <v>0</v>
      </c>
      <c r="B1" s="27"/>
      <c r="C1" s="27"/>
      <c r="D1" s="27"/>
      <c r="E1" s="27"/>
      <c r="F1" s="28"/>
    </row>
    <row r="2" ht="40" customHeight="1" spans="1:5">
      <c r="A2" s="29" t="s">
        <v>1</v>
      </c>
      <c r="B2" s="30" t="s">
        <v>2</v>
      </c>
      <c r="C2" s="30" t="s">
        <v>3</v>
      </c>
      <c r="D2" s="30" t="s">
        <v>4</v>
      </c>
      <c r="E2" s="30" t="s">
        <v>5</v>
      </c>
    </row>
    <row r="3" ht="40" customHeight="1" spans="1:5">
      <c r="A3" s="31">
        <v>1</v>
      </c>
      <c r="B3" s="31" t="s">
        <v>6</v>
      </c>
      <c r="C3" s="31">
        <v>2</v>
      </c>
      <c r="D3" s="31">
        <v>6000</v>
      </c>
      <c r="E3" s="31"/>
    </row>
    <row r="4" ht="40" customHeight="1" spans="1:5">
      <c r="A4" s="31">
        <v>2</v>
      </c>
      <c r="B4" s="31" t="s">
        <v>7</v>
      </c>
      <c r="C4" s="31">
        <v>1</v>
      </c>
      <c r="D4" s="31">
        <v>3000</v>
      </c>
      <c r="E4" s="31"/>
    </row>
    <row r="5" ht="40" customHeight="1" spans="1:5">
      <c r="A5" s="31">
        <v>3</v>
      </c>
      <c r="B5" s="31" t="s">
        <v>8</v>
      </c>
      <c r="C5" s="31">
        <v>4</v>
      </c>
      <c r="D5" s="31">
        <v>7500</v>
      </c>
      <c r="E5" s="31"/>
    </row>
    <row r="6" ht="40" customHeight="1" spans="1:5">
      <c r="A6" s="31">
        <v>4</v>
      </c>
      <c r="B6" s="31" t="s">
        <v>9</v>
      </c>
      <c r="C6" s="31">
        <v>1</v>
      </c>
      <c r="D6" s="31">
        <v>1500</v>
      </c>
      <c r="E6" s="31"/>
    </row>
    <row r="7" ht="40" customHeight="1" spans="1:5">
      <c r="A7" s="31">
        <v>5</v>
      </c>
      <c r="B7" s="31" t="s">
        <v>10</v>
      </c>
      <c r="C7" s="31">
        <v>5</v>
      </c>
      <c r="D7" s="31">
        <v>15000</v>
      </c>
      <c r="E7" s="31"/>
    </row>
    <row r="8" ht="40" customHeight="1" spans="1:5">
      <c r="A8" s="31">
        <v>6</v>
      </c>
      <c r="B8" s="31" t="s">
        <v>11</v>
      </c>
      <c r="C8" s="31">
        <v>7</v>
      </c>
      <c r="D8" s="31">
        <v>21000</v>
      </c>
      <c r="E8" s="31"/>
    </row>
    <row r="9" ht="40" customHeight="1" spans="1:5">
      <c r="A9" s="31">
        <v>7</v>
      </c>
      <c r="B9" s="31" t="s">
        <v>12</v>
      </c>
      <c r="C9" s="31">
        <v>2</v>
      </c>
      <c r="D9" s="31">
        <v>3000</v>
      </c>
      <c r="E9" s="31"/>
    </row>
    <row r="10" ht="40" customHeight="1" spans="1:5">
      <c r="A10" s="31">
        <v>8</v>
      </c>
      <c r="B10" s="31" t="s">
        <v>13</v>
      </c>
      <c r="C10" s="31">
        <v>3</v>
      </c>
      <c r="D10" s="31">
        <v>4500</v>
      </c>
      <c r="E10" s="31"/>
    </row>
    <row r="11" ht="40" customHeight="1" spans="1:5">
      <c r="A11" s="31">
        <v>9</v>
      </c>
      <c r="B11" s="31" t="s">
        <v>14</v>
      </c>
      <c r="C11" s="31">
        <v>2</v>
      </c>
      <c r="D11" s="31">
        <v>3000</v>
      </c>
      <c r="E11" s="31"/>
    </row>
    <row r="12" ht="40" customHeight="1" spans="1:5">
      <c r="A12" s="31">
        <v>10</v>
      </c>
      <c r="B12" s="31" t="s">
        <v>15</v>
      </c>
      <c r="C12" s="31">
        <v>2</v>
      </c>
      <c r="D12" s="31">
        <v>6000</v>
      </c>
      <c r="E12" s="31"/>
    </row>
    <row r="13" ht="40" customHeight="1" spans="1:5">
      <c r="A13" s="31" t="s">
        <v>16</v>
      </c>
      <c r="B13" s="31"/>
      <c r="C13" s="31">
        <f>SUM(C3:C12)</f>
        <v>29</v>
      </c>
      <c r="D13" s="31">
        <f>SUM(D3:D12)</f>
        <v>70500</v>
      </c>
      <c r="E13" s="31"/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3"/>
  <sheetViews>
    <sheetView tabSelected="1" workbookViewId="0">
      <selection activeCell="G40" sqref="G40"/>
    </sheetView>
  </sheetViews>
  <sheetFormatPr defaultColWidth="9" defaultRowHeight="13.5"/>
  <cols>
    <col min="1" max="1" width="6" customWidth="1"/>
    <col min="2" max="2" width="10.125" customWidth="1"/>
    <col min="5" max="5" width="14.625" customWidth="1"/>
    <col min="6" max="6" width="13.375" customWidth="1"/>
    <col min="13" max="13" width="9.375"/>
    <col min="15" max="16" width="11.875" customWidth="1"/>
    <col min="17" max="17" width="19.625" customWidth="1"/>
    <col min="19" max="19" width="11.5" customWidth="1"/>
  </cols>
  <sheetData>
    <row r="1" s="1" customFormat="1" ht="34.5" spans="1:20">
      <c r="A1" s="7" t="s">
        <v>17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="2" customFormat="1" ht="26.25" customHeight="1" spans="2:20">
      <c r="B2" s="8"/>
      <c r="C2" s="8"/>
      <c r="D2" s="9"/>
      <c r="E2" s="9"/>
      <c r="F2" s="9"/>
      <c r="G2" s="9"/>
      <c r="H2" s="9"/>
      <c r="I2" s="9"/>
      <c r="J2" s="9"/>
      <c r="K2" s="9"/>
      <c r="L2" s="8"/>
      <c r="M2" s="8"/>
      <c r="N2" s="8"/>
      <c r="O2" s="2"/>
      <c r="P2" s="23"/>
      <c r="Q2" s="23" t="s">
        <v>18</v>
      </c>
      <c r="R2" s="23"/>
      <c r="S2" s="23"/>
      <c r="T2" s="23"/>
    </row>
    <row r="3" s="3" customFormat="1" ht="28.5" spans="1:20">
      <c r="A3" s="10" t="s">
        <v>19</v>
      </c>
      <c r="B3" s="10" t="s">
        <v>20</v>
      </c>
      <c r="C3" s="10" t="s">
        <v>21</v>
      </c>
      <c r="D3" s="10" t="s">
        <v>22</v>
      </c>
      <c r="E3" s="10" t="s">
        <v>23</v>
      </c>
      <c r="F3" s="10" t="s">
        <v>24</v>
      </c>
      <c r="G3" s="10" t="s">
        <v>25</v>
      </c>
      <c r="H3" s="10" t="s">
        <v>26</v>
      </c>
      <c r="I3" s="10" t="s">
        <v>27</v>
      </c>
      <c r="J3" s="10" t="s">
        <v>28</v>
      </c>
      <c r="K3" s="10" t="s">
        <v>29</v>
      </c>
      <c r="L3" s="10" t="s">
        <v>30</v>
      </c>
      <c r="M3" s="10" t="s">
        <v>31</v>
      </c>
      <c r="N3" s="10" t="s">
        <v>32</v>
      </c>
      <c r="O3" s="10" t="s">
        <v>33</v>
      </c>
      <c r="P3" s="10" t="s">
        <v>34</v>
      </c>
      <c r="Q3" s="25" t="s">
        <v>35</v>
      </c>
      <c r="R3" s="10" t="s">
        <v>36</v>
      </c>
      <c r="S3" s="25" t="s">
        <v>37</v>
      </c>
      <c r="T3" s="10" t="s">
        <v>38</v>
      </c>
    </row>
    <row r="4" s="3" customFormat="1" ht="27" customHeight="1" spans="1:20">
      <c r="A4" s="11">
        <v>1</v>
      </c>
      <c r="B4" s="11" t="s">
        <v>9</v>
      </c>
      <c r="C4" s="11" t="s">
        <v>39</v>
      </c>
      <c r="D4" s="11" t="s">
        <v>40</v>
      </c>
      <c r="E4" s="32" t="s">
        <v>41</v>
      </c>
      <c r="F4" s="11" t="s">
        <v>42</v>
      </c>
      <c r="G4" s="11" t="s">
        <v>43</v>
      </c>
      <c r="H4" s="11" t="s">
        <v>44</v>
      </c>
      <c r="I4" s="11" t="s">
        <v>45</v>
      </c>
      <c r="J4" s="11" t="s">
        <v>46</v>
      </c>
      <c r="K4" s="11" t="s">
        <v>47</v>
      </c>
      <c r="L4" s="11">
        <v>202409</v>
      </c>
      <c r="M4" s="11">
        <v>3</v>
      </c>
      <c r="N4" s="11" t="s">
        <v>48</v>
      </c>
      <c r="O4" s="11" t="s">
        <v>49</v>
      </c>
      <c r="P4" s="11" t="s">
        <v>50</v>
      </c>
      <c r="Q4" s="32" t="s">
        <v>51</v>
      </c>
      <c r="R4" s="11">
        <v>1500</v>
      </c>
      <c r="S4" s="11" t="s">
        <v>52</v>
      </c>
      <c r="T4" s="11"/>
    </row>
    <row r="5" s="3" customFormat="1" ht="27" customHeight="1" spans="1:20">
      <c r="A5" s="11">
        <v>2</v>
      </c>
      <c r="B5" s="11" t="s">
        <v>6</v>
      </c>
      <c r="C5" s="11" t="s">
        <v>53</v>
      </c>
      <c r="D5" s="11" t="s">
        <v>54</v>
      </c>
      <c r="E5" s="33" t="s">
        <v>55</v>
      </c>
      <c r="F5" s="11" t="s">
        <v>56</v>
      </c>
      <c r="G5" s="11" t="s">
        <v>57</v>
      </c>
      <c r="H5" s="11" t="s">
        <v>58</v>
      </c>
      <c r="I5" s="11" t="s">
        <v>59</v>
      </c>
      <c r="J5" s="11" t="s">
        <v>46</v>
      </c>
      <c r="K5" s="11" t="s">
        <v>47</v>
      </c>
      <c r="L5" s="11">
        <v>2024.9</v>
      </c>
      <c r="M5" s="11">
        <v>3</v>
      </c>
      <c r="N5" s="11" t="s">
        <v>60</v>
      </c>
      <c r="O5" s="11" t="s">
        <v>61</v>
      </c>
      <c r="P5" s="11" t="s">
        <v>62</v>
      </c>
      <c r="Q5" s="33" t="s">
        <v>63</v>
      </c>
      <c r="R5" s="11">
        <v>3000</v>
      </c>
      <c r="S5" s="12" t="s">
        <v>64</v>
      </c>
      <c r="T5" s="11"/>
    </row>
    <row r="6" s="3" customFormat="1" ht="27" customHeight="1" spans="1:20">
      <c r="A6" s="11">
        <v>3</v>
      </c>
      <c r="B6" s="11" t="s">
        <v>6</v>
      </c>
      <c r="C6" s="11" t="s">
        <v>65</v>
      </c>
      <c r="D6" s="11" t="s">
        <v>40</v>
      </c>
      <c r="E6" s="33" t="s">
        <v>66</v>
      </c>
      <c r="F6" s="11" t="s">
        <v>67</v>
      </c>
      <c r="G6" s="11" t="s">
        <v>68</v>
      </c>
      <c r="H6" s="11" t="s">
        <v>69</v>
      </c>
      <c r="I6" s="11" t="s">
        <v>70</v>
      </c>
      <c r="J6" s="11" t="s">
        <v>46</v>
      </c>
      <c r="K6" s="11" t="s">
        <v>47</v>
      </c>
      <c r="L6" s="11">
        <v>2024.9</v>
      </c>
      <c r="M6" s="11">
        <v>3</v>
      </c>
      <c r="N6" s="11" t="s">
        <v>71</v>
      </c>
      <c r="O6" s="11" t="s">
        <v>72</v>
      </c>
      <c r="P6" s="11" t="s">
        <v>73</v>
      </c>
      <c r="Q6" s="33" t="s">
        <v>74</v>
      </c>
      <c r="R6" s="11">
        <v>3000</v>
      </c>
      <c r="S6" s="12" t="s">
        <v>75</v>
      </c>
      <c r="T6" s="11"/>
    </row>
    <row r="7" s="3" customFormat="1" ht="27" customHeight="1" spans="1:20">
      <c r="A7" s="11">
        <v>4</v>
      </c>
      <c r="B7" s="11" t="s">
        <v>7</v>
      </c>
      <c r="C7" s="11" t="s">
        <v>76</v>
      </c>
      <c r="D7" s="11" t="s">
        <v>54</v>
      </c>
      <c r="E7" s="33" t="s">
        <v>77</v>
      </c>
      <c r="F7" s="11" t="s">
        <v>78</v>
      </c>
      <c r="G7" s="11" t="s">
        <v>79</v>
      </c>
      <c r="H7" s="11" t="s">
        <v>80</v>
      </c>
      <c r="I7" s="11" t="s">
        <v>81</v>
      </c>
      <c r="J7" s="11" t="s">
        <v>46</v>
      </c>
      <c r="K7" s="11" t="s">
        <v>47</v>
      </c>
      <c r="L7" s="11">
        <v>202409</v>
      </c>
      <c r="M7" s="11">
        <v>3</v>
      </c>
      <c r="N7" s="11" t="s">
        <v>82</v>
      </c>
      <c r="O7" s="11" t="s">
        <v>83</v>
      </c>
      <c r="P7" s="11" t="s">
        <v>84</v>
      </c>
      <c r="Q7" s="33" t="s">
        <v>85</v>
      </c>
      <c r="R7" s="11">
        <v>3000</v>
      </c>
      <c r="S7" s="12" t="s">
        <v>86</v>
      </c>
      <c r="T7" s="11" t="s">
        <v>87</v>
      </c>
    </row>
    <row r="8" s="3" customFormat="1" ht="27" customHeight="1" spans="1:20">
      <c r="A8" s="11">
        <v>5</v>
      </c>
      <c r="B8" s="11" t="s">
        <v>10</v>
      </c>
      <c r="C8" s="13" t="s">
        <v>88</v>
      </c>
      <c r="D8" s="11" t="s">
        <v>40</v>
      </c>
      <c r="E8" s="33" t="s">
        <v>89</v>
      </c>
      <c r="F8" s="11" t="s">
        <v>90</v>
      </c>
      <c r="G8" s="11" t="s">
        <v>91</v>
      </c>
      <c r="H8" s="11" t="s">
        <v>92</v>
      </c>
      <c r="I8" s="11" t="s">
        <v>93</v>
      </c>
      <c r="J8" s="11" t="s">
        <v>46</v>
      </c>
      <c r="K8" s="11" t="s">
        <v>94</v>
      </c>
      <c r="L8" s="11" t="s">
        <v>95</v>
      </c>
      <c r="M8" s="11">
        <v>3</v>
      </c>
      <c r="N8" s="11" t="s">
        <v>96</v>
      </c>
      <c r="O8" s="11" t="s">
        <v>97</v>
      </c>
      <c r="P8" s="11" t="s">
        <v>98</v>
      </c>
      <c r="Q8" s="33" t="s">
        <v>51</v>
      </c>
      <c r="R8" s="11">
        <v>3000</v>
      </c>
      <c r="S8" s="12" t="s">
        <v>99</v>
      </c>
      <c r="T8" s="11" t="s">
        <v>100</v>
      </c>
    </row>
    <row r="9" s="3" customFormat="1" ht="27" customHeight="1" spans="1:20">
      <c r="A9" s="11">
        <v>6</v>
      </c>
      <c r="B9" s="11" t="s">
        <v>10</v>
      </c>
      <c r="C9" s="13" t="s">
        <v>101</v>
      </c>
      <c r="D9" s="11" t="s">
        <v>54</v>
      </c>
      <c r="E9" s="33" t="s">
        <v>102</v>
      </c>
      <c r="F9" s="11" t="s">
        <v>103</v>
      </c>
      <c r="G9" s="11" t="s">
        <v>91</v>
      </c>
      <c r="H9" s="11" t="s">
        <v>104</v>
      </c>
      <c r="I9" s="11" t="s">
        <v>105</v>
      </c>
      <c r="J9" s="11" t="s">
        <v>46</v>
      </c>
      <c r="K9" s="11" t="s">
        <v>94</v>
      </c>
      <c r="L9" s="11" t="s">
        <v>95</v>
      </c>
      <c r="M9" s="11">
        <v>3</v>
      </c>
      <c r="N9" s="11" t="s">
        <v>106</v>
      </c>
      <c r="O9" s="11" t="s">
        <v>107</v>
      </c>
      <c r="P9" s="11" t="s">
        <v>98</v>
      </c>
      <c r="Q9" s="33" t="s">
        <v>51</v>
      </c>
      <c r="R9" s="11">
        <v>3000</v>
      </c>
      <c r="S9" s="12" t="s">
        <v>108</v>
      </c>
      <c r="T9" s="11" t="s">
        <v>100</v>
      </c>
    </row>
    <row r="10" s="3" customFormat="1" ht="27" customHeight="1" spans="1:20">
      <c r="A10" s="11">
        <v>7</v>
      </c>
      <c r="B10" s="11" t="s">
        <v>10</v>
      </c>
      <c r="C10" s="13" t="s">
        <v>109</v>
      </c>
      <c r="D10" s="11" t="s">
        <v>54</v>
      </c>
      <c r="E10" s="33" t="s">
        <v>110</v>
      </c>
      <c r="F10" s="11" t="s">
        <v>111</v>
      </c>
      <c r="G10" s="11" t="s">
        <v>91</v>
      </c>
      <c r="H10" s="11" t="s">
        <v>112</v>
      </c>
      <c r="I10" s="11" t="s">
        <v>113</v>
      </c>
      <c r="J10" s="11" t="s">
        <v>46</v>
      </c>
      <c r="K10" s="11" t="s">
        <v>114</v>
      </c>
      <c r="L10" s="11" t="s">
        <v>95</v>
      </c>
      <c r="M10" s="11">
        <v>3</v>
      </c>
      <c r="N10" s="11" t="s">
        <v>115</v>
      </c>
      <c r="O10" s="11" t="s">
        <v>116</v>
      </c>
      <c r="P10" s="11" t="s">
        <v>98</v>
      </c>
      <c r="Q10" s="33" t="s">
        <v>51</v>
      </c>
      <c r="R10" s="11">
        <v>3000</v>
      </c>
      <c r="S10" s="12" t="s">
        <v>117</v>
      </c>
      <c r="T10" s="11" t="s">
        <v>100</v>
      </c>
    </row>
    <row r="11" s="3" customFormat="1" ht="27" customHeight="1" spans="1:20">
      <c r="A11" s="11">
        <v>8</v>
      </c>
      <c r="B11" s="11" t="s">
        <v>10</v>
      </c>
      <c r="C11" s="13" t="s">
        <v>118</v>
      </c>
      <c r="D11" s="11" t="s">
        <v>54</v>
      </c>
      <c r="E11" s="33" t="s">
        <v>119</v>
      </c>
      <c r="F11" s="11" t="s">
        <v>120</v>
      </c>
      <c r="G11" s="11" t="s">
        <v>121</v>
      </c>
      <c r="H11" s="11" t="s">
        <v>122</v>
      </c>
      <c r="I11" s="11" t="s">
        <v>105</v>
      </c>
      <c r="J11" s="11" t="s">
        <v>46</v>
      </c>
      <c r="K11" s="11" t="s">
        <v>94</v>
      </c>
      <c r="L11" s="11" t="s">
        <v>95</v>
      </c>
      <c r="M11" s="11">
        <v>3</v>
      </c>
      <c r="N11" s="11" t="s">
        <v>123</v>
      </c>
      <c r="O11" s="11" t="s">
        <v>124</v>
      </c>
      <c r="P11" s="11" t="s">
        <v>73</v>
      </c>
      <c r="Q11" s="33" t="s">
        <v>51</v>
      </c>
      <c r="R11" s="11">
        <v>3000</v>
      </c>
      <c r="S11" s="12" t="s">
        <v>125</v>
      </c>
      <c r="T11" s="11" t="s">
        <v>100</v>
      </c>
    </row>
    <row r="12" s="3" customFormat="1" ht="27" customHeight="1" spans="1:20">
      <c r="A12" s="11">
        <v>9</v>
      </c>
      <c r="B12" s="11" t="s">
        <v>10</v>
      </c>
      <c r="C12" s="13" t="s">
        <v>126</v>
      </c>
      <c r="D12" s="11" t="s">
        <v>40</v>
      </c>
      <c r="E12" s="33" t="s">
        <v>127</v>
      </c>
      <c r="F12" s="11" t="s">
        <v>128</v>
      </c>
      <c r="G12" s="11" t="s">
        <v>121</v>
      </c>
      <c r="H12" s="11" t="s">
        <v>129</v>
      </c>
      <c r="I12" s="11" t="s">
        <v>130</v>
      </c>
      <c r="J12" s="11" t="s">
        <v>46</v>
      </c>
      <c r="K12" s="11" t="s">
        <v>94</v>
      </c>
      <c r="L12" s="11" t="s">
        <v>95</v>
      </c>
      <c r="M12" s="11">
        <v>3</v>
      </c>
      <c r="N12" s="11" t="s">
        <v>131</v>
      </c>
      <c r="O12" s="11" t="s">
        <v>132</v>
      </c>
      <c r="P12" s="11" t="s">
        <v>133</v>
      </c>
      <c r="Q12" s="33" t="s">
        <v>51</v>
      </c>
      <c r="R12" s="11">
        <v>3000</v>
      </c>
      <c r="S12" s="12" t="s">
        <v>134</v>
      </c>
      <c r="T12" s="11" t="s">
        <v>100</v>
      </c>
    </row>
    <row r="13" s="3" customFormat="1" ht="27" customHeight="1" spans="1:20">
      <c r="A13" s="11">
        <v>10</v>
      </c>
      <c r="B13" s="11" t="s">
        <v>14</v>
      </c>
      <c r="C13" s="11" t="s">
        <v>135</v>
      </c>
      <c r="D13" s="11" t="s">
        <v>40</v>
      </c>
      <c r="E13" s="33" t="s">
        <v>136</v>
      </c>
      <c r="F13" s="11" t="s">
        <v>137</v>
      </c>
      <c r="G13" s="11">
        <v>13</v>
      </c>
      <c r="H13" s="11" t="s">
        <v>138</v>
      </c>
      <c r="I13" s="11" t="s">
        <v>139</v>
      </c>
      <c r="J13" s="11" t="s">
        <v>140</v>
      </c>
      <c r="K13" s="11" t="s">
        <v>141</v>
      </c>
      <c r="L13" s="11" t="s">
        <v>142</v>
      </c>
      <c r="M13" s="11">
        <v>20240908</v>
      </c>
      <c r="N13" s="11" t="s">
        <v>143</v>
      </c>
      <c r="O13" s="11" t="s">
        <v>144</v>
      </c>
      <c r="P13" s="11"/>
      <c r="Q13" s="33" t="s">
        <v>145</v>
      </c>
      <c r="R13" s="11">
        <v>1500</v>
      </c>
      <c r="S13" s="12" t="s">
        <v>146</v>
      </c>
      <c r="T13" s="11"/>
    </row>
    <row r="14" s="3" customFormat="1" ht="27" customHeight="1" spans="1:20">
      <c r="A14" s="11">
        <v>11</v>
      </c>
      <c r="B14" s="11" t="s">
        <v>14</v>
      </c>
      <c r="C14" s="11" t="s">
        <v>147</v>
      </c>
      <c r="D14" s="11" t="s">
        <v>40</v>
      </c>
      <c r="E14" s="33" t="s">
        <v>148</v>
      </c>
      <c r="F14" s="11" t="s">
        <v>149</v>
      </c>
      <c r="G14" s="11" t="s">
        <v>150</v>
      </c>
      <c r="H14" s="11" t="s">
        <v>138</v>
      </c>
      <c r="I14" s="11" t="s">
        <v>151</v>
      </c>
      <c r="J14" s="11" t="s">
        <v>152</v>
      </c>
      <c r="K14" s="11" t="s">
        <v>141</v>
      </c>
      <c r="L14" s="11" t="s">
        <v>94</v>
      </c>
      <c r="M14" s="11">
        <v>202409</v>
      </c>
      <c r="N14" s="11" t="s">
        <v>88</v>
      </c>
      <c r="O14" s="11" t="s">
        <v>153</v>
      </c>
      <c r="P14" s="11"/>
      <c r="Q14" s="33" t="s">
        <v>154</v>
      </c>
      <c r="R14" s="11">
        <v>1500</v>
      </c>
      <c r="S14" s="12" t="s">
        <v>155</v>
      </c>
      <c r="T14" s="11"/>
    </row>
    <row r="15" s="3" customFormat="1" ht="27" customHeight="1" spans="1:20">
      <c r="A15" s="11">
        <v>12</v>
      </c>
      <c r="B15" s="11" t="s">
        <v>11</v>
      </c>
      <c r="C15" s="11" t="s">
        <v>156</v>
      </c>
      <c r="D15" s="11" t="s">
        <v>54</v>
      </c>
      <c r="E15" s="33" t="s">
        <v>157</v>
      </c>
      <c r="F15" s="11" t="s">
        <v>158</v>
      </c>
      <c r="G15" s="11" t="s">
        <v>68</v>
      </c>
      <c r="H15" s="11" t="s">
        <v>159</v>
      </c>
      <c r="I15" s="11" t="s">
        <v>105</v>
      </c>
      <c r="J15" s="11" t="s">
        <v>46</v>
      </c>
      <c r="K15" s="11" t="s">
        <v>94</v>
      </c>
      <c r="L15" s="11">
        <v>202409</v>
      </c>
      <c r="M15" s="11">
        <v>3</v>
      </c>
      <c r="N15" s="11" t="s">
        <v>156</v>
      </c>
      <c r="O15" s="11" t="s">
        <v>160</v>
      </c>
      <c r="P15" s="11" t="s">
        <v>161</v>
      </c>
      <c r="Q15" s="33" t="s">
        <v>162</v>
      </c>
      <c r="R15" s="11">
        <v>3000</v>
      </c>
      <c r="S15" s="12" t="s">
        <v>163</v>
      </c>
      <c r="T15" s="11"/>
    </row>
    <row r="16" s="3" customFormat="1" ht="27" customHeight="1" spans="1:20">
      <c r="A16" s="11">
        <v>13</v>
      </c>
      <c r="B16" s="11" t="s">
        <v>11</v>
      </c>
      <c r="C16" s="11" t="s">
        <v>164</v>
      </c>
      <c r="D16" s="11" t="s">
        <v>54</v>
      </c>
      <c r="E16" s="33" t="s">
        <v>102</v>
      </c>
      <c r="F16" s="11" t="s">
        <v>165</v>
      </c>
      <c r="G16" s="11" t="s">
        <v>68</v>
      </c>
      <c r="H16" s="11" t="s">
        <v>166</v>
      </c>
      <c r="I16" s="11" t="s">
        <v>167</v>
      </c>
      <c r="J16" s="11" t="s">
        <v>46</v>
      </c>
      <c r="K16" s="11" t="s">
        <v>94</v>
      </c>
      <c r="L16" s="11">
        <v>202409</v>
      </c>
      <c r="M16" s="11">
        <v>3</v>
      </c>
      <c r="N16" s="11" t="s">
        <v>168</v>
      </c>
      <c r="O16" s="11" t="s">
        <v>169</v>
      </c>
      <c r="P16" s="11" t="s">
        <v>133</v>
      </c>
      <c r="Q16" s="33" t="s">
        <v>170</v>
      </c>
      <c r="R16" s="11">
        <v>3000</v>
      </c>
      <c r="S16" s="12" t="s">
        <v>171</v>
      </c>
      <c r="T16" s="11"/>
    </row>
    <row r="17" s="3" customFormat="1" ht="27" customHeight="1" spans="1:20">
      <c r="A17" s="11">
        <v>14</v>
      </c>
      <c r="B17" s="11" t="s">
        <v>11</v>
      </c>
      <c r="C17" s="11" t="s">
        <v>172</v>
      </c>
      <c r="D17" s="11" t="s">
        <v>40</v>
      </c>
      <c r="E17" s="33" t="s">
        <v>173</v>
      </c>
      <c r="F17" s="11" t="s">
        <v>174</v>
      </c>
      <c r="G17" s="11" t="s">
        <v>68</v>
      </c>
      <c r="H17" s="11" t="s">
        <v>58</v>
      </c>
      <c r="I17" s="11" t="s">
        <v>175</v>
      </c>
      <c r="J17" s="11" t="s">
        <v>46</v>
      </c>
      <c r="K17" s="11" t="s">
        <v>94</v>
      </c>
      <c r="L17" s="11">
        <v>202409</v>
      </c>
      <c r="M17" s="11">
        <v>3</v>
      </c>
      <c r="N17" s="11" t="s">
        <v>176</v>
      </c>
      <c r="O17" s="11" t="s">
        <v>177</v>
      </c>
      <c r="P17" s="11" t="s">
        <v>73</v>
      </c>
      <c r="Q17" s="33" t="s">
        <v>178</v>
      </c>
      <c r="R17" s="11">
        <v>3000</v>
      </c>
      <c r="S17" s="12" t="s">
        <v>179</v>
      </c>
      <c r="T17" s="11"/>
    </row>
    <row r="18" s="3" customFormat="1" ht="27" customHeight="1" spans="1:20">
      <c r="A18" s="11">
        <v>15</v>
      </c>
      <c r="B18" s="11" t="s">
        <v>11</v>
      </c>
      <c r="C18" s="11" t="s">
        <v>180</v>
      </c>
      <c r="D18" s="11" t="s">
        <v>54</v>
      </c>
      <c r="E18" s="33" t="s">
        <v>181</v>
      </c>
      <c r="F18" s="11" t="s">
        <v>182</v>
      </c>
      <c r="G18" s="11" t="s">
        <v>68</v>
      </c>
      <c r="H18" s="11" t="s">
        <v>183</v>
      </c>
      <c r="I18" s="11" t="s">
        <v>184</v>
      </c>
      <c r="J18" s="11" t="s">
        <v>46</v>
      </c>
      <c r="K18" s="11" t="s">
        <v>94</v>
      </c>
      <c r="L18" s="11">
        <v>202409</v>
      </c>
      <c r="M18" s="11">
        <v>5</v>
      </c>
      <c r="N18" s="11" t="s">
        <v>185</v>
      </c>
      <c r="O18" s="11" t="s">
        <v>186</v>
      </c>
      <c r="P18" s="11" t="s">
        <v>133</v>
      </c>
      <c r="Q18" s="33" t="s">
        <v>187</v>
      </c>
      <c r="R18" s="11">
        <v>3000</v>
      </c>
      <c r="S18" s="12" t="s">
        <v>188</v>
      </c>
      <c r="T18" s="11"/>
    </row>
    <row r="19" ht="28.5" spans="1:20">
      <c r="A19" s="11">
        <v>16</v>
      </c>
      <c r="B19" s="11" t="s">
        <v>11</v>
      </c>
      <c r="C19" s="11" t="s">
        <v>189</v>
      </c>
      <c r="D19" s="11" t="s">
        <v>54</v>
      </c>
      <c r="E19" s="33" t="s">
        <v>190</v>
      </c>
      <c r="F19" s="11" t="s">
        <v>191</v>
      </c>
      <c r="G19" s="11" t="s">
        <v>68</v>
      </c>
      <c r="H19" s="11" t="s">
        <v>192</v>
      </c>
      <c r="I19" s="11" t="s">
        <v>105</v>
      </c>
      <c r="J19" s="11" t="s">
        <v>46</v>
      </c>
      <c r="K19" s="11" t="s">
        <v>94</v>
      </c>
      <c r="L19" s="11">
        <v>202409</v>
      </c>
      <c r="M19" s="11">
        <v>3</v>
      </c>
      <c r="N19" s="11" t="s">
        <v>193</v>
      </c>
      <c r="O19" s="11" t="s">
        <v>194</v>
      </c>
      <c r="P19" s="11" t="s">
        <v>133</v>
      </c>
      <c r="Q19" s="33" t="s">
        <v>170</v>
      </c>
      <c r="R19" s="11">
        <v>3000</v>
      </c>
      <c r="S19" s="12" t="s">
        <v>195</v>
      </c>
      <c r="T19" s="11"/>
    </row>
    <row r="20" ht="28.5" spans="1:20">
      <c r="A20" s="11">
        <v>17</v>
      </c>
      <c r="B20" s="11" t="s">
        <v>11</v>
      </c>
      <c r="C20" s="11" t="s">
        <v>196</v>
      </c>
      <c r="D20" s="11" t="s">
        <v>54</v>
      </c>
      <c r="E20" s="33" t="s">
        <v>197</v>
      </c>
      <c r="F20" s="11" t="s">
        <v>198</v>
      </c>
      <c r="G20" s="11" t="s">
        <v>68</v>
      </c>
      <c r="H20" s="11" t="s">
        <v>199</v>
      </c>
      <c r="I20" s="11" t="s">
        <v>200</v>
      </c>
      <c r="J20" s="11" t="s">
        <v>46</v>
      </c>
      <c r="K20" s="11" t="s">
        <v>94</v>
      </c>
      <c r="L20" s="11">
        <v>202409</v>
      </c>
      <c r="M20" s="11">
        <v>3</v>
      </c>
      <c r="N20" s="11" t="s">
        <v>201</v>
      </c>
      <c r="O20" s="11" t="s">
        <v>202</v>
      </c>
      <c r="P20" s="11" t="s">
        <v>133</v>
      </c>
      <c r="Q20" s="33" t="s">
        <v>203</v>
      </c>
      <c r="R20" s="11">
        <v>3000</v>
      </c>
      <c r="S20" s="12" t="s">
        <v>204</v>
      </c>
      <c r="T20" s="11"/>
    </row>
    <row r="21" ht="28.5" spans="1:20">
      <c r="A21" s="11">
        <v>18</v>
      </c>
      <c r="B21" s="11" t="s">
        <v>11</v>
      </c>
      <c r="C21" s="11" t="s">
        <v>205</v>
      </c>
      <c r="D21" s="11" t="s">
        <v>54</v>
      </c>
      <c r="E21" s="33" t="s">
        <v>206</v>
      </c>
      <c r="F21" s="11" t="s">
        <v>207</v>
      </c>
      <c r="G21" s="11" t="s">
        <v>68</v>
      </c>
      <c r="H21" s="11" t="s">
        <v>208</v>
      </c>
      <c r="I21" s="11" t="s">
        <v>209</v>
      </c>
      <c r="J21" s="11" t="s">
        <v>46</v>
      </c>
      <c r="K21" s="11" t="s">
        <v>94</v>
      </c>
      <c r="L21" s="11">
        <v>202409</v>
      </c>
      <c r="M21" s="11">
        <v>3</v>
      </c>
      <c r="N21" s="11" t="s">
        <v>210</v>
      </c>
      <c r="O21" s="11" t="s">
        <v>211</v>
      </c>
      <c r="P21" s="11" t="s">
        <v>133</v>
      </c>
      <c r="Q21" s="33" t="s">
        <v>212</v>
      </c>
      <c r="R21" s="11">
        <v>3000</v>
      </c>
      <c r="S21" s="12" t="s">
        <v>213</v>
      </c>
      <c r="T21" s="11"/>
    </row>
    <row r="22" ht="42.75" spans="1:20">
      <c r="A22" s="11">
        <v>19</v>
      </c>
      <c r="B22" s="11" t="s">
        <v>12</v>
      </c>
      <c r="C22" s="11" t="s">
        <v>214</v>
      </c>
      <c r="D22" s="11" t="s">
        <v>40</v>
      </c>
      <c r="E22" s="33" t="s">
        <v>215</v>
      </c>
      <c r="F22" s="11" t="s">
        <v>216</v>
      </c>
      <c r="G22" s="11" t="s">
        <v>43</v>
      </c>
      <c r="H22" s="11" t="s">
        <v>217</v>
      </c>
      <c r="I22" s="11" t="s">
        <v>218</v>
      </c>
      <c r="J22" s="11" t="s">
        <v>46</v>
      </c>
      <c r="K22" s="11" t="s">
        <v>94</v>
      </c>
      <c r="L22" s="11">
        <v>45536</v>
      </c>
      <c r="M22" s="11">
        <v>3</v>
      </c>
      <c r="N22" s="11" t="s">
        <v>219</v>
      </c>
      <c r="O22" s="11" t="s">
        <v>220</v>
      </c>
      <c r="P22" s="11" t="s">
        <v>50</v>
      </c>
      <c r="Q22" s="33" t="s">
        <v>221</v>
      </c>
      <c r="R22" s="11">
        <v>1500</v>
      </c>
      <c r="S22" s="12" t="s">
        <v>222</v>
      </c>
      <c r="T22" s="11" t="s">
        <v>223</v>
      </c>
    </row>
    <row r="23" ht="42.75" spans="1:20">
      <c r="A23" s="11">
        <v>20</v>
      </c>
      <c r="B23" s="11" t="s">
        <v>12</v>
      </c>
      <c r="C23" s="11" t="s">
        <v>224</v>
      </c>
      <c r="D23" s="11" t="s">
        <v>54</v>
      </c>
      <c r="E23" s="33" t="s">
        <v>225</v>
      </c>
      <c r="F23" s="11" t="s">
        <v>226</v>
      </c>
      <c r="G23" s="11" t="s">
        <v>68</v>
      </c>
      <c r="H23" s="11" t="s">
        <v>227</v>
      </c>
      <c r="I23" s="11" t="s">
        <v>228</v>
      </c>
      <c r="J23" s="11" t="s">
        <v>229</v>
      </c>
      <c r="K23" s="11" t="s">
        <v>142</v>
      </c>
      <c r="L23" s="11">
        <v>45170</v>
      </c>
      <c r="M23" s="11">
        <v>3</v>
      </c>
      <c r="N23" s="11" t="s">
        <v>230</v>
      </c>
      <c r="O23" s="11" t="s">
        <v>231</v>
      </c>
      <c r="P23" s="11" t="s">
        <v>232</v>
      </c>
      <c r="Q23" s="33" t="s">
        <v>233</v>
      </c>
      <c r="R23" s="11">
        <v>1500</v>
      </c>
      <c r="S23" s="12" t="s">
        <v>234</v>
      </c>
      <c r="T23" s="11" t="s">
        <v>235</v>
      </c>
    </row>
    <row r="24" s="4" customFormat="1" ht="42.75" spans="1:20">
      <c r="A24" s="11">
        <v>21</v>
      </c>
      <c r="B24" s="14" t="s">
        <v>8</v>
      </c>
      <c r="C24" s="15" t="s">
        <v>236</v>
      </c>
      <c r="D24" s="15" t="s">
        <v>54</v>
      </c>
      <c r="E24" s="34" t="s">
        <v>102</v>
      </c>
      <c r="F24" s="15" t="s">
        <v>237</v>
      </c>
      <c r="G24" s="11" t="s">
        <v>121</v>
      </c>
      <c r="H24" s="15" t="s">
        <v>238</v>
      </c>
      <c r="I24" s="17" t="s">
        <v>239</v>
      </c>
      <c r="J24" s="15" t="s">
        <v>46</v>
      </c>
      <c r="K24" s="15" t="s">
        <v>47</v>
      </c>
      <c r="L24" s="18" t="s">
        <v>240</v>
      </c>
      <c r="M24" s="15">
        <v>3</v>
      </c>
      <c r="N24" s="15" t="s">
        <v>241</v>
      </c>
      <c r="O24" s="15" t="s">
        <v>242</v>
      </c>
      <c r="P24" s="15" t="s">
        <v>133</v>
      </c>
      <c r="Q24" s="34" t="s">
        <v>51</v>
      </c>
      <c r="R24" s="14">
        <v>3000</v>
      </c>
      <c r="S24" s="16" t="s">
        <v>243</v>
      </c>
      <c r="T24" s="14" t="s">
        <v>100</v>
      </c>
    </row>
    <row r="25" s="5" customFormat="1" ht="27" customHeight="1" spans="1:20">
      <c r="A25" s="11">
        <v>22</v>
      </c>
      <c r="B25" s="15" t="s">
        <v>8</v>
      </c>
      <c r="C25" s="15" t="s">
        <v>244</v>
      </c>
      <c r="D25" s="15" t="s">
        <v>54</v>
      </c>
      <c r="E25" s="34" t="s">
        <v>245</v>
      </c>
      <c r="F25" s="15" t="s">
        <v>237</v>
      </c>
      <c r="G25" s="15" t="s">
        <v>68</v>
      </c>
      <c r="H25" s="17" t="s">
        <v>192</v>
      </c>
      <c r="I25" s="17" t="s">
        <v>105</v>
      </c>
      <c r="J25" s="15" t="s">
        <v>46</v>
      </c>
      <c r="K25" s="15" t="s">
        <v>47</v>
      </c>
      <c r="L25" s="18" t="s">
        <v>246</v>
      </c>
      <c r="M25" s="15">
        <v>3</v>
      </c>
      <c r="N25" s="15" t="s">
        <v>241</v>
      </c>
      <c r="O25" s="15" t="s">
        <v>247</v>
      </c>
      <c r="P25" s="15" t="s">
        <v>62</v>
      </c>
      <c r="Q25" s="34" t="s">
        <v>51</v>
      </c>
      <c r="R25" s="15">
        <v>1500</v>
      </c>
      <c r="S25" s="16" t="s">
        <v>248</v>
      </c>
      <c r="T25" s="15"/>
    </row>
    <row r="26" s="4" customFormat="1" ht="40.5" spans="1:20">
      <c r="A26" s="11">
        <v>23</v>
      </c>
      <c r="B26" s="14" t="s">
        <v>8</v>
      </c>
      <c r="C26" s="18" t="s">
        <v>249</v>
      </c>
      <c r="D26" s="19" t="s">
        <v>54</v>
      </c>
      <c r="E26" s="35" t="s">
        <v>250</v>
      </c>
      <c r="F26" s="19" t="s">
        <v>251</v>
      </c>
      <c r="G26" s="15" t="s">
        <v>68</v>
      </c>
      <c r="H26" s="19" t="s">
        <v>252</v>
      </c>
      <c r="I26" s="19" t="s">
        <v>253</v>
      </c>
      <c r="J26" s="14" t="s">
        <v>254</v>
      </c>
      <c r="K26" s="15" t="s">
        <v>47</v>
      </c>
      <c r="L26" s="18" t="s">
        <v>255</v>
      </c>
      <c r="M26" s="14">
        <v>3</v>
      </c>
      <c r="N26" s="24" t="s">
        <v>256</v>
      </c>
      <c r="O26" s="24" t="s">
        <v>257</v>
      </c>
      <c r="P26" s="14" t="s">
        <v>232</v>
      </c>
      <c r="Q26" s="36" t="s">
        <v>258</v>
      </c>
      <c r="R26" s="15">
        <v>1500</v>
      </c>
      <c r="S26" s="26" t="s">
        <v>259</v>
      </c>
      <c r="T26" s="14"/>
    </row>
    <row r="27" s="4" customFormat="1" ht="40.5" spans="1:20">
      <c r="A27" s="11">
        <v>24</v>
      </c>
      <c r="B27" s="15" t="s">
        <v>8</v>
      </c>
      <c r="C27" s="18" t="s">
        <v>260</v>
      </c>
      <c r="D27" s="19" t="s">
        <v>54</v>
      </c>
      <c r="E27" s="35" t="s">
        <v>261</v>
      </c>
      <c r="F27" s="19" t="s">
        <v>262</v>
      </c>
      <c r="G27" s="15" t="s">
        <v>68</v>
      </c>
      <c r="H27" s="19" t="s">
        <v>252</v>
      </c>
      <c r="I27" s="19" t="s">
        <v>253</v>
      </c>
      <c r="J27" s="14" t="s">
        <v>46</v>
      </c>
      <c r="K27" s="15" t="s">
        <v>47</v>
      </c>
      <c r="L27" s="18" t="s">
        <v>246</v>
      </c>
      <c r="M27" s="14">
        <v>3</v>
      </c>
      <c r="N27" s="24" t="s">
        <v>263</v>
      </c>
      <c r="O27" s="24" t="s">
        <v>264</v>
      </c>
      <c r="P27" s="14" t="s">
        <v>62</v>
      </c>
      <c r="Q27" s="36" t="s">
        <v>258</v>
      </c>
      <c r="R27" s="15">
        <v>1500</v>
      </c>
      <c r="S27" s="26" t="s">
        <v>265</v>
      </c>
      <c r="T27" s="14"/>
    </row>
    <row r="28" s="6" customFormat="1" ht="42.75" spans="1:20">
      <c r="A28" s="11">
        <v>25</v>
      </c>
      <c r="B28" s="15" t="s">
        <v>13</v>
      </c>
      <c r="C28" s="15" t="s">
        <v>266</v>
      </c>
      <c r="D28" s="15" t="e">
        <f>IF(OR(LEN(#REF!)=15,LEN(#REF!)=18),IF(MOD(MID(#REF!,15,3)*1,2),"男","女"),#N/A)</f>
        <v>#REF!</v>
      </c>
      <c r="E28" s="34" t="s">
        <v>267</v>
      </c>
      <c r="F28" s="15" t="s">
        <v>268</v>
      </c>
      <c r="G28" s="15" t="s">
        <v>68</v>
      </c>
      <c r="H28" s="15" t="s">
        <v>269</v>
      </c>
      <c r="I28" s="15" t="s">
        <v>270</v>
      </c>
      <c r="J28" s="15" t="s">
        <v>46</v>
      </c>
      <c r="K28" s="15" t="s">
        <v>142</v>
      </c>
      <c r="L28" s="15">
        <v>202409</v>
      </c>
      <c r="M28" s="15">
        <v>3</v>
      </c>
      <c r="N28" s="15" t="s">
        <v>266</v>
      </c>
      <c r="O28" s="15" t="s">
        <v>271</v>
      </c>
      <c r="P28" s="15" t="s">
        <v>161</v>
      </c>
      <c r="Q28" s="34" t="s">
        <v>272</v>
      </c>
      <c r="R28" s="15">
        <v>1500</v>
      </c>
      <c r="S28" s="16" t="s">
        <v>273</v>
      </c>
      <c r="T28" s="15"/>
    </row>
    <row r="29" s="6" customFormat="1" ht="57" spans="1:20">
      <c r="A29" s="11">
        <v>26</v>
      </c>
      <c r="B29" s="15" t="s">
        <v>13</v>
      </c>
      <c r="C29" s="15" t="s">
        <v>147</v>
      </c>
      <c r="D29" s="15" t="e">
        <f>IF(OR(LEN(#REF!)=15,LEN(#REF!)=18),IF(MOD(MID(#REF!,15,3)*1,2),"男","女"),#N/A)</f>
        <v>#REF!</v>
      </c>
      <c r="E29" s="34" t="s">
        <v>274</v>
      </c>
      <c r="F29" s="15" t="s">
        <v>275</v>
      </c>
      <c r="G29" s="15" t="s">
        <v>68</v>
      </c>
      <c r="H29" s="15" t="s">
        <v>276</v>
      </c>
      <c r="I29" s="15" t="s">
        <v>105</v>
      </c>
      <c r="J29" s="15" t="s">
        <v>46</v>
      </c>
      <c r="K29" s="15" t="s">
        <v>94</v>
      </c>
      <c r="L29" s="15">
        <v>202409</v>
      </c>
      <c r="M29" s="15">
        <v>3</v>
      </c>
      <c r="N29" s="15" t="s">
        <v>277</v>
      </c>
      <c r="O29" s="15" t="s">
        <v>278</v>
      </c>
      <c r="P29" s="15" t="s">
        <v>84</v>
      </c>
      <c r="Q29" s="34" t="s">
        <v>279</v>
      </c>
      <c r="R29" s="15">
        <v>1500</v>
      </c>
      <c r="S29" s="16" t="s">
        <v>280</v>
      </c>
      <c r="T29" s="15"/>
    </row>
    <row r="30" s="6" customFormat="1" ht="42.75" spans="1:20">
      <c r="A30" s="11">
        <v>27</v>
      </c>
      <c r="B30" s="15" t="s">
        <v>13</v>
      </c>
      <c r="C30" s="15" t="s">
        <v>281</v>
      </c>
      <c r="D30" s="15" t="s">
        <v>40</v>
      </c>
      <c r="E30" s="34" t="s">
        <v>282</v>
      </c>
      <c r="F30" s="15" t="s">
        <v>283</v>
      </c>
      <c r="G30" s="15" t="s">
        <v>68</v>
      </c>
      <c r="H30" s="15" t="s">
        <v>284</v>
      </c>
      <c r="I30" s="15" t="s">
        <v>285</v>
      </c>
      <c r="J30" s="15" t="s">
        <v>229</v>
      </c>
      <c r="K30" s="15" t="s">
        <v>94</v>
      </c>
      <c r="L30" s="15">
        <v>202309</v>
      </c>
      <c r="M30" s="15">
        <v>3</v>
      </c>
      <c r="N30" s="15" t="s">
        <v>147</v>
      </c>
      <c r="O30" s="15" t="s">
        <v>286</v>
      </c>
      <c r="P30" s="15" t="s">
        <v>84</v>
      </c>
      <c r="Q30" s="34" t="s">
        <v>287</v>
      </c>
      <c r="R30" s="15">
        <v>1500</v>
      </c>
      <c r="S30" s="16" t="s">
        <v>288</v>
      </c>
      <c r="T30" s="15"/>
    </row>
    <row r="31" ht="42.75" spans="1:20">
      <c r="A31" s="11">
        <v>28</v>
      </c>
      <c r="B31" s="15" t="s">
        <v>15</v>
      </c>
      <c r="C31" s="15" t="s">
        <v>289</v>
      </c>
      <c r="D31" s="15" t="s">
        <v>40</v>
      </c>
      <c r="E31" s="34" t="s">
        <v>290</v>
      </c>
      <c r="F31" s="15" t="s">
        <v>291</v>
      </c>
      <c r="G31" s="15" t="s">
        <v>68</v>
      </c>
      <c r="H31" s="15" t="s">
        <v>183</v>
      </c>
      <c r="I31" s="15" t="s">
        <v>292</v>
      </c>
      <c r="J31" s="15" t="s">
        <v>229</v>
      </c>
      <c r="K31" s="15" t="s">
        <v>47</v>
      </c>
      <c r="L31" s="15">
        <v>2024.9</v>
      </c>
      <c r="M31" s="15">
        <v>3</v>
      </c>
      <c r="N31" s="15" t="s">
        <v>293</v>
      </c>
      <c r="O31" s="15" t="s">
        <v>294</v>
      </c>
      <c r="P31" s="15" t="s">
        <v>50</v>
      </c>
      <c r="Q31" s="34" t="s">
        <v>295</v>
      </c>
      <c r="R31" s="15">
        <v>3000</v>
      </c>
      <c r="S31" s="16" t="s">
        <v>296</v>
      </c>
      <c r="T31" s="15" t="s">
        <v>297</v>
      </c>
    </row>
    <row r="32" ht="42.75" spans="1:20">
      <c r="A32" s="11">
        <v>29</v>
      </c>
      <c r="B32" s="15" t="s">
        <v>15</v>
      </c>
      <c r="C32" s="15" t="s">
        <v>298</v>
      </c>
      <c r="D32" s="15" t="s">
        <v>40</v>
      </c>
      <c r="E32" s="34" t="s">
        <v>299</v>
      </c>
      <c r="F32" s="15" t="s">
        <v>300</v>
      </c>
      <c r="G32" s="15" t="s">
        <v>68</v>
      </c>
      <c r="H32" s="15" t="s">
        <v>301</v>
      </c>
      <c r="I32" s="15" t="s">
        <v>302</v>
      </c>
      <c r="J32" s="15" t="s">
        <v>229</v>
      </c>
      <c r="K32" s="15" t="s">
        <v>47</v>
      </c>
      <c r="L32" s="15">
        <v>2024.9</v>
      </c>
      <c r="M32" s="15">
        <v>3</v>
      </c>
      <c r="N32" s="15" t="s">
        <v>303</v>
      </c>
      <c r="O32" s="15" t="s">
        <v>304</v>
      </c>
      <c r="P32" s="15" t="s">
        <v>50</v>
      </c>
      <c r="Q32" s="34" t="s">
        <v>170</v>
      </c>
      <c r="R32" s="15">
        <v>3000</v>
      </c>
      <c r="S32" s="16" t="s">
        <v>305</v>
      </c>
      <c r="T32" s="15" t="s">
        <v>297</v>
      </c>
    </row>
    <row r="33" ht="36" customHeight="1" spans="1:20">
      <c r="A33" s="21" t="s">
        <v>16</v>
      </c>
      <c r="B33" s="21"/>
      <c r="C33" s="21"/>
      <c r="D33" s="21"/>
      <c r="E33" s="22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2"/>
      <c r="R33" s="14">
        <f>SUM(R4:R32)</f>
        <v>70500</v>
      </c>
      <c r="S33" s="22"/>
      <c r="T33" s="21"/>
    </row>
  </sheetData>
  <mergeCells count="3">
    <mergeCell ref="A1:T1"/>
    <mergeCell ref="D2:K2"/>
    <mergeCell ref="Q2:T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汇总1</vt:lpstr>
      <vt:lpstr>审核通过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初久</cp:lastModifiedBy>
  <dcterms:created xsi:type="dcterms:W3CDTF">2024-10-14T00:30:00Z</dcterms:created>
  <dcterms:modified xsi:type="dcterms:W3CDTF">2025-12-03T08:56:01Z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0408882477984F26BF8E9CA4D5918194_13</vt:lpwstr>
  </property>
  <property fmtid="{D5CDD505-2E9C-101B-9397-08002B2CF9AE}" pid="3" name="KSOProductBuildVer">
    <vt:lpwstr>2052-12.1.0.19302</vt:lpwstr>
  </property>
</Properties>
</file>