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<sst xmlns="http://schemas.openxmlformats.org/spreadsheetml/2006/main" count="1113" uniqueCount="440">
  <si>
    <r>
      <rPr>
        <b/>
        <u/>
        <sz val="18"/>
        <color rgb="FF000000"/>
        <rFont val="宋体"/>
        <charset val="134"/>
      </rPr>
      <t>2025</t>
    </r>
    <r>
      <rPr>
        <b/>
        <sz val="18"/>
        <color rgb="FF000000"/>
        <rFont val="宋体"/>
        <charset val="134"/>
      </rPr>
      <t>年1月至</t>
    </r>
    <r>
      <rPr>
        <b/>
        <u/>
        <sz val="18"/>
        <color rgb="FF000000"/>
        <rFont val="宋体"/>
        <charset val="134"/>
      </rPr>
      <t>2025</t>
    </r>
    <r>
      <rPr>
        <b/>
        <sz val="18"/>
        <color rgb="FF000000"/>
        <rFont val="宋体"/>
        <charset val="134"/>
      </rPr>
      <t>年10月株洲市荷塘区青年就业见习补贴花名册公示</t>
    </r>
  </si>
  <si>
    <t>填表单位：荷塘区就业服务中心(盖章）                                                                                                            2025-10-30</t>
  </si>
  <si>
    <t>见习基地</t>
  </si>
  <si>
    <t>序号</t>
  </si>
  <si>
    <t>姓名</t>
  </si>
  <si>
    <t>性别</t>
  </si>
  <si>
    <t>身份证号码</t>
  </si>
  <si>
    <t>毕业学校</t>
  </si>
  <si>
    <t>登记人员类别</t>
  </si>
  <si>
    <t>毕业时间</t>
  </si>
  <si>
    <t>见习岗位名称</t>
  </si>
  <si>
    <t>上岗时间</t>
  </si>
  <si>
    <t>见习时间（月）</t>
  </si>
  <si>
    <t>补贴标准
（元/月）</t>
  </si>
  <si>
    <t>补贴金额（元）</t>
  </si>
  <si>
    <t>补贴总金额</t>
  </si>
  <si>
    <t>金山街道社区卫生服务中心</t>
  </si>
  <si>
    <t>尹乐</t>
  </si>
  <si>
    <t>女</t>
  </si>
  <si>
    <t>43052520******332X</t>
  </si>
  <si>
    <t>湖南中医药高等专科学校</t>
  </si>
  <si>
    <t>高校毕业生</t>
  </si>
  <si>
    <t>康复医疗及康复医疗技术</t>
  </si>
  <si>
    <t>吴志广</t>
  </si>
  <si>
    <t>男</t>
  </si>
  <si>
    <t>43028120******7711</t>
  </si>
  <si>
    <t>医疗</t>
  </si>
  <si>
    <t>宋曼雯</t>
  </si>
  <si>
    <t>43020220******6320</t>
  </si>
  <si>
    <t>长沙医学院</t>
  </si>
  <si>
    <t>医学检验技术</t>
  </si>
  <si>
    <t>滕琳</t>
  </si>
  <si>
    <t>43122620******0041</t>
  </si>
  <si>
    <t>2100/2200</t>
  </si>
  <si>
    <t>彭靓</t>
  </si>
  <si>
    <t>43092320******1423</t>
  </si>
  <si>
    <t>陈宇静</t>
  </si>
  <si>
    <t>43022420******554X</t>
  </si>
  <si>
    <t>永州职业技术学院</t>
  </si>
  <si>
    <t>王姝颖</t>
  </si>
  <si>
    <t>43021120******0028</t>
  </si>
  <si>
    <t>药学</t>
  </si>
  <si>
    <t>周斯怡</t>
  </si>
  <si>
    <t>43020320******6025</t>
  </si>
  <si>
    <t>湖南中医药大学湘杏学院</t>
  </si>
  <si>
    <t>谢昭春</t>
  </si>
  <si>
    <t>43138220******0212</t>
  </si>
  <si>
    <t>刘丽钏</t>
  </si>
  <si>
    <t>43022320******0047</t>
  </si>
  <si>
    <t>护理</t>
  </si>
  <si>
    <t>张梓琪</t>
  </si>
  <si>
    <t>43022420******0019</t>
  </si>
  <si>
    <t>湘潭医卫职业技术学院</t>
  </si>
  <si>
    <t>王周法</t>
  </si>
  <si>
    <t>43052820******5853</t>
  </si>
  <si>
    <t>陈玉琪</t>
  </si>
  <si>
    <t>43022420******6528</t>
  </si>
  <si>
    <t>株洲飞鹿高新材料技术股份有限公司</t>
  </si>
  <si>
    <t>吴文全</t>
  </si>
  <si>
    <t>43058120******4032</t>
  </si>
  <si>
    <t>/</t>
  </si>
  <si>
    <t>登记失业人员</t>
  </si>
  <si>
    <t>产品研发助理</t>
  </si>
  <si>
    <t>张志鑫</t>
  </si>
  <si>
    <t>43102320******0095</t>
  </si>
  <si>
    <t>实验员</t>
  </si>
  <si>
    <t>银囿钧</t>
  </si>
  <si>
    <t>43052320******0037</t>
  </si>
  <si>
    <t>合肥大学</t>
  </si>
  <si>
    <t>周非凡</t>
  </si>
  <si>
    <t>43062420******1818</t>
  </si>
  <si>
    <t>王稼翔</t>
  </si>
  <si>
    <t>43020320******1516</t>
  </si>
  <si>
    <t>宋家桥街道社区卫生服务中心</t>
  </si>
  <si>
    <t>田龄琳</t>
  </si>
  <si>
    <t>43022120******0026</t>
  </si>
  <si>
    <t>黄冈职业技术学院</t>
  </si>
  <si>
    <t>易雨婷</t>
  </si>
  <si>
    <t>43028120******1022</t>
  </si>
  <si>
    <t>湘南学院</t>
  </si>
  <si>
    <t>检验</t>
  </si>
  <si>
    <t>邵家蔚</t>
  </si>
  <si>
    <t>43072420******0046</t>
  </si>
  <si>
    <t>王静</t>
  </si>
  <si>
    <t>43021120******1820</t>
  </si>
  <si>
    <t>湖南电子科技职业技术学院</t>
  </si>
  <si>
    <t>钦子洛</t>
  </si>
  <si>
    <t>43128120******0088</t>
  </si>
  <si>
    <t>黎林玉</t>
  </si>
  <si>
    <t>43058120******2022</t>
  </si>
  <si>
    <t>影像</t>
  </si>
  <si>
    <t>江奕茹</t>
  </si>
  <si>
    <t>43022120******7524</t>
  </si>
  <si>
    <t>胡琴雅</t>
  </si>
  <si>
    <t>43020220******002X</t>
  </si>
  <si>
    <t>湖南医药学院</t>
  </si>
  <si>
    <t>康复理疗</t>
  </si>
  <si>
    <t>王佳敏</t>
  </si>
  <si>
    <t>针灸推拿</t>
  </si>
  <si>
    <t>茨菇塘街道社区卫生服务中心</t>
  </si>
  <si>
    <t>宾思佳</t>
  </si>
  <si>
    <t>43020220******302X</t>
  </si>
  <si>
    <t>何映蓉</t>
  </si>
  <si>
    <t>43022120******7583</t>
  </si>
  <si>
    <t>理疗</t>
  </si>
  <si>
    <t>肖湘莹</t>
  </si>
  <si>
    <t>43022420******0087</t>
  </si>
  <si>
    <t>长沙卫生职业学院</t>
  </si>
  <si>
    <t>临床医疗</t>
  </si>
  <si>
    <t>李晨</t>
  </si>
  <si>
    <t>43022520******8524</t>
  </si>
  <si>
    <t>蒋祾歆</t>
  </si>
  <si>
    <t>43020220******0542</t>
  </si>
  <si>
    <t>药房</t>
  </si>
  <si>
    <t>颜伟伟</t>
  </si>
  <si>
    <t>43042420******0144</t>
  </si>
  <si>
    <t>株洲荷塘区语翔康复学校</t>
  </si>
  <si>
    <t>王文艳</t>
  </si>
  <si>
    <t>62050320******572X</t>
  </si>
  <si>
    <t>长沙职业技术学院</t>
  </si>
  <si>
    <t>特殊儿童康复教师（保育）</t>
  </si>
  <si>
    <t>李明君</t>
  </si>
  <si>
    <t>43022420******0285</t>
  </si>
  <si>
    <t>特殊儿童康复教师</t>
  </si>
  <si>
    <t>明照街道社区卫生服务中心</t>
  </si>
  <si>
    <t>贺佳祥</t>
  </si>
  <si>
    <t>43020220******6613</t>
  </si>
  <si>
    <t>龚文沙</t>
  </si>
  <si>
    <t>43018120******7825</t>
  </si>
  <si>
    <t>中医医师</t>
  </si>
  <si>
    <t>刘美玉</t>
  </si>
  <si>
    <t>43048120******0067</t>
  </si>
  <si>
    <t>汪恒</t>
  </si>
  <si>
    <t>43313020******0025</t>
  </si>
  <si>
    <t>医学检验</t>
  </si>
  <si>
    <t>顾倩羽</t>
  </si>
  <si>
    <t>43020220******0603</t>
  </si>
  <si>
    <t>公卫护士</t>
  </si>
  <si>
    <t>李麒</t>
  </si>
  <si>
    <t>43020220******0010</t>
  </si>
  <si>
    <t>中医师</t>
  </si>
  <si>
    <t>湖南诚展人力资源有限公司</t>
  </si>
  <si>
    <t>蒋庆娟</t>
  </si>
  <si>
    <t>43020220******3021</t>
  </si>
  <si>
    <t>综合文员</t>
  </si>
  <si>
    <t>陈湑乐</t>
  </si>
  <si>
    <t>43020420******0525</t>
  </si>
  <si>
    <t>招聘专员</t>
  </si>
  <si>
    <t>易文</t>
  </si>
  <si>
    <t>43021120******1828</t>
  </si>
  <si>
    <t>信息登记员</t>
  </si>
  <si>
    <t>王诗媛</t>
  </si>
  <si>
    <t>43062420******6323</t>
  </si>
  <si>
    <t>陈雨曦</t>
  </si>
  <si>
    <t>43022120******5301</t>
  </si>
  <si>
    <t>外联专员</t>
  </si>
  <si>
    <t>张晋瑄</t>
  </si>
  <si>
    <t>43021120******0019</t>
  </si>
  <si>
    <t>月塘街道办事处</t>
  </si>
  <si>
    <t>文歆茹</t>
  </si>
  <si>
    <t>43020220******0547</t>
  </si>
  <si>
    <t>四川西南航空职业学院</t>
  </si>
  <si>
    <t>劳保专干</t>
  </si>
  <si>
    <t>月塘街道社区卫生服务中心</t>
  </si>
  <si>
    <t>刘依娴</t>
  </si>
  <si>
    <t>43022320******9123</t>
  </si>
  <si>
    <t>理疗师</t>
  </si>
  <si>
    <t>钟喜旭</t>
  </si>
  <si>
    <t>43021120******0022</t>
  </si>
  <si>
    <t>护士</t>
  </si>
  <si>
    <t>刘诗宇　</t>
  </si>
  <si>
    <t>43028120******9109</t>
  </si>
  <si>
    <t>长沙医学院　</t>
  </si>
  <si>
    <t>沈慧玲　</t>
  </si>
  <si>
    <t>43022120******0067</t>
  </si>
  <si>
    <t>湖南中医药高等专科学校　</t>
  </si>
  <si>
    <t>肖烜　</t>
  </si>
  <si>
    <t>43052420******8781</t>
  </si>
  <si>
    <t>杨敏　</t>
  </si>
  <si>
    <t>43102220******5765</t>
  </si>
  <si>
    <t>钟子涵　</t>
  </si>
  <si>
    <t>医师</t>
  </si>
  <si>
    <t>桂花街道社区卫生服务中心</t>
  </si>
  <si>
    <t>金雨茜　</t>
  </si>
  <si>
    <t>女　</t>
  </si>
  <si>
    <t>43052120******8724</t>
  </si>
  <si>
    <t>影像科</t>
  </si>
  <si>
    <t>娄瑞　</t>
  </si>
  <si>
    <t>43018120******4367</t>
  </si>
  <si>
    <t>长沙卫生职业学院　</t>
  </si>
  <si>
    <t>公卫护理</t>
  </si>
  <si>
    <t>曾竹萱　</t>
  </si>
  <si>
    <t>43052120******7309</t>
  </si>
  <si>
    <t>检验室</t>
  </si>
  <si>
    <t>陈烨晗</t>
  </si>
  <si>
    <t>男　</t>
  </si>
  <si>
    <t>43090220******1517</t>
  </si>
  <si>
    <t>影像技术</t>
  </si>
  <si>
    <t>袁怡</t>
  </si>
  <si>
    <t>43021120******4022</t>
  </si>
  <si>
    <t>护理　</t>
  </si>
  <si>
    <t>周繁荣</t>
  </si>
  <si>
    <t>43052220******7841</t>
  </si>
  <si>
    <t>邵阳学院　</t>
  </si>
  <si>
    <t>康复</t>
  </si>
  <si>
    <t>李奕凡　</t>
  </si>
  <si>
    <t>43052520******0028</t>
  </si>
  <si>
    <t>中医科</t>
  </si>
  <si>
    <t>谢婷婷　</t>
  </si>
  <si>
    <t>43030420******0109</t>
  </si>
  <si>
    <t>株洲市三医院</t>
  </si>
  <si>
    <t>邹湘其</t>
  </si>
  <si>
    <t>43028120******2716</t>
  </si>
  <si>
    <t>湖南师范大学医学院</t>
  </si>
  <si>
    <t>唐亚文</t>
  </si>
  <si>
    <t>43052320******0049</t>
  </si>
  <si>
    <t>益阳医学高等专科学校</t>
  </si>
  <si>
    <t>夏彩婷</t>
  </si>
  <si>
    <t>43022320******7622</t>
  </si>
  <si>
    <t>曾亮</t>
  </si>
  <si>
    <t>43022420******0613</t>
  </si>
  <si>
    <t>湖南中医药高等专科医院</t>
  </si>
  <si>
    <t>李欣羽</t>
  </si>
  <si>
    <t>43052820******0557</t>
  </si>
  <si>
    <t>尹凤香</t>
  </si>
  <si>
    <t>43052520******2326</t>
  </si>
  <si>
    <t>湖南都市职业学院</t>
  </si>
  <si>
    <t>叶佳欣</t>
  </si>
  <si>
    <t>43020220******6322</t>
  </si>
  <si>
    <t>贺哲燕</t>
  </si>
  <si>
    <t>43022320******6525</t>
  </si>
  <si>
    <t>陈洁媚</t>
  </si>
  <si>
    <t>43022320******0062</t>
  </si>
  <si>
    <t>王元坤</t>
  </si>
  <si>
    <t>43042220******9120</t>
  </si>
  <si>
    <t>湖南环境生物职业技术学院</t>
  </si>
  <si>
    <t>文欣</t>
  </si>
  <si>
    <t>43112220******5889</t>
  </si>
  <si>
    <t>张云翔</t>
  </si>
  <si>
    <t>43112420******031X</t>
  </si>
  <si>
    <t>王雨轩</t>
  </si>
  <si>
    <t>36012120******1228</t>
  </si>
  <si>
    <t>宜春职业技术学院</t>
  </si>
  <si>
    <t>阳燕飞</t>
  </si>
  <si>
    <t>43052120******0069</t>
  </si>
  <si>
    <t>唐沛文</t>
  </si>
  <si>
    <t>43058120******5511</t>
  </si>
  <si>
    <t>娄底职业技术学院</t>
  </si>
  <si>
    <t>廖清逸</t>
  </si>
  <si>
    <t>43012420******657X</t>
  </si>
  <si>
    <t>常德职业技术学院</t>
  </si>
  <si>
    <t>苗心仪</t>
  </si>
  <si>
    <t>43020220******1040</t>
  </si>
  <si>
    <t>海南科技职业大学</t>
  </si>
  <si>
    <t>吴晓</t>
  </si>
  <si>
    <t>43020420******1023</t>
  </si>
  <si>
    <t>言畅</t>
  </si>
  <si>
    <t>43020220******1025</t>
  </si>
  <si>
    <t>湖南师范大学</t>
  </si>
  <si>
    <t>毛奥茜</t>
  </si>
  <si>
    <t>43020220******054X</t>
  </si>
  <si>
    <t>谭苏鹏</t>
  </si>
  <si>
    <t>43022420******2211</t>
  </si>
  <si>
    <t>杨腾</t>
  </si>
  <si>
    <t>43110220******0083</t>
  </si>
  <si>
    <t>朱雲帆</t>
  </si>
  <si>
    <t>43022320******0104</t>
  </si>
  <si>
    <t>周奕航</t>
  </si>
  <si>
    <t>43022420******0029</t>
  </si>
  <si>
    <t>彭浩</t>
  </si>
  <si>
    <t>43020220******0537</t>
  </si>
  <si>
    <t>邓莎</t>
  </si>
  <si>
    <t>43052820******3086</t>
  </si>
  <si>
    <t>北海康养职业学院</t>
  </si>
  <si>
    <t>李烨莹</t>
  </si>
  <si>
    <t>43020420******0565</t>
  </si>
  <si>
    <t>马颖倩</t>
  </si>
  <si>
    <t>43042420******0225</t>
  </si>
  <si>
    <t>寻娟</t>
  </si>
  <si>
    <t>43018120******9545</t>
  </si>
  <si>
    <t>吉首大学张家界学院</t>
  </si>
  <si>
    <t>许艺鹞</t>
  </si>
  <si>
    <t>43010320******3521</t>
  </si>
  <si>
    <t>南华大学船山学院</t>
  </si>
  <si>
    <t>李娜</t>
  </si>
  <si>
    <t>43028120******6327</t>
  </si>
  <si>
    <t>谢奕凯</t>
  </si>
  <si>
    <t>43020320******0518</t>
  </si>
  <si>
    <t>贺琳</t>
  </si>
  <si>
    <t>43078120******1515</t>
  </si>
  <si>
    <t>胡雯涛</t>
  </si>
  <si>
    <t>43048220******810X</t>
  </si>
  <si>
    <t>陈思思</t>
  </si>
  <si>
    <t>43022420******7242</t>
  </si>
  <si>
    <t>张怡林</t>
  </si>
  <si>
    <t>43022320******7264</t>
  </si>
  <si>
    <t>陈彩莹</t>
  </si>
  <si>
    <t>43022520******8586</t>
  </si>
  <si>
    <t>荆州职业技术学院</t>
  </si>
  <si>
    <t>邓哲鹏</t>
  </si>
  <si>
    <t>43090220******0010</t>
  </si>
  <si>
    <t>吴思琦</t>
  </si>
  <si>
    <t>43028120******0109</t>
  </si>
  <si>
    <t>冯海强</t>
  </si>
  <si>
    <t>23020420******0255</t>
  </si>
  <si>
    <t>湖南电子科技职业学院</t>
  </si>
  <si>
    <t>周诗音</t>
  </si>
  <si>
    <t>43020220******0549</t>
  </si>
  <si>
    <t>盛灿</t>
  </si>
  <si>
    <t>43032120******2224</t>
  </si>
  <si>
    <t>湖南交通工程学院</t>
  </si>
  <si>
    <t>傅彬</t>
  </si>
  <si>
    <t>43038120******0048</t>
  </si>
  <si>
    <t>蒋欢</t>
  </si>
  <si>
    <t>43058120******0763</t>
  </si>
  <si>
    <t>康复技术</t>
  </si>
  <si>
    <t>人民医院</t>
  </si>
  <si>
    <t>殷婉姿</t>
  </si>
  <si>
    <t>43020220******6329</t>
  </si>
  <si>
    <t>侯思怡</t>
  </si>
  <si>
    <t>43022120******0022</t>
  </si>
  <si>
    <t>余静</t>
  </si>
  <si>
    <t>43020220******1026</t>
  </si>
  <si>
    <t>罗梓欣</t>
  </si>
  <si>
    <t>43020420******6148</t>
  </si>
  <si>
    <t>湖南外国语职业学院</t>
  </si>
  <si>
    <t>易晴露</t>
  </si>
  <si>
    <t>43022320******5123</t>
  </si>
  <si>
    <t>邓雅文</t>
  </si>
  <si>
    <t>43021120******0067</t>
  </si>
  <si>
    <t>张嘉薇</t>
  </si>
  <si>
    <t>43022320******0020</t>
  </si>
  <si>
    <t>徐璐</t>
  </si>
  <si>
    <t>43018120******1465</t>
  </si>
  <si>
    <t>王洪洪</t>
  </si>
  <si>
    <t>43022320******3524</t>
  </si>
  <si>
    <t>游舒婷</t>
  </si>
  <si>
    <t>43020220******4024</t>
  </si>
  <si>
    <t>邹微</t>
  </si>
  <si>
    <t>43132220******0020</t>
  </si>
  <si>
    <t>萍乡卫生职业学院</t>
  </si>
  <si>
    <t>陈佩瑶</t>
  </si>
  <si>
    <t>43022320******7484</t>
  </si>
  <si>
    <t>肖清海</t>
  </si>
  <si>
    <t>43052920******0018</t>
  </si>
  <si>
    <t>王予欣</t>
  </si>
  <si>
    <t>43022120******0023</t>
  </si>
  <si>
    <t>颜薇婷</t>
  </si>
  <si>
    <t>43022420******3329</t>
  </si>
  <si>
    <t>黄佳超</t>
  </si>
  <si>
    <t>36052120******7012</t>
  </si>
  <si>
    <t>江西卫生职业学院</t>
  </si>
  <si>
    <t>陈婷夙</t>
  </si>
  <si>
    <t>43080220******8528</t>
  </si>
  <si>
    <t>邵阳学院</t>
  </si>
  <si>
    <t>护理学</t>
  </si>
  <si>
    <t>贺娜</t>
  </si>
  <si>
    <t>43022320******3227</t>
  </si>
  <si>
    <t>胡子箫</t>
  </si>
  <si>
    <t>黄思颖</t>
  </si>
  <si>
    <t>43028120******4660</t>
  </si>
  <si>
    <t>刘思成</t>
  </si>
  <si>
    <t>43022320******0111</t>
  </si>
  <si>
    <t>刘懿婵</t>
  </si>
  <si>
    <t>43022320******0023</t>
  </si>
  <si>
    <t>娄俊逸</t>
  </si>
  <si>
    <t>43018120******3631</t>
  </si>
  <si>
    <t>文瑶</t>
  </si>
  <si>
    <t>43022120******7542</t>
  </si>
  <si>
    <t>医学影像技术</t>
  </si>
  <si>
    <t>余勇佳</t>
  </si>
  <si>
    <t>43021120******4062</t>
  </si>
  <si>
    <t>张熙笭</t>
  </si>
  <si>
    <t>43020420******4027</t>
  </si>
  <si>
    <t>康复治疗学</t>
  </si>
  <si>
    <t>周玫琳</t>
  </si>
  <si>
    <t>43042620******0069</t>
  </si>
  <si>
    <t>朱小丽</t>
  </si>
  <si>
    <t>43022320******1028</t>
  </si>
  <si>
    <t>陈湘</t>
  </si>
  <si>
    <t>43022320******0120</t>
  </si>
  <si>
    <t>仙庾镇卫生院</t>
  </si>
  <si>
    <t>陈梓微</t>
  </si>
  <si>
    <t>43020320******0527</t>
  </si>
  <si>
    <t>湖南化工职业技术学院</t>
  </si>
  <si>
    <t>药师</t>
  </si>
  <si>
    <t>程俊玮</t>
  </si>
  <si>
    <t>43020320******0515</t>
  </si>
  <si>
    <t>肖静蕾</t>
  </si>
  <si>
    <t>43052420******2926</t>
  </si>
  <si>
    <t>向艳玲</t>
  </si>
  <si>
    <t>43312320******0040</t>
  </si>
  <si>
    <t>刘依灵</t>
  </si>
  <si>
    <t>43020220******7545</t>
  </si>
  <si>
    <t>中医理疗</t>
  </si>
  <si>
    <t>严嘉正</t>
  </si>
  <si>
    <t>44522420******2714</t>
  </si>
  <si>
    <t>中医学</t>
  </si>
  <si>
    <t>王恒</t>
  </si>
  <si>
    <t>43048220******0477</t>
  </si>
  <si>
    <t>湖南宏信人力资源科技有限公司</t>
  </si>
  <si>
    <t>谢阳菲</t>
  </si>
  <si>
    <t>43028120******4827</t>
  </si>
  <si>
    <t>湖南理工学院南湖学院</t>
  </si>
  <si>
    <t>就业专员</t>
  </si>
  <si>
    <t>彭琦涵</t>
  </si>
  <si>
    <t>43020220******1028</t>
  </si>
  <si>
    <t>何嘉欣</t>
  </si>
  <si>
    <t>湖南铁路科技职业技术学院</t>
  </si>
  <si>
    <t>株洲美特优硬质合金有限公司</t>
  </si>
  <si>
    <t>郭青艳</t>
  </si>
  <si>
    <t>43020320******6027</t>
  </si>
  <si>
    <t>办公室内勤</t>
  </si>
  <si>
    <t>宋世杰</t>
  </si>
  <si>
    <t>43032120******0058</t>
  </si>
  <si>
    <t>磨工</t>
  </si>
  <si>
    <t>周鑫磊</t>
  </si>
  <si>
    <t>43020220******0512</t>
  </si>
  <si>
    <t>李俐珺</t>
  </si>
  <si>
    <t>43020220******3023</t>
  </si>
  <si>
    <t>湖南信息学院</t>
  </si>
  <si>
    <t>文员</t>
  </si>
  <si>
    <t>匡希平</t>
  </si>
  <si>
    <t>43042620******8908</t>
  </si>
  <si>
    <t>杜子涵</t>
  </si>
  <si>
    <t>43020200******534</t>
  </si>
  <si>
    <t>湖南汽车工程职业大学</t>
  </si>
  <si>
    <t>模工</t>
  </si>
  <si>
    <t>罗卓</t>
  </si>
  <si>
    <t>43020220******0519</t>
  </si>
  <si>
    <t>帅喆</t>
  </si>
  <si>
    <t>43020220******0535</t>
  </si>
  <si>
    <t>宋锦江</t>
  </si>
  <si>
    <t>王永康</t>
  </si>
  <si>
    <t>43032120******0433</t>
  </si>
  <si>
    <t>谢树梁</t>
  </si>
  <si>
    <t>43020220******0532</t>
  </si>
  <si>
    <t>肖舒丹</t>
  </si>
  <si>
    <t>51172520******8026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</si>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</sst>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u/>
      <sz val="18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31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2"/>
  <sheetViews>
    <sheetView tabSelected="1" topLeftCell="A148" workbookViewId="0">
      <selection activeCell="N162" sqref="N162"/>
    </sheetView>
  </sheetViews>
  <sheetFormatPr defaultColWidth="9" defaultRowHeight="13.5"/>
  <cols>
    <col min="1" max="1" width="9" style="3"/>
    <col min="2" max="2" width="6.25" style="1" customWidth="1"/>
    <col min="3" max="3" width="9" style="1"/>
    <col min="4" max="4" width="6.875" style="1" customWidth="1"/>
    <col min="5" max="5" width="21.5" style="1" customWidth="1"/>
    <col min="6" max="6" width="25" style="1" customWidth="1"/>
    <col min="7" max="7" width="13.875" style="1" customWidth="1"/>
    <col min="8" max="8" width="10.375" style="1"/>
    <col min="9" max="9" width="23.625" style="1" customWidth="1"/>
    <col min="10" max="10" width="9.375" style="1"/>
    <col min="11" max="11" width="9" style="1"/>
    <col min="12" max="12" width="13.5" style="1" customWidth="1"/>
    <col min="13" max="13" width="9" style="1"/>
    <col min="14" max="14" width="9.25" style="3"/>
    <col min="15" max="16384" width="9" style="1"/>
  </cols>
  <sheetData>
    <row r="1" s="1" customFormat="1" ht="22.5" spans="1:14">
      <c r="A1" s="3"/>
      <c r="B1" s="4" t="s">
        <v>0</v>
      </c>
      <c r="C1" s="5"/>
      <c r="D1" s="5"/>
      <c r="E1" s="6"/>
      <c r="F1" s="6"/>
      <c r="G1" s="6"/>
      <c r="H1" s="6"/>
      <c r="I1" s="6"/>
      <c r="J1" s="7"/>
      <c r="K1" s="6"/>
      <c r="L1" s="6"/>
      <c r="M1" s="6"/>
      <c r="N1" s="6"/>
    </row>
    <row r="2" s="1" customForma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27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1" customFormat="1" spans="1:14">
      <c r="A4" s="11" t="s">
        <v>16</v>
      </c>
      <c r="B4" s="12">
        <v>1</v>
      </c>
      <c r="C4" s="12" t="s">
        <v>17</v>
      </c>
      <c r="D4" s="12" t="s">
        <v>18</v>
      </c>
      <c r="E4" s="12" t="s">
        <v>19</v>
      </c>
      <c r="F4" s="12" t="s">
        <v>20</v>
      </c>
      <c r="G4" s="12" t="s">
        <v>21</v>
      </c>
      <c r="H4" s="12">
        <v>202406</v>
      </c>
      <c r="I4" s="13" t="s">
        <v>22</v>
      </c>
      <c r="J4" s="12">
        <v>202406</v>
      </c>
      <c r="K4" s="12">
        <v>7</v>
      </c>
      <c r="L4" s="12">
        <v>2100</v>
      </c>
      <c r="M4" s="12">
        <v>14700</v>
      </c>
      <c r="N4" s="12">
        <v>112000</v>
      </c>
    </row>
    <row r="5" s="1" customFormat="1" spans="1:14">
      <c r="A5" s="11"/>
      <c r="B5" s="12">
        <v>2</v>
      </c>
      <c r="C5" s="12" t="s">
        <v>23</v>
      </c>
      <c r="D5" s="12" t="s">
        <v>24</v>
      </c>
      <c r="E5" s="12" t="s">
        <v>25</v>
      </c>
      <c r="F5" s="12" t="s">
        <v>20</v>
      </c>
      <c r="G5" s="12" t="s">
        <v>21</v>
      </c>
      <c r="H5" s="12">
        <v>202406</v>
      </c>
      <c r="I5" s="12" t="s">
        <v>26</v>
      </c>
      <c r="J5" s="12">
        <v>202407</v>
      </c>
      <c r="K5" s="12">
        <v>6</v>
      </c>
      <c r="L5" s="12">
        <v>2100</v>
      </c>
      <c r="M5" s="12">
        <v>12600</v>
      </c>
      <c r="N5" s="12"/>
    </row>
    <row r="6" s="1" customFormat="1" spans="1:14">
      <c r="A6" s="11"/>
      <c r="B6" s="12">
        <v>3</v>
      </c>
      <c r="C6" s="12" t="s">
        <v>27</v>
      </c>
      <c r="D6" s="12" t="s">
        <v>18</v>
      </c>
      <c r="E6" s="12" t="s">
        <v>28</v>
      </c>
      <c r="F6" s="12" t="s">
        <v>29</v>
      </c>
      <c r="G6" s="12" t="s">
        <v>21</v>
      </c>
      <c r="H6" s="12">
        <v>202406</v>
      </c>
      <c r="I6" s="12" t="s">
        <v>30</v>
      </c>
      <c r="J6" s="12">
        <v>202407</v>
      </c>
      <c r="K6" s="12">
        <v>4</v>
      </c>
      <c r="L6" s="12">
        <v>2100</v>
      </c>
      <c r="M6" s="12">
        <v>8400</v>
      </c>
      <c r="N6" s="12"/>
    </row>
    <row r="7" s="1" customFormat="1" spans="1:14">
      <c r="A7" s="11"/>
      <c r="B7" s="12">
        <v>5</v>
      </c>
      <c r="C7" s="12" t="s">
        <v>31</v>
      </c>
      <c r="D7" s="12" t="s">
        <v>18</v>
      </c>
      <c r="E7" s="12" t="s">
        <v>32</v>
      </c>
      <c r="F7" s="12" t="s">
        <v>20</v>
      </c>
      <c r="G7" s="12" t="s">
        <v>21</v>
      </c>
      <c r="H7" s="12">
        <v>202506</v>
      </c>
      <c r="I7" s="12" t="s">
        <v>22</v>
      </c>
      <c r="J7" s="12">
        <v>202506</v>
      </c>
      <c r="K7" s="12">
        <v>4</v>
      </c>
      <c r="L7" s="12" t="s">
        <v>33</v>
      </c>
      <c r="M7" s="12">
        <v>8500</v>
      </c>
      <c r="N7" s="12"/>
    </row>
    <row r="8" s="1" customFormat="1" spans="1:14">
      <c r="A8" s="11"/>
      <c r="B8" s="12">
        <v>6</v>
      </c>
      <c r="C8" s="12" t="s">
        <v>34</v>
      </c>
      <c r="D8" s="12" t="s">
        <v>18</v>
      </c>
      <c r="E8" s="12" t="s">
        <v>35</v>
      </c>
      <c r="F8" s="12" t="s">
        <v>20</v>
      </c>
      <c r="G8" s="12" t="s">
        <v>21</v>
      </c>
      <c r="H8" s="12">
        <v>202506</v>
      </c>
      <c r="I8" s="12" t="s">
        <v>22</v>
      </c>
      <c r="J8" s="12">
        <v>202506</v>
      </c>
      <c r="K8" s="12">
        <v>4</v>
      </c>
      <c r="L8" s="12" t="s">
        <v>33</v>
      </c>
      <c r="M8" s="12">
        <v>8500</v>
      </c>
      <c r="N8" s="12"/>
    </row>
    <row r="9" s="1" customFormat="1" spans="1:14">
      <c r="A9" s="11"/>
      <c r="B9" s="12">
        <v>7</v>
      </c>
      <c r="C9" s="12" t="s">
        <v>36</v>
      </c>
      <c r="D9" s="12" t="s">
        <v>18</v>
      </c>
      <c r="E9" s="12" t="s">
        <v>37</v>
      </c>
      <c r="F9" s="12" t="s">
        <v>38</v>
      </c>
      <c r="G9" s="12" t="s">
        <v>21</v>
      </c>
      <c r="H9" s="12">
        <v>202506</v>
      </c>
      <c r="I9" s="12" t="s">
        <v>30</v>
      </c>
      <c r="J9" s="12">
        <v>202507</v>
      </c>
      <c r="K9" s="12">
        <v>3</v>
      </c>
      <c r="L9" s="12" t="s">
        <v>33</v>
      </c>
      <c r="M9" s="12">
        <v>6400</v>
      </c>
      <c r="N9" s="12"/>
    </row>
    <row r="10" s="1" customFormat="1" spans="1:14">
      <c r="A10" s="11"/>
      <c r="B10" s="12">
        <v>8</v>
      </c>
      <c r="C10" s="12" t="s">
        <v>39</v>
      </c>
      <c r="D10" s="12" t="s">
        <v>18</v>
      </c>
      <c r="E10" s="12" t="s">
        <v>40</v>
      </c>
      <c r="F10" s="12" t="s">
        <v>20</v>
      </c>
      <c r="G10" s="12" t="s">
        <v>21</v>
      </c>
      <c r="H10" s="12">
        <v>202506</v>
      </c>
      <c r="I10" s="12" t="s">
        <v>41</v>
      </c>
      <c r="J10" s="12">
        <v>202506</v>
      </c>
      <c r="K10" s="12">
        <v>3</v>
      </c>
      <c r="L10" s="12" t="s">
        <v>33</v>
      </c>
      <c r="M10" s="12">
        <v>6300</v>
      </c>
      <c r="N10" s="12"/>
    </row>
    <row r="11" s="1" customFormat="1" spans="1:14">
      <c r="A11" s="11"/>
      <c r="B11" s="12">
        <v>9</v>
      </c>
      <c r="C11" s="12" t="s">
        <v>42</v>
      </c>
      <c r="D11" s="12" t="s">
        <v>18</v>
      </c>
      <c r="E11" s="12" t="s">
        <v>43</v>
      </c>
      <c r="F11" s="12" t="s">
        <v>44</v>
      </c>
      <c r="G11" s="12" t="s">
        <v>21</v>
      </c>
      <c r="H11" s="12">
        <v>202506</v>
      </c>
      <c r="I11" s="12" t="s">
        <v>22</v>
      </c>
      <c r="J11" s="12">
        <v>202507</v>
      </c>
      <c r="K11" s="12">
        <v>3</v>
      </c>
      <c r="L11" s="12" t="s">
        <v>33</v>
      </c>
      <c r="M11" s="12">
        <v>6400</v>
      </c>
      <c r="N11" s="12"/>
    </row>
    <row r="12" s="1" customFormat="1" spans="1:14">
      <c r="A12" s="11"/>
      <c r="B12" s="12">
        <v>10</v>
      </c>
      <c r="C12" s="12" t="s">
        <v>45</v>
      </c>
      <c r="D12" s="12" t="s">
        <v>24</v>
      </c>
      <c r="E12" s="12" t="s">
        <v>46</v>
      </c>
      <c r="F12" s="12" t="s">
        <v>20</v>
      </c>
      <c r="G12" s="12" t="s">
        <v>21</v>
      </c>
      <c r="H12" s="12">
        <v>202406</v>
      </c>
      <c r="I12" s="12" t="s">
        <v>22</v>
      </c>
      <c r="J12" s="12">
        <v>202408</v>
      </c>
      <c r="K12" s="12">
        <v>7</v>
      </c>
      <c r="L12" s="12" t="s">
        <v>33</v>
      </c>
      <c r="M12" s="12">
        <v>14700</v>
      </c>
      <c r="N12" s="12"/>
    </row>
    <row r="13" s="1" customFormat="1" spans="1:14">
      <c r="A13" s="11"/>
      <c r="B13" s="12">
        <v>11</v>
      </c>
      <c r="C13" s="12" t="s">
        <v>47</v>
      </c>
      <c r="D13" s="12" t="s">
        <v>18</v>
      </c>
      <c r="E13" s="12" t="s">
        <v>48</v>
      </c>
      <c r="F13" s="12" t="s">
        <v>29</v>
      </c>
      <c r="G13" s="12" t="s">
        <v>21</v>
      </c>
      <c r="H13" s="12">
        <v>202506</v>
      </c>
      <c r="I13" s="12" t="s">
        <v>49</v>
      </c>
      <c r="J13" s="12">
        <v>202507</v>
      </c>
      <c r="K13" s="12">
        <v>3</v>
      </c>
      <c r="L13" s="12" t="s">
        <v>33</v>
      </c>
      <c r="M13" s="12">
        <v>6400</v>
      </c>
      <c r="N13" s="12"/>
    </row>
    <row r="14" s="1" customFormat="1" spans="1:14">
      <c r="A14" s="11"/>
      <c r="B14" s="12">
        <v>12</v>
      </c>
      <c r="C14" s="12" t="s">
        <v>50</v>
      </c>
      <c r="D14" s="12" t="s">
        <v>18</v>
      </c>
      <c r="E14" s="12" t="s">
        <v>51</v>
      </c>
      <c r="F14" s="12" t="s">
        <v>52</v>
      </c>
      <c r="G14" s="12" t="s">
        <v>21</v>
      </c>
      <c r="H14" s="12">
        <v>202306</v>
      </c>
      <c r="I14" s="12" t="s">
        <v>30</v>
      </c>
      <c r="J14" s="12">
        <v>202403</v>
      </c>
      <c r="K14" s="12">
        <v>2</v>
      </c>
      <c r="L14" s="12" t="s">
        <v>33</v>
      </c>
      <c r="M14" s="12">
        <v>4200</v>
      </c>
      <c r="N14" s="12"/>
    </row>
    <row r="15" s="1" customFormat="1" spans="1:14">
      <c r="A15" s="11"/>
      <c r="B15" s="12">
        <v>13</v>
      </c>
      <c r="C15" s="12" t="s">
        <v>53</v>
      </c>
      <c r="D15" s="12" t="s">
        <v>24</v>
      </c>
      <c r="E15" s="12" t="s">
        <v>54</v>
      </c>
      <c r="F15" s="12" t="s">
        <v>20</v>
      </c>
      <c r="G15" s="12" t="s">
        <v>21</v>
      </c>
      <c r="H15" s="12">
        <v>202506</v>
      </c>
      <c r="I15" s="12" t="s">
        <v>26</v>
      </c>
      <c r="J15" s="12">
        <v>202506</v>
      </c>
      <c r="K15" s="12">
        <v>4</v>
      </c>
      <c r="L15" s="12" t="s">
        <v>33</v>
      </c>
      <c r="M15" s="12">
        <v>8500</v>
      </c>
      <c r="N15" s="12"/>
    </row>
    <row r="16" s="1" customFormat="1" spans="1:14">
      <c r="A16" s="11"/>
      <c r="B16" s="12">
        <v>14</v>
      </c>
      <c r="C16" s="12" t="s">
        <v>55</v>
      </c>
      <c r="D16" s="12" t="s">
        <v>18</v>
      </c>
      <c r="E16" s="12" t="s">
        <v>56</v>
      </c>
      <c r="F16" s="12" t="s">
        <v>29</v>
      </c>
      <c r="G16" s="12" t="s">
        <v>21</v>
      </c>
      <c r="H16" s="12">
        <v>202506</v>
      </c>
      <c r="I16" s="12" t="s">
        <v>49</v>
      </c>
      <c r="J16" s="12">
        <v>202507</v>
      </c>
      <c r="K16" s="12">
        <v>3</v>
      </c>
      <c r="L16" s="12" t="s">
        <v>33</v>
      </c>
      <c r="M16" s="12">
        <v>6400</v>
      </c>
      <c r="N16" s="12"/>
    </row>
    <row r="17" s="1" customFormat="1" spans="1:14">
      <c r="A17" s="11" t="s">
        <v>57</v>
      </c>
      <c r="B17" s="12">
        <v>15</v>
      </c>
      <c r="C17" s="12" t="s">
        <v>58</v>
      </c>
      <c r="D17" s="12" t="s">
        <v>24</v>
      </c>
      <c r="E17" s="12" t="s">
        <v>59</v>
      </c>
      <c r="F17" s="12" t="s">
        <v>60</v>
      </c>
      <c r="G17" s="12" t="s">
        <v>61</v>
      </c>
      <c r="H17" s="12" t="s">
        <v>60</v>
      </c>
      <c r="I17" s="12" t="s">
        <v>62</v>
      </c>
      <c r="J17" s="12">
        <v>202504</v>
      </c>
      <c r="K17" s="12">
        <v>6</v>
      </c>
      <c r="L17" s="12" t="s">
        <v>33</v>
      </c>
      <c r="M17" s="12">
        <v>12700</v>
      </c>
      <c r="N17" s="12">
        <v>44400</v>
      </c>
    </row>
    <row r="18" s="1" customFormat="1" spans="1:14">
      <c r="A18" s="11"/>
      <c r="B18" s="12">
        <v>16</v>
      </c>
      <c r="C18" s="12" t="s">
        <v>63</v>
      </c>
      <c r="D18" s="12" t="s">
        <v>24</v>
      </c>
      <c r="E18" s="12" t="s">
        <v>64</v>
      </c>
      <c r="F18" s="12" t="s">
        <v>60</v>
      </c>
      <c r="G18" s="12" t="s">
        <v>61</v>
      </c>
      <c r="H18" s="12" t="s">
        <v>60</v>
      </c>
      <c r="I18" s="12" t="s">
        <v>65</v>
      </c>
      <c r="J18" s="12">
        <v>202410</v>
      </c>
      <c r="K18" s="12">
        <v>4</v>
      </c>
      <c r="L18" s="12">
        <v>2100</v>
      </c>
      <c r="M18" s="12">
        <v>8400</v>
      </c>
      <c r="N18" s="12"/>
    </row>
    <row r="19" s="1" customFormat="1" spans="1:14">
      <c r="A19" s="11"/>
      <c r="B19" s="12">
        <v>17</v>
      </c>
      <c r="C19" s="12" t="s">
        <v>66</v>
      </c>
      <c r="D19" s="12" t="s">
        <v>24</v>
      </c>
      <c r="E19" s="12" t="s">
        <v>67</v>
      </c>
      <c r="F19" s="12" t="s">
        <v>68</v>
      </c>
      <c r="G19" s="12" t="s">
        <v>21</v>
      </c>
      <c r="H19" s="12">
        <v>202506</v>
      </c>
      <c r="I19" s="12" t="s">
        <v>65</v>
      </c>
      <c r="J19" s="12">
        <v>202507</v>
      </c>
      <c r="K19" s="12">
        <v>3</v>
      </c>
      <c r="L19" s="12" t="s">
        <v>33</v>
      </c>
      <c r="M19" s="12">
        <v>6400</v>
      </c>
      <c r="N19" s="12"/>
    </row>
    <row r="20" s="1" customFormat="1" spans="1:14">
      <c r="A20" s="11"/>
      <c r="B20" s="12">
        <v>18</v>
      </c>
      <c r="C20" s="12" t="s">
        <v>69</v>
      </c>
      <c r="D20" s="12" t="s">
        <v>24</v>
      </c>
      <c r="E20" s="12" t="s">
        <v>70</v>
      </c>
      <c r="F20" s="12" t="s">
        <v>60</v>
      </c>
      <c r="G20" s="12" t="s">
        <v>61</v>
      </c>
      <c r="H20" s="12" t="s">
        <v>60</v>
      </c>
      <c r="I20" s="12" t="s">
        <v>65</v>
      </c>
      <c r="J20" s="12">
        <v>202410</v>
      </c>
      <c r="K20" s="12">
        <v>4</v>
      </c>
      <c r="L20" s="12">
        <v>2100</v>
      </c>
      <c r="M20" s="12">
        <v>8400</v>
      </c>
      <c r="N20" s="12"/>
    </row>
    <row r="21" s="1" customFormat="1" spans="1:14">
      <c r="A21" s="11"/>
      <c r="B21" s="12">
        <v>19</v>
      </c>
      <c r="C21" s="14" t="s">
        <v>71</v>
      </c>
      <c r="D21" s="12" t="s">
        <v>24</v>
      </c>
      <c r="E21" s="12" t="s">
        <v>72</v>
      </c>
      <c r="F21" s="12" t="s">
        <v>60</v>
      </c>
      <c r="G21" s="12" t="s">
        <v>61</v>
      </c>
      <c r="H21" s="12" t="s">
        <v>60</v>
      </c>
      <c r="I21" s="12" t="s">
        <v>65</v>
      </c>
      <c r="J21" s="12">
        <v>202506</v>
      </c>
      <c r="K21" s="12">
        <v>4</v>
      </c>
      <c r="L21" s="12" t="s">
        <v>33</v>
      </c>
      <c r="M21" s="12">
        <v>8500</v>
      </c>
      <c r="N21" s="12"/>
    </row>
    <row r="22" s="1" customFormat="1" spans="1:14">
      <c r="A22" s="11" t="s">
        <v>73</v>
      </c>
      <c r="B22" s="12">
        <v>20</v>
      </c>
      <c r="C22" s="12" t="s">
        <v>74</v>
      </c>
      <c r="D22" s="12" t="s">
        <v>18</v>
      </c>
      <c r="E22" s="12" t="s">
        <v>75</v>
      </c>
      <c r="F22" s="12" t="s">
        <v>76</v>
      </c>
      <c r="G22" s="12" t="s">
        <v>21</v>
      </c>
      <c r="H22" s="12">
        <v>202406</v>
      </c>
      <c r="I22" s="12" t="s">
        <v>30</v>
      </c>
      <c r="J22" s="12">
        <v>202407</v>
      </c>
      <c r="K22" s="12">
        <v>6</v>
      </c>
      <c r="L22" s="12">
        <v>2100</v>
      </c>
      <c r="M22" s="12">
        <v>12600</v>
      </c>
      <c r="N22" s="12">
        <v>70000</v>
      </c>
    </row>
    <row r="23" s="1" customFormat="1" spans="1:14">
      <c r="A23" s="11"/>
      <c r="B23" s="12">
        <v>21</v>
      </c>
      <c r="C23" s="12" t="s">
        <v>77</v>
      </c>
      <c r="D23" s="12" t="s">
        <v>18</v>
      </c>
      <c r="E23" s="12" t="s">
        <v>78</v>
      </c>
      <c r="F23" s="12" t="s">
        <v>79</v>
      </c>
      <c r="G23" s="12" t="s">
        <v>21</v>
      </c>
      <c r="H23" s="12">
        <v>202506</v>
      </c>
      <c r="I23" s="12" t="s">
        <v>80</v>
      </c>
      <c r="J23" s="12">
        <v>202507</v>
      </c>
      <c r="K23" s="12">
        <v>3</v>
      </c>
      <c r="L23" s="12" t="s">
        <v>33</v>
      </c>
      <c r="M23" s="12">
        <v>6400</v>
      </c>
      <c r="N23" s="12"/>
    </row>
    <row r="24" s="1" customFormat="1" spans="1:14">
      <c r="A24" s="11"/>
      <c r="B24" s="12">
        <v>22</v>
      </c>
      <c r="C24" s="12" t="s">
        <v>81</v>
      </c>
      <c r="D24" s="12" t="s">
        <v>18</v>
      </c>
      <c r="E24" s="12" t="s">
        <v>82</v>
      </c>
      <c r="F24" s="12" t="s">
        <v>20</v>
      </c>
      <c r="G24" s="12" t="s">
        <v>21</v>
      </c>
      <c r="H24" s="12">
        <v>202506</v>
      </c>
      <c r="I24" s="12" t="s">
        <v>49</v>
      </c>
      <c r="J24" s="12">
        <v>202507</v>
      </c>
      <c r="K24" s="12">
        <v>3</v>
      </c>
      <c r="L24" s="12" t="s">
        <v>33</v>
      </c>
      <c r="M24" s="12">
        <v>6400</v>
      </c>
      <c r="N24" s="12"/>
    </row>
    <row r="25" s="1" customFormat="1" spans="1:14">
      <c r="A25" s="11"/>
      <c r="B25" s="12">
        <v>23</v>
      </c>
      <c r="C25" s="12" t="s">
        <v>83</v>
      </c>
      <c r="D25" s="12" t="s">
        <v>18</v>
      </c>
      <c r="E25" s="12" t="s">
        <v>84</v>
      </c>
      <c r="F25" s="12" t="s">
        <v>85</v>
      </c>
      <c r="G25" s="12" t="s">
        <v>21</v>
      </c>
      <c r="H25" s="12">
        <v>202406</v>
      </c>
      <c r="I25" s="12" t="s">
        <v>49</v>
      </c>
      <c r="J25" s="12">
        <v>202407</v>
      </c>
      <c r="K25" s="12">
        <v>6</v>
      </c>
      <c r="L25" s="12">
        <v>2100</v>
      </c>
      <c r="M25" s="12">
        <v>12600</v>
      </c>
      <c r="N25" s="12"/>
    </row>
    <row r="26" s="1" customFormat="1" spans="1:14">
      <c r="A26" s="11"/>
      <c r="B26" s="12">
        <v>24</v>
      </c>
      <c r="C26" s="12" t="s">
        <v>86</v>
      </c>
      <c r="D26" s="12" t="s">
        <v>18</v>
      </c>
      <c r="E26" s="12" t="s">
        <v>87</v>
      </c>
      <c r="F26" s="12" t="s">
        <v>20</v>
      </c>
      <c r="G26" s="12" t="s">
        <v>21</v>
      </c>
      <c r="H26" s="12">
        <v>202506</v>
      </c>
      <c r="I26" s="12" t="s">
        <v>41</v>
      </c>
      <c r="J26" s="12">
        <v>202507</v>
      </c>
      <c r="K26" s="12">
        <v>3</v>
      </c>
      <c r="L26" s="12" t="s">
        <v>33</v>
      </c>
      <c r="M26" s="12">
        <v>6400</v>
      </c>
      <c r="N26" s="12"/>
    </row>
    <row r="27" s="1" customFormat="1" spans="1:14">
      <c r="A27" s="11"/>
      <c r="B27" s="12">
        <v>25</v>
      </c>
      <c r="C27" s="12" t="s">
        <v>88</v>
      </c>
      <c r="D27" s="12" t="s">
        <v>18</v>
      </c>
      <c r="E27" s="12" t="s">
        <v>89</v>
      </c>
      <c r="F27" s="12" t="s">
        <v>20</v>
      </c>
      <c r="G27" s="12" t="s">
        <v>21</v>
      </c>
      <c r="H27" s="12">
        <v>202506</v>
      </c>
      <c r="I27" s="12" t="s">
        <v>90</v>
      </c>
      <c r="J27" s="12">
        <v>202507</v>
      </c>
      <c r="K27" s="12">
        <v>3</v>
      </c>
      <c r="L27" s="12" t="s">
        <v>33</v>
      </c>
      <c r="M27" s="12">
        <v>6400</v>
      </c>
      <c r="N27" s="12"/>
    </row>
    <row r="28" s="1" customFormat="1" spans="1:14">
      <c r="A28" s="11"/>
      <c r="B28" s="12">
        <v>26</v>
      </c>
      <c r="C28" s="12" t="s">
        <v>91</v>
      </c>
      <c r="D28" s="12" t="s">
        <v>18</v>
      </c>
      <c r="E28" s="12" t="s">
        <v>92</v>
      </c>
      <c r="F28" s="12" t="s">
        <v>20</v>
      </c>
      <c r="G28" s="12" t="s">
        <v>21</v>
      </c>
      <c r="H28" s="12">
        <v>202506</v>
      </c>
      <c r="I28" s="12" t="s">
        <v>90</v>
      </c>
      <c r="J28" s="12">
        <v>202507</v>
      </c>
      <c r="K28" s="12">
        <v>3</v>
      </c>
      <c r="L28" s="12" t="s">
        <v>33</v>
      </c>
      <c r="M28" s="12">
        <v>6400</v>
      </c>
      <c r="N28" s="12"/>
    </row>
    <row r="29" s="1" customFormat="1" spans="1:14">
      <c r="A29" s="11"/>
      <c r="B29" s="12">
        <v>27</v>
      </c>
      <c r="C29" s="12" t="s">
        <v>93</v>
      </c>
      <c r="D29" s="12" t="s">
        <v>18</v>
      </c>
      <c r="E29" s="12" t="s">
        <v>94</v>
      </c>
      <c r="F29" s="12" t="s">
        <v>95</v>
      </c>
      <c r="G29" s="12" t="s">
        <v>21</v>
      </c>
      <c r="H29" s="12">
        <v>202506</v>
      </c>
      <c r="I29" s="12" t="s">
        <v>96</v>
      </c>
      <c r="J29" s="12">
        <v>202507</v>
      </c>
      <c r="K29" s="12">
        <v>3</v>
      </c>
      <c r="L29" s="12" t="s">
        <v>33</v>
      </c>
      <c r="M29" s="12">
        <v>6400</v>
      </c>
      <c r="N29" s="12"/>
    </row>
    <row r="30" s="1" customFormat="1" spans="1:14">
      <c r="A30" s="11"/>
      <c r="B30" s="12">
        <v>28</v>
      </c>
      <c r="C30" s="12" t="s">
        <v>97</v>
      </c>
      <c r="D30" s="12" t="s">
        <v>18</v>
      </c>
      <c r="E30" s="12" t="s">
        <v>94</v>
      </c>
      <c r="F30" s="12" t="s">
        <v>20</v>
      </c>
      <c r="G30" s="12" t="s">
        <v>21</v>
      </c>
      <c r="H30" s="12">
        <v>202406</v>
      </c>
      <c r="I30" s="12" t="s">
        <v>98</v>
      </c>
      <c r="J30" s="12">
        <v>202507</v>
      </c>
      <c r="K30" s="12">
        <v>3</v>
      </c>
      <c r="L30" s="12" t="s">
        <v>33</v>
      </c>
      <c r="M30" s="12">
        <v>6400</v>
      </c>
      <c r="N30" s="12"/>
    </row>
    <row r="31" s="1" customFormat="1" spans="1:14">
      <c r="A31" s="11" t="s">
        <v>99</v>
      </c>
      <c r="B31" s="12">
        <v>29</v>
      </c>
      <c r="C31" s="12" t="s">
        <v>100</v>
      </c>
      <c r="D31" s="12" t="s">
        <v>18</v>
      </c>
      <c r="E31" s="12" t="s">
        <v>101</v>
      </c>
      <c r="F31" s="12" t="s">
        <v>20</v>
      </c>
      <c r="G31" s="12" t="s">
        <v>21</v>
      </c>
      <c r="H31" s="12">
        <v>202406</v>
      </c>
      <c r="I31" s="12" t="s">
        <v>98</v>
      </c>
      <c r="J31" s="12">
        <v>202501</v>
      </c>
      <c r="K31" s="12">
        <v>3</v>
      </c>
      <c r="L31" s="12">
        <v>2100</v>
      </c>
      <c r="M31" s="12">
        <v>6300</v>
      </c>
      <c r="N31" s="12">
        <f>M31+M32+M33+M34+M35+M36</f>
        <v>38300</v>
      </c>
    </row>
    <row r="32" s="1" customFormat="1" spans="1:14">
      <c r="A32" s="11"/>
      <c r="B32" s="12">
        <v>30</v>
      </c>
      <c r="C32" s="12" t="s">
        <v>102</v>
      </c>
      <c r="D32" s="12" t="s">
        <v>18</v>
      </c>
      <c r="E32" s="12" t="s">
        <v>103</v>
      </c>
      <c r="F32" s="12" t="s">
        <v>20</v>
      </c>
      <c r="G32" s="12" t="s">
        <v>21</v>
      </c>
      <c r="H32" s="12">
        <v>202506</v>
      </c>
      <c r="I32" s="12" t="s">
        <v>104</v>
      </c>
      <c r="J32" s="12">
        <v>202507</v>
      </c>
      <c r="K32" s="12">
        <v>3</v>
      </c>
      <c r="L32" s="12" t="s">
        <v>33</v>
      </c>
      <c r="M32" s="12">
        <v>6400</v>
      </c>
      <c r="N32" s="12"/>
    </row>
    <row r="33" s="1" customFormat="1" spans="1:14">
      <c r="A33" s="11"/>
      <c r="B33" s="12">
        <v>31</v>
      </c>
      <c r="C33" s="12" t="s">
        <v>105</v>
      </c>
      <c r="D33" s="12" t="s">
        <v>18</v>
      </c>
      <c r="E33" s="12" t="s">
        <v>106</v>
      </c>
      <c r="F33" s="12" t="s">
        <v>107</v>
      </c>
      <c r="G33" s="12" t="s">
        <v>21</v>
      </c>
      <c r="H33" s="12">
        <v>202506</v>
      </c>
      <c r="I33" s="12" t="s">
        <v>108</v>
      </c>
      <c r="J33" s="12">
        <v>202507</v>
      </c>
      <c r="K33" s="12">
        <v>3</v>
      </c>
      <c r="L33" s="12" t="s">
        <v>33</v>
      </c>
      <c r="M33" s="12">
        <v>6400</v>
      </c>
      <c r="N33" s="12"/>
    </row>
    <row r="34" s="1" customFormat="1" spans="1:14">
      <c r="A34" s="11"/>
      <c r="B34" s="12">
        <v>32</v>
      </c>
      <c r="C34" s="12" t="s">
        <v>109</v>
      </c>
      <c r="D34" s="12" t="s">
        <v>18</v>
      </c>
      <c r="E34" s="12" t="s">
        <v>110</v>
      </c>
      <c r="F34" s="12" t="s">
        <v>20</v>
      </c>
      <c r="G34" s="12" t="s">
        <v>21</v>
      </c>
      <c r="H34" s="12">
        <v>202506</v>
      </c>
      <c r="I34" s="12" t="s">
        <v>49</v>
      </c>
      <c r="J34" s="12">
        <v>202507</v>
      </c>
      <c r="K34" s="12">
        <v>3</v>
      </c>
      <c r="L34" s="12" t="s">
        <v>33</v>
      </c>
      <c r="M34" s="12">
        <v>6400</v>
      </c>
      <c r="N34" s="12"/>
    </row>
    <row r="35" s="1" customFormat="1" spans="1:14">
      <c r="A35" s="11"/>
      <c r="B35" s="12">
        <v>33</v>
      </c>
      <c r="C35" s="12" t="s">
        <v>111</v>
      </c>
      <c r="D35" s="12" t="s">
        <v>18</v>
      </c>
      <c r="E35" s="12" t="s">
        <v>112</v>
      </c>
      <c r="F35" s="12" t="s">
        <v>107</v>
      </c>
      <c r="G35" s="12" t="s">
        <v>21</v>
      </c>
      <c r="H35" s="12">
        <v>202506</v>
      </c>
      <c r="I35" s="12" t="s">
        <v>113</v>
      </c>
      <c r="J35" s="12">
        <v>202507</v>
      </c>
      <c r="K35" s="12">
        <v>3</v>
      </c>
      <c r="L35" s="12" t="s">
        <v>33</v>
      </c>
      <c r="M35" s="12">
        <v>6400</v>
      </c>
      <c r="N35" s="12"/>
    </row>
    <row r="36" s="1" customFormat="1" spans="1:14">
      <c r="A36" s="11"/>
      <c r="B36" s="12">
        <v>34</v>
      </c>
      <c r="C36" s="12" t="s">
        <v>114</v>
      </c>
      <c r="D36" s="12" t="s">
        <v>18</v>
      </c>
      <c r="E36" s="12" t="s">
        <v>115</v>
      </c>
      <c r="F36" s="12" t="s">
        <v>20</v>
      </c>
      <c r="G36" s="12" t="s">
        <v>21</v>
      </c>
      <c r="H36" s="12">
        <v>202506</v>
      </c>
      <c r="I36" s="12" t="s">
        <v>113</v>
      </c>
      <c r="J36" s="12">
        <v>202507</v>
      </c>
      <c r="K36" s="12">
        <v>3</v>
      </c>
      <c r="L36" s="12" t="s">
        <v>33</v>
      </c>
      <c r="M36" s="12">
        <v>6400</v>
      </c>
      <c r="N36" s="12"/>
    </row>
    <row r="37" s="1" customFormat="1" spans="1:14">
      <c r="A37" s="11" t="s">
        <v>116</v>
      </c>
      <c r="B37" s="12">
        <v>35</v>
      </c>
      <c r="C37" s="12" t="s">
        <v>117</v>
      </c>
      <c r="D37" s="12" t="s">
        <v>18</v>
      </c>
      <c r="E37" s="12" t="s">
        <v>118</v>
      </c>
      <c r="F37" s="12" t="s">
        <v>119</v>
      </c>
      <c r="G37" s="12" t="s">
        <v>21</v>
      </c>
      <c r="H37" s="12">
        <v>202506</v>
      </c>
      <c r="I37" s="12" t="s">
        <v>120</v>
      </c>
      <c r="J37" s="12">
        <v>202508</v>
      </c>
      <c r="K37" s="12">
        <v>3</v>
      </c>
      <c r="L37" s="12" t="s">
        <v>33</v>
      </c>
      <c r="M37" s="12">
        <v>6500</v>
      </c>
      <c r="N37" s="12">
        <f>M37+M38</f>
        <v>25500</v>
      </c>
    </row>
    <row r="38" s="1" customFormat="1" spans="1:14">
      <c r="A38" s="11"/>
      <c r="B38" s="12">
        <v>36</v>
      </c>
      <c r="C38" s="12" t="s">
        <v>121</v>
      </c>
      <c r="D38" s="12" t="s">
        <v>18</v>
      </c>
      <c r="E38" s="12" t="s">
        <v>122</v>
      </c>
      <c r="F38" s="12" t="s">
        <v>60</v>
      </c>
      <c r="G38" s="12" t="s">
        <v>61</v>
      </c>
      <c r="H38" s="12" t="s">
        <v>60</v>
      </c>
      <c r="I38" s="12" t="s">
        <v>123</v>
      </c>
      <c r="J38" s="12">
        <v>202410</v>
      </c>
      <c r="K38" s="12">
        <v>9</v>
      </c>
      <c r="L38" s="12" t="s">
        <v>33</v>
      </c>
      <c r="M38" s="12">
        <v>19000</v>
      </c>
      <c r="N38" s="12"/>
    </row>
    <row r="39" s="1" customFormat="1" spans="1:14">
      <c r="A39" s="11" t="s">
        <v>124</v>
      </c>
      <c r="B39" s="12">
        <v>37</v>
      </c>
      <c r="C39" s="12" t="s">
        <v>125</v>
      </c>
      <c r="D39" s="12" t="s">
        <v>24</v>
      </c>
      <c r="E39" s="12" t="s">
        <v>126</v>
      </c>
      <c r="F39" s="12" t="s">
        <v>95</v>
      </c>
      <c r="G39" s="12" t="s">
        <v>21</v>
      </c>
      <c r="H39" s="12">
        <v>202306</v>
      </c>
      <c r="I39" s="12" t="s">
        <v>113</v>
      </c>
      <c r="J39" s="12">
        <v>202404</v>
      </c>
      <c r="K39" s="12">
        <v>3</v>
      </c>
      <c r="L39" s="12">
        <v>2100</v>
      </c>
      <c r="M39" s="12">
        <v>6300</v>
      </c>
      <c r="N39" s="12">
        <f>M39+M40+M41+M42+M43+M44</f>
        <v>49300</v>
      </c>
    </row>
    <row r="40" s="1" customFormat="1" spans="1:14">
      <c r="A40" s="11"/>
      <c r="B40" s="12">
        <v>38</v>
      </c>
      <c r="C40" s="12" t="s">
        <v>127</v>
      </c>
      <c r="D40" s="12" t="s">
        <v>18</v>
      </c>
      <c r="E40" s="12" t="s">
        <v>128</v>
      </c>
      <c r="F40" s="12" t="s">
        <v>20</v>
      </c>
      <c r="G40" s="12" t="s">
        <v>21</v>
      </c>
      <c r="H40" s="12">
        <v>202506</v>
      </c>
      <c r="I40" s="13" t="s">
        <v>129</v>
      </c>
      <c r="J40" s="12">
        <v>202506</v>
      </c>
      <c r="K40" s="12">
        <v>5</v>
      </c>
      <c r="L40" s="12" t="s">
        <v>33</v>
      </c>
      <c r="M40" s="12">
        <v>10700</v>
      </c>
      <c r="N40" s="12"/>
    </row>
    <row r="41" s="1" customFormat="1" spans="1:14">
      <c r="A41" s="11"/>
      <c r="B41" s="12">
        <v>39</v>
      </c>
      <c r="C41" s="12" t="s">
        <v>130</v>
      </c>
      <c r="D41" s="12" t="s">
        <v>18</v>
      </c>
      <c r="E41" s="12" t="s">
        <v>131</v>
      </c>
      <c r="F41" s="12" t="s">
        <v>38</v>
      </c>
      <c r="G41" s="12" t="s">
        <v>21</v>
      </c>
      <c r="H41" s="12">
        <v>202506</v>
      </c>
      <c r="I41" s="12" t="s">
        <v>113</v>
      </c>
      <c r="J41" s="12">
        <v>202508</v>
      </c>
      <c r="K41" s="12">
        <v>3</v>
      </c>
      <c r="L41" s="12" t="s">
        <v>33</v>
      </c>
      <c r="M41" s="12">
        <v>6500</v>
      </c>
      <c r="N41" s="12"/>
    </row>
    <row r="42" s="1" customFormat="1" spans="1:14">
      <c r="A42" s="11"/>
      <c r="B42" s="12">
        <v>40</v>
      </c>
      <c r="C42" s="12" t="s">
        <v>132</v>
      </c>
      <c r="D42" s="12" t="s">
        <v>18</v>
      </c>
      <c r="E42" s="12" t="s">
        <v>133</v>
      </c>
      <c r="F42" s="12" t="s">
        <v>29</v>
      </c>
      <c r="G42" s="12" t="s">
        <v>21</v>
      </c>
      <c r="H42" s="12">
        <v>202406</v>
      </c>
      <c r="I42" s="12" t="s">
        <v>134</v>
      </c>
      <c r="J42" s="12">
        <v>202505</v>
      </c>
      <c r="K42" s="12">
        <v>6</v>
      </c>
      <c r="L42" s="12" t="s">
        <v>33</v>
      </c>
      <c r="M42" s="12">
        <v>12800</v>
      </c>
      <c r="N42" s="12"/>
    </row>
    <row r="43" s="1" customFormat="1" spans="1:14">
      <c r="A43" s="11"/>
      <c r="B43" s="12">
        <v>41</v>
      </c>
      <c r="C43" s="12" t="s">
        <v>135</v>
      </c>
      <c r="D43" s="12" t="s">
        <v>18</v>
      </c>
      <c r="E43" s="12" t="s">
        <v>136</v>
      </c>
      <c r="F43" s="12" t="s">
        <v>29</v>
      </c>
      <c r="G43" s="12" t="s">
        <v>21</v>
      </c>
      <c r="H43" s="12">
        <v>202506</v>
      </c>
      <c r="I43" s="12" t="s">
        <v>137</v>
      </c>
      <c r="J43" s="12">
        <v>202508</v>
      </c>
      <c r="K43" s="12">
        <v>3</v>
      </c>
      <c r="L43" s="12" t="s">
        <v>33</v>
      </c>
      <c r="M43" s="12">
        <v>6500</v>
      </c>
      <c r="N43" s="12"/>
    </row>
    <row r="44" s="1" customFormat="1" spans="1:14">
      <c r="A44" s="11"/>
      <c r="B44" s="12">
        <v>42</v>
      </c>
      <c r="C44" s="12" t="s">
        <v>138</v>
      </c>
      <c r="D44" s="12" t="s">
        <v>24</v>
      </c>
      <c r="E44" s="12" t="s">
        <v>139</v>
      </c>
      <c r="F44" s="12" t="s">
        <v>20</v>
      </c>
      <c r="G44" s="12" t="s">
        <v>21</v>
      </c>
      <c r="H44" s="12">
        <v>202406</v>
      </c>
      <c r="I44" s="12" t="s">
        <v>140</v>
      </c>
      <c r="J44" s="12">
        <v>202508</v>
      </c>
      <c r="K44" s="12">
        <v>3</v>
      </c>
      <c r="L44" s="12" t="s">
        <v>33</v>
      </c>
      <c r="M44" s="12">
        <v>6500</v>
      </c>
      <c r="N44" s="12"/>
    </row>
    <row r="45" s="1" customFormat="1" spans="1:14">
      <c r="A45" s="11" t="s">
        <v>141</v>
      </c>
      <c r="B45" s="12">
        <v>43</v>
      </c>
      <c r="C45" s="12" t="s">
        <v>142</v>
      </c>
      <c r="D45" s="12" t="s">
        <v>18</v>
      </c>
      <c r="E45" s="12" t="s">
        <v>143</v>
      </c>
      <c r="F45" s="12" t="s">
        <v>60</v>
      </c>
      <c r="G45" s="12" t="s">
        <v>61</v>
      </c>
      <c r="H45" s="12" t="s">
        <v>60</v>
      </c>
      <c r="I45" s="12" t="s">
        <v>144</v>
      </c>
      <c r="J45" s="12">
        <v>202506</v>
      </c>
      <c r="K45" s="12">
        <v>5</v>
      </c>
      <c r="L45" s="12" t="s">
        <v>33</v>
      </c>
      <c r="M45" s="12">
        <v>10700</v>
      </c>
      <c r="N45" s="12">
        <f>M45+M46+M47+M48+M50+M49</f>
        <v>86900</v>
      </c>
    </row>
    <row r="46" s="1" customFormat="1" spans="1:14">
      <c r="A46" s="11"/>
      <c r="B46" s="12">
        <v>44</v>
      </c>
      <c r="C46" s="12" t="s">
        <v>145</v>
      </c>
      <c r="D46" s="12" t="s">
        <v>18</v>
      </c>
      <c r="E46" s="12" t="s">
        <v>146</v>
      </c>
      <c r="F46" s="12" t="s">
        <v>60</v>
      </c>
      <c r="G46" s="12" t="s">
        <v>61</v>
      </c>
      <c r="H46" s="12" t="s">
        <v>60</v>
      </c>
      <c r="I46" s="12" t="s">
        <v>147</v>
      </c>
      <c r="J46" s="12">
        <v>202503</v>
      </c>
      <c r="K46" s="12">
        <v>8</v>
      </c>
      <c r="L46" s="12" t="s">
        <v>33</v>
      </c>
      <c r="M46" s="12">
        <v>17000</v>
      </c>
      <c r="N46" s="12"/>
    </row>
    <row r="47" s="1" customFormat="1" spans="1:14">
      <c r="A47" s="11"/>
      <c r="B47" s="12">
        <v>45</v>
      </c>
      <c r="C47" s="12" t="s">
        <v>148</v>
      </c>
      <c r="D47" s="12" t="s">
        <v>18</v>
      </c>
      <c r="E47" s="12" t="s">
        <v>149</v>
      </c>
      <c r="F47" s="12" t="s">
        <v>60</v>
      </c>
      <c r="G47" s="12" t="s">
        <v>61</v>
      </c>
      <c r="H47" s="12" t="s">
        <v>60</v>
      </c>
      <c r="I47" s="12" t="s">
        <v>150</v>
      </c>
      <c r="J47" s="12">
        <v>202408</v>
      </c>
      <c r="K47" s="12">
        <v>7</v>
      </c>
      <c r="L47" s="12">
        <v>2100</v>
      </c>
      <c r="M47" s="12">
        <v>14700</v>
      </c>
      <c r="N47" s="12"/>
    </row>
    <row r="48" s="1" customFormat="1" spans="1:14">
      <c r="A48" s="11"/>
      <c r="B48" s="12">
        <v>46</v>
      </c>
      <c r="C48" s="12" t="s">
        <v>151</v>
      </c>
      <c r="D48" s="12" t="s">
        <v>18</v>
      </c>
      <c r="E48" s="12" t="s">
        <v>152</v>
      </c>
      <c r="F48" s="12" t="s">
        <v>60</v>
      </c>
      <c r="G48" s="12" t="s">
        <v>61</v>
      </c>
      <c r="H48" s="12" t="s">
        <v>60</v>
      </c>
      <c r="I48" s="12" t="s">
        <v>147</v>
      </c>
      <c r="J48" s="12">
        <v>202503</v>
      </c>
      <c r="K48" s="12">
        <v>8</v>
      </c>
      <c r="L48" s="12" t="s">
        <v>33</v>
      </c>
      <c r="M48" s="12">
        <v>17000</v>
      </c>
      <c r="N48" s="12"/>
    </row>
    <row r="49" s="1" customFormat="1" spans="1:14">
      <c r="A49" s="11"/>
      <c r="B49" s="12">
        <v>47</v>
      </c>
      <c r="C49" s="12" t="s">
        <v>153</v>
      </c>
      <c r="D49" s="12" t="s">
        <v>18</v>
      </c>
      <c r="E49" s="12" t="s">
        <v>154</v>
      </c>
      <c r="F49" s="12" t="s">
        <v>60</v>
      </c>
      <c r="G49" s="12" t="s">
        <v>61</v>
      </c>
      <c r="H49" s="12" t="s">
        <v>60</v>
      </c>
      <c r="I49" s="12" t="s">
        <v>155</v>
      </c>
      <c r="J49" s="12">
        <v>202411</v>
      </c>
      <c r="K49" s="12">
        <v>10</v>
      </c>
      <c r="L49" s="12" t="s">
        <v>33</v>
      </c>
      <c r="M49" s="12">
        <v>21200</v>
      </c>
      <c r="N49" s="12"/>
    </row>
    <row r="50" s="1" customFormat="1" spans="1:14">
      <c r="A50" s="11"/>
      <c r="B50" s="12">
        <v>48</v>
      </c>
      <c r="C50" s="12" t="s">
        <v>156</v>
      </c>
      <c r="D50" s="12" t="s">
        <v>24</v>
      </c>
      <c r="E50" s="12" t="s">
        <v>157</v>
      </c>
      <c r="F50" s="12" t="s">
        <v>60</v>
      </c>
      <c r="G50" s="12" t="s">
        <v>61</v>
      </c>
      <c r="H50" s="12" t="s">
        <v>60</v>
      </c>
      <c r="I50" s="12" t="s">
        <v>155</v>
      </c>
      <c r="J50" s="12">
        <v>202504</v>
      </c>
      <c r="K50" s="12">
        <v>3</v>
      </c>
      <c r="L50" s="12">
        <v>2100</v>
      </c>
      <c r="M50" s="12">
        <v>6300</v>
      </c>
      <c r="N50" s="12"/>
    </row>
    <row r="51" s="1" customFormat="1" ht="27" spans="1:14">
      <c r="A51" s="11" t="s">
        <v>158</v>
      </c>
      <c r="B51" s="12">
        <v>49</v>
      </c>
      <c r="C51" s="12" t="s">
        <v>159</v>
      </c>
      <c r="D51" s="12" t="s">
        <v>18</v>
      </c>
      <c r="E51" s="12" t="s">
        <v>160</v>
      </c>
      <c r="F51" s="12" t="s">
        <v>161</v>
      </c>
      <c r="G51" s="12" t="s">
        <v>21</v>
      </c>
      <c r="H51" s="12">
        <v>202406</v>
      </c>
      <c r="I51" s="12" t="s">
        <v>162</v>
      </c>
      <c r="J51" s="12">
        <v>202407</v>
      </c>
      <c r="K51" s="12">
        <v>6</v>
      </c>
      <c r="L51" s="12">
        <v>2100</v>
      </c>
      <c r="M51" s="12">
        <v>12600</v>
      </c>
      <c r="N51" s="12">
        <v>12600</v>
      </c>
    </row>
    <row r="52" s="1" customFormat="1" spans="1:14">
      <c r="A52" s="11" t="s">
        <v>163</v>
      </c>
      <c r="B52" s="12">
        <v>50</v>
      </c>
      <c r="C52" s="12" t="s">
        <v>164</v>
      </c>
      <c r="D52" s="12" t="s">
        <v>18</v>
      </c>
      <c r="E52" s="12" t="s">
        <v>165</v>
      </c>
      <c r="F52" s="12" t="s">
        <v>20</v>
      </c>
      <c r="G52" s="12" t="s">
        <v>21</v>
      </c>
      <c r="H52" s="12">
        <v>202406</v>
      </c>
      <c r="I52" s="12" t="s">
        <v>166</v>
      </c>
      <c r="J52" s="12">
        <v>202410</v>
      </c>
      <c r="K52" s="12">
        <v>9</v>
      </c>
      <c r="L52" s="12" t="s">
        <v>33</v>
      </c>
      <c r="M52" s="12">
        <v>19000</v>
      </c>
      <c r="N52" s="12">
        <f>M52+M53+M54+M55+M56+M57+M58</f>
        <v>78400</v>
      </c>
    </row>
    <row r="53" s="1" customFormat="1" spans="1:14">
      <c r="A53" s="11"/>
      <c r="B53" s="12">
        <v>51</v>
      </c>
      <c r="C53" s="12" t="s">
        <v>167</v>
      </c>
      <c r="D53" s="12" t="s">
        <v>18</v>
      </c>
      <c r="E53" s="12" t="s">
        <v>168</v>
      </c>
      <c r="F53" s="12" t="s">
        <v>20</v>
      </c>
      <c r="G53" s="12" t="s">
        <v>21</v>
      </c>
      <c r="H53" s="12">
        <v>202306</v>
      </c>
      <c r="I53" s="12" t="s">
        <v>169</v>
      </c>
      <c r="J53" s="12">
        <v>202410</v>
      </c>
      <c r="K53" s="12">
        <v>9</v>
      </c>
      <c r="L53" s="12" t="s">
        <v>33</v>
      </c>
      <c r="M53" s="12">
        <v>19000</v>
      </c>
      <c r="N53" s="12"/>
    </row>
    <row r="54" s="1" customFormat="1" spans="1:14">
      <c r="A54" s="11"/>
      <c r="B54" s="12">
        <v>52</v>
      </c>
      <c r="C54" s="12" t="s">
        <v>170</v>
      </c>
      <c r="D54" s="12" t="s">
        <v>18</v>
      </c>
      <c r="E54" s="12" t="s">
        <v>171</v>
      </c>
      <c r="F54" s="12" t="s">
        <v>172</v>
      </c>
      <c r="G54" s="12" t="s">
        <v>21</v>
      </c>
      <c r="H54" s="12">
        <v>202406</v>
      </c>
      <c r="I54" s="12" t="s">
        <v>166</v>
      </c>
      <c r="J54" s="12">
        <v>202506</v>
      </c>
      <c r="K54" s="12">
        <v>4</v>
      </c>
      <c r="L54" s="12" t="s">
        <v>33</v>
      </c>
      <c r="M54" s="12">
        <v>8500</v>
      </c>
      <c r="N54" s="12"/>
    </row>
    <row r="55" s="1" customFormat="1" spans="1:14">
      <c r="A55" s="11"/>
      <c r="B55" s="12">
        <v>53</v>
      </c>
      <c r="C55" s="12" t="s">
        <v>173</v>
      </c>
      <c r="D55" s="12" t="s">
        <v>18</v>
      </c>
      <c r="E55" s="12" t="s">
        <v>174</v>
      </c>
      <c r="F55" s="12" t="s">
        <v>175</v>
      </c>
      <c r="G55" s="12" t="s">
        <v>21</v>
      </c>
      <c r="H55" s="12">
        <v>202506</v>
      </c>
      <c r="I55" s="12" t="s">
        <v>166</v>
      </c>
      <c r="J55" s="12">
        <v>202506</v>
      </c>
      <c r="K55" s="12">
        <v>4</v>
      </c>
      <c r="L55" s="12" t="s">
        <v>33</v>
      </c>
      <c r="M55" s="12">
        <v>8500</v>
      </c>
      <c r="N55" s="12"/>
    </row>
    <row r="56" s="1" customFormat="1" spans="1:14">
      <c r="A56" s="11"/>
      <c r="B56" s="12">
        <v>54</v>
      </c>
      <c r="C56" s="12" t="s">
        <v>176</v>
      </c>
      <c r="D56" s="12" t="s">
        <v>18</v>
      </c>
      <c r="E56" s="12" t="s">
        <v>177</v>
      </c>
      <c r="F56" s="12" t="s">
        <v>175</v>
      </c>
      <c r="G56" s="12" t="s">
        <v>21</v>
      </c>
      <c r="H56" s="12">
        <v>202506</v>
      </c>
      <c r="I56" s="12" t="s">
        <v>169</v>
      </c>
      <c r="J56" s="12">
        <v>202506</v>
      </c>
      <c r="K56" s="12">
        <v>4</v>
      </c>
      <c r="L56" s="12" t="s">
        <v>33</v>
      </c>
      <c r="M56" s="12">
        <v>8500</v>
      </c>
      <c r="N56" s="12"/>
    </row>
    <row r="57" s="1" customFormat="1" spans="1:14">
      <c r="A57" s="11"/>
      <c r="B57" s="12">
        <v>55</v>
      </c>
      <c r="C57" s="12" t="s">
        <v>178</v>
      </c>
      <c r="D57" s="12" t="s">
        <v>18</v>
      </c>
      <c r="E57" s="12" t="s">
        <v>179</v>
      </c>
      <c r="F57" s="12" t="s">
        <v>175</v>
      </c>
      <c r="G57" s="12" t="s">
        <v>21</v>
      </c>
      <c r="H57" s="12">
        <v>202506</v>
      </c>
      <c r="I57" s="12" t="s">
        <v>169</v>
      </c>
      <c r="J57" s="12">
        <v>202506</v>
      </c>
      <c r="K57" s="12">
        <v>4</v>
      </c>
      <c r="L57" s="12" t="s">
        <v>33</v>
      </c>
      <c r="M57" s="12">
        <v>8500</v>
      </c>
      <c r="N57" s="12"/>
    </row>
    <row r="58" s="1" customFormat="1" spans="1:14">
      <c r="A58" s="11"/>
      <c r="B58" s="12">
        <v>56</v>
      </c>
      <c r="C58" s="12" t="s">
        <v>180</v>
      </c>
      <c r="D58" s="12" t="s">
        <v>18</v>
      </c>
      <c r="E58" s="12" t="s">
        <v>179</v>
      </c>
      <c r="F58" s="12" t="s">
        <v>175</v>
      </c>
      <c r="G58" s="12" t="s">
        <v>21</v>
      </c>
      <c r="H58" s="12">
        <v>202506</v>
      </c>
      <c r="I58" s="12" t="s">
        <v>181</v>
      </c>
      <c r="J58" s="12">
        <v>202507</v>
      </c>
      <c r="K58" s="12">
        <v>3</v>
      </c>
      <c r="L58" s="12" t="s">
        <v>33</v>
      </c>
      <c r="M58" s="12">
        <v>6400</v>
      </c>
      <c r="N58" s="12"/>
    </row>
    <row r="59" s="1" customFormat="1" spans="1:14">
      <c r="A59" s="11" t="s">
        <v>182</v>
      </c>
      <c r="B59" s="12">
        <v>57</v>
      </c>
      <c r="C59" s="12" t="s">
        <v>183</v>
      </c>
      <c r="D59" s="12" t="s">
        <v>184</v>
      </c>
      <c r="E59" s="12" t="s">
        <v>185</v>
      </c>
      <c r="F59" s="12" t="s">
        <v>175</v>
      </c>
      <c r="G59" s="12" t="s">
        <v>21</v>
      </c>
      <c r="H59" s="12">
        <v>202406</v>
      </c>
      <c r="I59" s="12" t="s">
        <v>186</v>
      </c>
      <c r="J59" s="12">
        <v>202501</v>
      </c>
      <c r="K59" s="12">
        <v>8</v>
      </c>
      <c r="L59" s="12">
        <v>2100</v>
      </c>
      <c r="M59" s="12">
        <v>16800</v>
      </c>
      <c r="N59" s="12">
        <f>M59+M60+M61+M62+M63+M64+M65+M66</f>
        <v>93500</v>
      </c>
    </row>
    <row r="60" s="1" customFormat="1" spans="1:14">
      <c r="A60" s="11"/>
      <c r="B60" s="12">
        <v>58</v>
      </c>
      <c r="C60" s="12" t="s">
        <v>187</v>
      </c>
      <c r="D60" s="12" t="s">
        <v>184</v>
      </c>
      <c r="E60" s="12" t="s">
        <v>188</v>
      </c>
      <c r="F60" s="12" t="s">
        <v>189</v>
      </c>
      <c r="G60" s="12" t="s">
        <v>21</v>
      </c>
      <c r="H60" s="12">
        <v>202406</v>
      </c>
      <c r="I60" s="12" t="s">
        <v>190</v>
      </c>
      <c r="J60" s="12">
        <v>202501</v>
      </c>
      <c r="K60" s="12">
        <v>8</v>
      </c>
      <c r="L60" s="12">
        <v>2100</v>
      </c>
      <c r="M60" s="12">
        <v>16800</v>
      </c>
      <c r="N60" s="12"/>
    </row>
    <row r="61" s="1" customFormat="1" spans="1:14">
      <c r="A61" s="11"/>
      <c r="B61" s="12">
        <v>59</v>
      </c>
      <c r="C61" s="12" t="s">
        <v>191</v>
      </c>
      <c r="D61" s="12" t="s">
        <v>184</v>
      </c>
      <c r="E61" s="12" t="s">
        <v>192</v>
      </c>
      <c r="F61" s="12" t="s">
        <v>172</v>
      </c>
      <c r="G61" s="12" t="s">
        <v>21</v>
      </c>
      <c r="H61" s="12">
        <v>202406</v>
      </c>
      <c r="I61" s="12" t="s">
        <v>193</v>
      </c>
      <c r="J61" s="12">
        <v>202501</v>
      </c>
      <c r="K61" s="12">
        <v>9</v>
      </c>
      <c r="L61" s="12" t="s">
        <v>33</v>
      </c>
      <c r="M61" s="12">
        <v>19000</v>
      </c>
      <c r="N61" s="12"/>
    </row>
    <row r="62" s="1" customFormat="1" spans="1:14">
      <c r="A62" s="11"/>
      <c r="B62" s="12">
        <v>60</v>
      </c>
      <c r="C62" s="12" t="s">
        <v>194</v>
      </c>
      <c r="D62" s="12" t="s">
        <v>195</v>
      </c>
      <c r="E62" s="12" t="s">
        <v>196</v>
      </c>
      <c r="F62" s="12" t="s">
        <v>52</v>
      </c>
      <c r="G62" s="12" t="s">
        <v>21</v>
      </c>
      <c r="H62" s="12">
        <v>202506</v>
      </c>
      <c r="I62" s="12" t="s">
        <v>197</v>
      </c>
      <c r="J62" s="12">
        <v>202507</v>
      </c>
      <c r="K62" s="12">
        <v>4</v>
      </c>
      <c r="L62" s="12" t="s">
        <v>33</v>
      </c>
      <c r="M62" s="12">
        <v>8600</v>
      </c>
      <c r="N62" s="12"/>
    </row>
    <row r="63" s="1" customFormat="1" spans="1:14">
      <c r="A63" s="11"/>
      <c r="B63" s="12">
        <v>61</v>
      </c>
      <c r="C63" s="12" t="s">
        <v>198</v>
      </c>
      <c r="D63" s="12" t="s">
        <v>184</v>
      </c>
      <c r="E63" s="12" t="s">
        <v>199</v>
      </c>
      <c r="F63" s="12" t="s">
        <v>29</v>
      </c>
      <c r="G63" s="12" t="s">
        <v>21</v>
      </c>
      <c r="H63" s="12">
        <v>202506</v>
      </c>
      <c r="I63" s="12" t="s">
        <v>200</v>
      </c>
      <c r="J63" s="12">
        <v>202507</v>
      </c>
      <c r="K63" s="12">
        <v>4</v>
      </c>
      <c r="L63" s="12" t="s">
        <v>33</v>
      </c>
      <c r="M63" s="12">
        <v>8600</v>
      </c>
      <c r="N63" s="12"/>
    </row>
    <row r="64" s="1" customFormat="1" spans="1:14">
      <c r="A64" s="11"/>
      <c r="B64" s="12">
        <v>62</v>
      </c>
      <c r="C64" s="12" t="s">
        <v>201</v>
      </c>
      <c r="D64" s="12" t="s">
        <v>18</v>
      </c>
      <c r="E64" s="12" t="s">
        <v>202</v>
      </c>
      <c r="F64" s="12" t="s">
        <v>203</v>
      </c>
      <c r="G64" s="12" t="s">
        <v>21</v>
      </c>
      <c r="H64" s="12">
        <v>202506</v>
      </c>
      <c r="I64" s="12" t="s">
        <v>204</v>
      </c>
      <c r="J64" s="12">
        <v>202507</v>
      </c>
      <c r="K64" s="12">
        <v>4</v>
      </c>
      <c r="L64" s="12" t="s">
        <v>33</v>
      </c>
      <c r="M64" s="12">
        <v>8600</v>
      </c>
      <c r="N64" s="12"/>
    </row>
    <row r="65" s="1" customFormat="1" spans="1:14">
      <c r="A65" s="11"/>
      <c r="B65" s="12">
        <v>63</v>
      </c>
      <c r="C65" s="12" t="s">
        <v>205</v>
      </c>
      <c r="D65" s="12" t="s">
        <v>184</v>
      </c>
      <c r="E65" s="12" t="s">
        <v>206</v>
      </c>
      <c r="F65" s="12" t="s">
        <v>175</v>
      </c>
      <c r="G65" s="12" t="s">
        <v>21</v>
      </c>
      <c r="H65" s="12">
        <v>202406</v>
      </c>
      <c r="I65" s="12" t="s">
        <v>207</v>
      </c>
      <c r="J65" s="12">
        <v>202507</v>
      </c>
      <c r="K65" s="12">
        <v>4</v>
      </c>
      <c r="L65" s="12" t="s">
        <v>33</v>
      </c>
      <c r="M65" s="12">
        <v>8600</v>
      </c>
      <c r="N65" s="12"/>
    </row>
    <row r="66" s="1" customFormat="1" spans="1:14">
      <c r="A66" s="11"/>
      <c r="B66" s="12">
        <v>64</v>
      </c>
      <c r="C66" s="12" t="s">
        <v>208</v>
      </c>
      <c r="D66" s="12" t="s">
        <v>184</v>
      </c>
      <c r="E66" s="12" t="s">
        <v>209</v>
      </c>
      <c r="F66" s="12" t="s">
        <v>172</v>
      </c>
      <c r="G66" s="12" t="s">
        <v>21</v>
      </c>
      <c r="H66" s="12">
        <v>202507</v>
      </c>
      <c r="I66" s="12" t="s">
        <v>108</v>
      </c>
      <c r="J66" s="12">
        <v>202508</v>
      </c>
      <c r="K66" s="12">
        <v>3</v>
      </c>
      <c r="L66" s="12" t="s">
        <v>33</v>
      </c>
      <c r="M66" s="12">
        <v>6500</v>
      </c>
      <c r="N66" s="12"/>
    </row>
    <row r="67" s="1" customFormat="1" spans="1:14">
      <c r="A67" s="11" t="s">
        <v>210</v>
      </c>
      <c r="B67" s="12">
        <v>65</v>
      </c>
      <c r="C67" s="12" t="s">
        <v>211</v>
      </c>
      <c r="D67" s="12" t="s">
        <v>24</v>
      </c>
      <c r="E67" s="12" t="s">
        <v>212</v>
      </c>
      <c r="F67" s="12" t="s">
        <v>213</v>
      </c>
      <c r="G67" s="12" t="s">
        <v>21</v>
      </c>
      <c r="H67" s="12">
        <v>2023.06</v>
      </c>
      <c r="I67" s="12" t="s">
        <v>49</v>
      </c>
      <c r="J67" s="12">
        <v>2024.06</v>
      </c>
      <c r="K67" s="12">
        <v>5</v>
      </c>
      <c r="L67" s="12">
        <v>2100</v>
      </c>
      <c r="M67" s="12">
        <v>10500</v>
      </c>
      <c r="N67" s="12">
        <v>447500</v>
      </c>
    </row>
    <row r="68" s="1" customFormat="1" spans="1:14">
      <c r="A68" s="11"/>
      <c r="B68" s="12">
        <v>66</v>
      </c>
      <c r="C68" s="12" t="s">
        <v>214</v>
      </c>
      <c r="D68" s="12" t="s">
        <v>18</v>
      </c>
      <c r="E68" s="12" t="s">
        <v>215</v>
      </c>
      <c r="F68" s="12" t="s">
        <v>216</v>
      </c>
      <c r="G68" s="12" t="s">
        <v>21</v>
      </c>
      <c r="H68" s="12">
        <v>2023.06</v>
      </c>
      <c r="I68" s="12" t="s">
        <v>49</v>
      </c>
      <c r="J68" s="12">
        <v>2024.06</v>
      </c>
      <c r="K68" s="12">
        <v>5</v>
      </c>
      <c r="L68" s="12">
        <v>2100</v>
      </c>
      <c r="M68" s="12">
        <v>10500</v>
      </c>
      <c r="N68" s="12"/>
    </row>
    <row r="69" s="1" customFormat="1" spans="1:14">
      <c r="A69" s="11"/>
      <c r="B69" s="12">
        <v>67</v>
      </c>
      <c r="C69" s="12" t="s">
        <v>217</v>
      </c>
      <c r="D69" s="12" t="s">
        <v>18</v>
      </c>
      <c r="E69" s="12" t="s">
        <v>218</v>
      </c>
      <c r="F69" s="12" t="s">
        <v>20</v>
      </c>
      <c r="G69" s="12" t="s">
        <v>21</v>
      </c>
      <c r="H69" s="12">
        <v>2024.06</v>
      </c>
      <c r="I69" s="12" t="s">
        <v>49</v>
      </c>
      <c r="J69" s="12">
        <v>2024.07</v>
      </c>
      <c r="K69" s="12">
        <v>6</v>
      </c>
      <c r="L69" s="12">
        <v>2100</v>
      </c>
      <c r="M69" s="12">
        <v>12600</v>
      </c>
      <c r="N69" s="12"/>
    </row>
    <row r="70" s="1" customFormat="1" spans="1:14">
      <c r="A70" s="11"/>
      <c r="B70" s="12">
        <v>68</v>
      </c>
      <c r="C70" s="12" t="s">
        <v>219</v>
      </c>
      <c r="D70" s="12" t="s">
        <v>24</v>
      </c>
      <c r="E70" s="12" t="s">
        <v>220</v>
      </c>
      <c r="F70" s="12" t="s">
        <v>221</v>
      </c>
      <c r="G70" s="12" t="s">
        <v>21</v>
      </c>
      <c r="H70" s="12">
        <v>2024.06</v>
      </c>
      <c r="I70" s="12" t="s">
        <v>49</v>
      </c>
      <c r="J70" s="12">
        <v>2024.07</v>
      </c>
      <c r="K70" s="12">
        <v>5</v>
      </c>
      <c r="L70" s="12">
        <v>2100</v>
      </c>
      <c r="M70" s="12">
        <v>10500</v>
      </c>
      <c r="N70" s="12"/>
    </row>
    <row r="71" s="1" customFormat="1" spans="1:14">
      <c r="A71" s="11"/>
      <c r="B71" s="12">
        <v>69</v>
      </c>
      <c r="C71" s="12" t="s">
        <v>222</v>
      </c>
      <c r="D71" s="12" t="s">
        <v>24</v>
      </c>
      <c r="E71" s="12" t="s">
        <v>223</v>
      </c>
      <c r="F71" s="12" t="s">
        <v>52</v>
      </c>
      <c r="G71" s="12" t="s">
        <v>21</v>
      </c>
      <c r="H71" s="12">
        <v>2024.06</v>
      </c>
      <c r="I71" s="12" t="s">
        <v>49</v>
      </c>
      <c r="J71" s="12">
        <v>2024.07</v>
      </c>
      <c r="K71" s="12">
        <v>6</v>
      </c>
      <c r="L71" s="12">
        <v>2100</v>
      </c>
      <c r="M71" s="12">
        <v>12600</v>
      </c>
      <c r="N71" s="12"/>
    </row>
    <row r="72" s="1" customFormat="1" spans="1:14">
      <c r="A72" s="11"/>
      <c r="B72" s="12">
        <v>70</v>
      </c>
      <c r="C72" s="12" t="s">
        <v>224</v>
      </c>
      <c r="D72" s="12" t="s">
        <v>18</v>
      </c>
      <c r="E72" s="12" t="s">
        <v>225</v>
      </c>
      <c r="F72" s="12" t="s">
        <v>226</v>
      </c>
      <c r="G72" s="12" t="s">
        <v>21</v>
      </c>
      <c r="H72" s="12">
        <v>2024.06</v>
      </c>
      <c r="I72" s="12" t="s">
        <v>49</v>
      </c>
      <c r="J72" s="12">
        <v>2024.07</v>
      </c>
      <c r="K72" s="12">
        <v>6</v>
      </c>
      <c r="L72" s="12">
        <v>2100</v>
      </c>
      <c r="M72" s="12">
        <v>12600</v>
      </c>
      <c r="N72" s="12"/>
    </row>
    <row r="73" s="1" customFormat="1" spans="1:14">
      <c r="A73" s="11"/>
      <c r="B73" s="12">
        <v>71</v>
      </c>
      <c r="C73" s="12" t="s">
        <v>227</v>
      </c>
      <c r="D73" s="12" t="s">
        <v>18</v>
      </c>
      <c r="E73" s="12" t="s">
        <v>228</v>
      </c>
      <c r="F73" s="12" t="s">
        <v>20</v>
      </c>
      <c r="G73" s="12" t="s">
        <v>21</v>
      </c>
      <c r="H73" s="12">
        <v>2024.06</v>
      </c>
      <c r="I73" s="12" t="s">
        <v>49</v>
      </c>
      <c r="J73" s="12">
        <v>2024.07</v>
      </c>
      <c r="K73" s="12">
        <v>5</v>
      </c>
      <c r="L73" s="12">
        <v>2100</v>
      </c>
      <c r="M73" s="12">
        <v>10500</v>
      </c>
      <c r="N73" s="12"/>
    </row>
    <row r="74" s="1" customFormat="1" spans="1:14">
      <c r="A74" s="11"/>
      <c r="B74" s="12">
        <v>72</v>
      </c>
      <c r="C74" s="12" t="s">
        <v>229</v>
      </c>
      <c r="D74" s="12" t="s">
        <v>18</v>
      </c>
      <c r="E74" s="12" t="s">
        <v>230</v>
      </c>
      <c r="F74" s="12" t="s">
        <v>20</v>
      </c>
      <c r="G74" s="12" t="s">
        <v>21</v>
      </c>
      <c r="H74" s="12">
        <v>2024.06</v>
      </c>
      <c r="I74" s="12" t="s">
        <v>49</v>
      </c>
      <c r="J74" s="12">
        <v>2024.07</v>
      </c>
      <c r="K74" s="12">
        <v>6</v>
      </c>
      <c r="L74" s="12">
        <v>2100</v>
      </c>
      <c r="M74" s="12">
        <v>12600</v>
      </c>
      <c r="N74" s="12"/>
    </row>
    <row r="75" s="1" customFormat="1" spans="1:14">
      <c r="A75" s="11"/>
      <c r="B75" s="12">
        <v>73</v>
      </c>
      <c r="C75" s="12" t="s">
        <v>231</v>
      </c>
      <c r="D75" s="12" t="s">
        <v>18</v>
      </c>
      <c r="E75" s="12" t="s">
        <v>232</v>
      </c>
      <c r="F75" s="12" t="s">
        <v>216</v>
      </c>
      <c r="G75" s="12" t="s">
        <v>21</v>
      </c>
      <c r="H75" s="12">
        <v>2023.06</v>
      </c>
      <c r="I75" s="12" t="s">
        <v>49</v>
      </c>
      <c r="J75" s="12">
        <v>2024.07</v>
      </c>
      <c r="K75" s="12">
        <v>6</v>
      </c>
      <c r="L75" s="12">
        <v>2100</v>
      </c>
      <c r="M75" s="12">
        <v>12600</v>
      </c>
      <c r="N75" s="12"/>
    </row>
    <row r="76" s="1" customFormat="1" spans="1:14">
      <c r="A76" s="11"/>
      <c r="B76" s="12">
        <v>74</v>
      </c>
      <c r="C76" s="12" t="s">
        <v>233</v>
      </c>
      <c r="D76" s="12" t="s">
        <v>18</v>
      </c>
      <c r="E76" s="12" t="s">
        <v>234</v>
      </c>
      <c r="F76" s="12" t="s">
        <v>235</v>
      </c>
      <c r="G76" s="12" t="s">
        <v>21</v>
      </c>
      <c r="H76" s="12">
        <v>2024.06</v>
      </c>
      <c r="I76" s="12" t="s">
        <v>49</v>
      </c>
      <c r="J76" s="12">
        <v>2024.07</v>
      </c>
      <c r="K76" s="12">
        <v>6</v>
      </c>
      <c r="L76" s="12">
        <v>2100</v>
      </c>
      <c r="M76" s="12">
        <v>12600</v>
      </c>
      <c r="N76" s="12"/>
    </row>
    <row r="77" s="1" customFormat="1" spans="1:14">
      <c r="A77" s="11"/>
      <c r="B77" s="12">
        <v>75</v>
      </c>
      <c r="C77" s="12" t="s">
        <v>236</v>
      </c>
      <c r="D77" s="12" t="s">
        <v>18</v>
      </c>
      <c r="E77" s="12" t="s">
        <v>237</v>
      </c>
      <c r="F77" s="12" t="s">
        <v>20</v>
      </c>
      <c r="G77" s="12" t="s">
        <v>21</v>
      </c>
      <c r="H77" s="12">
        <v>2024.06</v>
      </c>
      <c r="I77" s="12" t="s">
        <v>49</v>
      </c>
      <c r="J77" s="12">
        <v>2024.07</v>
      </c>
      <c r="K77" s="12">
        <v>5</v>
      </c>
      <c r="L77" s="12">
        <v>2100</v>
      </c>
      <c r="M77" s="12">
        <v>10500</v>
      </c>
      <c r="N77" s="12"/>
    </row>
    <row r="78" s="1" customFormat="1" spans="1:14">
      <c r="A78" s="11"/>
      <c r="B78" s="12">
        <v>76</v>
      </c>
      <c r="C78" s="12" t="s">
        <v>238</v>
      </c>
      <c r="D78" s="12" t="s">
        <v>24</v>
      </c>
      <c r="E78" s="12" t="s">
        <v>239</v>
      </c>
      <c r="F78" s="12" t="s">
        <v>20</v>
      </c>
      <c r="G78" s="12" t="s">
        <v>21</v>
      </c>
      <c r="H78" s="12">
        <v>2024.06</v>
      </c>
      <c r="I78" s="12" t="s">
        <v>49</v>
      </c>
      <c r="J78" s="15">
        <v>2024.1</v>
      </c>
      <c r="K78" s="12">
        <v>9</v>
      </c>
      <c r="L78" s="12" t="s">
        <v>33</v>
      </c>
      <c r="M78" s="12">
        <v>19000</v>
      </c>
      <c r="N78" s="12"/>
    </row>
    <row r="79" s="1" customFormat="1" spans="1:14">
      <c r="A79" s="11"/>
      <c r="B79" s="12">
        <v>77</v>
      </c>
      <c r="C79" s="12" t="s">
        <v>240</v>
      </c>
      <c r="D79" s="12" t="s">
        <v>18</v>
      </c>
      <c r="E79" s="12" t="s">
        <v>241</v>
      </c>
      <c r="F79" s="12" t="s">
        <v>242</v>
      </c>
      <c r="G79" s="12" t="s">
        <v>21</v>
      </c>
      <c r="H79" s="12">
        <v>2024.07</v>
      </c>
      <c r="I79" s="12" t="s">
        <v>49</v>
      </c>
      <c r="J79" s="12">
        <v>2024.12</v>
      </c>
      <c r="K79" s="12">
        <v>11</v>
      </c>
      <c r="L79" s="12" t="s">
        <v>33</v>
      </c>
      <c r="M79" s="12">
        <v>23300</v>
      </c>
      <c r="N79" s="12"/>
    </row>
    <row r="80" s="1" customFormat="1" spans="1:14">
      <c r="A80" s="11"/>
      <c r="B80" s="12">
        <v>78</v>
      </c>
      <c r="C80" s="12" t="s">
        <v>243</v>
      </c>
      <c r="D80" s="12" t="s">
        <v>18</v>
      </c>
      <c r="E80" s="12" t="s">
        <v>244</v>
      </c>
      <c r="F80" s="12" t="s">
        <v>29</v>
      </c>
      <c r="G80" s="12" t="s">
        <v>21</v>
      </c>
      <c r="H80" s="12">
        <v>2024.06</v>
      </c>
      <c r="I80" s="12" t="s">
        <v>49</v>
      </c>
      <c r="J80" s="12">
        <v>2025.02</v>
      </c>
      <c r="K80" s="12">
        <v>9</v>
      </c>
      <c r="L80" s="12" t="s">
        <v>33</v>
      </c>
      <c r="M80" s="12">
        <v>19100</v>
      </c>
      <c r="N80" s="12"/>
    </row>
    <row r="81" s="1" customFormat="1" spans="1:14">
      <c r="A81" s="11"/>
      <c r="B81" s="12">
        <v>79</v>
      </c>
      <c r="C81" s="12" t="s">
        <v>245</v>
      </c>
      <c r="D81" s="12" t="s">
        <v>24</v>
      </c>
      <c r="E81" s="12" t="s">
        <v>246</v>
      </c>
      <c r="F81" s="12" t="s">
        <v>247</v>
      </c>
      <c r="G81" s="12" t="s">
        <v>21</v>
      </c>
      <c r="H81" s="12">
        <v>2025.06</v>
      </c>
      <c r="I81" s="12" t="s">
        <v>49</v>
      </c>
      <c r="J81" s="12">
        <v>2025.07</v>
      </c>
      <c r="K81" s="12">
        <v>4</v>
      </c>
      <c r="L81" s="12" t="s">
        <v>33</v>
      </c>
      <c r="M81" s="12">
        <v>8600</v>
      </c>
      <c r="N81" s="12"/>
    </row>
    <row r="82" s="1" customFormat="1" spans="1:14">
      <c r="A82" s="11"/>
      <c r="B82" s="12">
        <v>80</v>
      </c>
      <c r="C82" s="12" t="s">
        <v>248</v>
      </c>
      <c r="D82" s="12" t="s">
        <v>24</v>
      </c>
      <c r="E82" s="12" t="s">
        <v>249</v>
      </c>
      <c r="F82" s="12" t="s">
        <v>250</v>
      </c>
      <c r="G82" s="12" t="s">
        <v>21</v>
      </c>
      <c r="H82" s="12">
        <v>2025.06</v>
      </c>
      <c r="I82" s="12" t="s">
        <v>49</v>
      </c>
      <c r="J82" s="12">
        <v>2025.07</v>
      </c>
      <c r="K82" s="12">
        <v>4</v>
      </c>
      <c r="L82" s="12" t="s">
        <v>33</v>
      </c>
      <c r="M82" s="12">
        <v>8600</v>
      </c>
      <c r="N82" s="12"/>
    </row>
    <row r="83" s="1" customFormat="1" spans="1:14">
      <c r="A83" s="11"/>
      <c r="B83" s="12">
        <v>81</v>
      </c>
      <c r="C83" s="12" t="s">
        <v>251</v>
      </c>
      <c r="D83" s="12" t="s">
        <v>18</v>
      </c>
      <c r="E83" s="12" t="s">
        <v>252</v>
      </c>
      <c r="F83" s="12" t="s">
        <v>253</v>
      </c>
      <c r="G83" s="12" t="s">
        <v>21</v>
      </c>
      <c r="H83" s="12">
        <v>2025.06</v>
      </c>
      <c r="I83" s="12" t="s">
        <v>49</v>
      </c>
      <c r="J83" s="12">
        <v>2025.07</v>
      </c>
      <c r="K83" s="12">
        <v>4</v>
      </c>
      <c r="L83" s="12" t="s">
        <v>33</v>
      </c>
      <c r="M83" s="12">
        <v>8600</v>
      </c>
      <c r="N83" s="12"/>
    </row>
    <row r="84" s="1" customFormat="1" spans="1:14">
      <c r="A84" s="11"/>
      <c r="B84" s="12">
        <v>82</v>
      </c>
      <c r="C84" s="12" t="s">
        <v>254</v>
      </c>
      <c r="D84" s="12" t="s">
        <v>18</v>
      </c>
      <c r="E84" s="12" t="s">
        <v>255</v>
      </c>
      <c r="F84" s="12" t="s">
        <v>95</v>
      </c>
      <c r="G84" s="12" t="s">
        <v>21</v>
      </c>
      <c r="H84" s="12">
        <v>2024.06</v>
      </c>
      <c r="I84" s="12" t="s">
        <v>41</v>
      </c>
      <c r="J84" s="12">
        <v>2025.07</v>
      </c>
      <c r="K84" s="12">
        <v>4</v>
      </c>
      <c r="L84" s="12" t="s">
        <v>33</v>
      </c>
      <c r="M84" s="12">
        <v>8600</v>
      </c>
      <c r="N84" s="12"/>
    </row>
    <row r="85" s="1" customFormat="1" spans="1:14">
      <c r="A85" s="11"/>
      <c r="B85" s="12">
        <v>83</v>
      </c>
      <c r="C85" s="12" t="s">
        <v>256</v>
      </c>
      <c r="D85" s="12" t="s">
        <v>18</v>
      </c>
      <c r="E85" s="12" t="s">
        <v>257</v>
      </c>
      <c r="F85" s="12" t="s">
        <v>258</v>
      </c>
      <c r="G85" s="12" t="s">
        <v>21</v>
      </c>
      <c r="H85" s="12">
        <v>2024.06</v>
      </c>
      <c r="I85" s="12" t="s">
        <v>41</v>
      </c>
      <c r="J85" s="12">
        <v>2025.07</v>
      </c>
      <c r="K85" s="12">
        <v>4</v>
      </c>
      <c r="L85" s="12" t="s">
        <v>33</v>
      </c>
      <c r="M85" s="12">
        <v>8600</v>
      </c>
      <c r="N85" s="12"/>
    </row>
    <row r="86" s="1" customFormat="1" spans="1:14">
      <c r="A86" s="11"/>
      <c r="B86" s="12">
        <v>84</v>
      </c>
      <c r="C86" s="12" t="s">
        <v>259</v>
      </c>
      <c r="D86" s="12" t="s">
        <v>18</v>
      </c>
      <c r="E86" s="12" t="s">
        <v>260</v>
      </c>
      <c r="F86" s="12" t="s">
        <v>20</v>
      </c>
      <c r="G86" s="12" t="s">
        <v>21</v>
      </c>
      <c r="H86" s="12">
        <v>2025.06</v>
      </c>
      <c r="I86" s="12" t="s">
        <v>41</v>
      </c>
      <c r="J86" s="12">
        <v>2025.07</v>
      </c>
      <c r="K86" s="12">
        <v>4</v>
      </c>
      <c r="L86" s="12" t="s">
        <v>33</v>
      </c>
      <c r="M86" s="12">
        <v>8600</v>
      </c>
      <c r="N86" s="12"/>
    </row>
    <row r="87" s="1" customFormat="1" spans="1:14">
      <c r="A87" s="11"/>
      <c r="B87" s="12">
        <v>85</v>
      </c>
      <c r="C87" s="12" t="s">
        <v>261</v>
      </c>
      <c r="D87" s="12" t="s">
        <v>24</v>
      </c>
      <c r="E87" s="12" t="s">
        <v>262</v>
      </c>
      <c r="F87" s="12" t="s">
        <v>247</v>
      </c>
      <c r="G87" s="12" t="s">
        <v>21</v>
      </c>
      <c r="H87" s="12">
        <v>2025.06</v>
      </c>
      <c r="I87" s="12" t="s">
        <v>41</v>
      </c>
      <c r="J87" s="12">
        <v>2025.07</v>
      </c>
      <c r="K87" s="12">
        <v>4</v>
      </c>
      <c r="L87" s="12" t="s">
        <v>33</v>
      </c>
      <c r="M87" s="12">
        <v>8600</v>
      </c>
      <c r="N87" s="12"/>
    </row>
    <row r="88" s="1" customFormat="1" spans="1:14">
      <c r="A88" s="11"/>
      <c r="B88" s="12">
        <v>86</v>
      </c>
      <c r="C88" s="12" t="s">
        <v>263</v>
      </c>
      <c r="D88" s="12" t="s">
        <v>18</v>
      </c>
      <c r="E88" s="12" t="s">
        <v>264</v>
      </c>
      <c r="F88" s="12" t="s">
        <v>20</v>
      </c>
      <c r="G88" s="12" t="s">
        <v>21</v>
      </c>
      <c r="H88" s="12">
        <v>2025.06</v>
      </c>
      <c r="I88" s="12" t="s">
        <v>49</v>
      </c>
      <c r="J88" s="12">
        <v>2025.07</v>
      </c>
      <c r="K88" s="12">
        <v>4</v>
      </c>
      <c r="L88" s="12" t="s">
        <v>33</v>
      </c>
      <c r="M88" s="12">
        <v>8600</v>
      </c>
      <c r="N88" s="12"/>
    </row>
    <row r="89" s="1" customFormat="1" spans="1:14">
      <c r="A89" s="11"/>
      <c r="B89" s="12">
        <v>87</v>
      </c>
      <c r="C89" s="12" t="s">
        <v>265</v>
      </c>
      <c r="D89" s="12" t="s">
        <v>18</v>
      </c>
      <c r="E89" s="12" t="s">
        <v>266</v>
      </c>
      <c r="F89" s="12" t="s">
        <v>38</v>
      </c>
      <c r="G89" s="12" t="s">
        <v>21</v>
      </c>
      <c r="H89" s="12">
        <v>2025.06</v>
      </c>
      <c r="I89" s="12" t="s">
        <v>49</v>
      </c>
      <c r="J89" s="12">
        <v>2025.07</v>
      </c>
      <c r="K89" s="12">
        <v>4</v>
      </c>
      <c r="L89" s="12" t="s">
        <v>33</v>
      </c>
      <c r="M89" s="12">
        <v>8600</v>
      </c>
      <c r="N89" s="12"/>
    </row>
    <row r="90" s="1" customFormat="1" spans="1:14">
      <c r="A90" s="11"/>
      <c r="B90" s="12">
        <v>88</v>
      </c>
      <c r="C90" s="12" t="s">
        <v>267</v>
      </c>
      <c r="D90" s="12" t="s">
        <v>18</v>
      </c>
      <c r="E90" s="12" t="s">
        <v>268</v>
      </c>
      <c r="F90" s="12" t="s">
        <v>38</v>
      </c>
      <c r="G90" s="12" t="s">
        <v>21</v>
      </c>
      <c r="H90" s="12">
        <v>2025.06</v>
      </c>
      <c r="I90" s="12" t="s">
        <v>49</v>
      </c>
      <c r="J90" s="12">
        <v>2025.07</v>
      </c>
      <c r="K90" s="12">
        <v>4</v>
      </c>
      <c r="L90" s="12" t="s">
        <v>33</v>
      </c>
      <c r="M90" s="12">
        <v>8600</v>
      </c>
      <c r="N90" s="12"/>
    </row>
    <row r="91" s="1" customFormat="1" spans="1:14">
      <c r="A91" s="11"/>
      <c r="B91" s="12">
        <v>89</v>
      </c>
      <c r="C91" s="12" t="s">
        <v>269</v>
      </c>
      <c r="D91" s="12" t="s">
        <v>24</v>
      </c>
      <c r="E91" s="12" t="s">
        <v>270</v>
      </c>
      <c r="F91" s="12" t="s">
        <v>247</v>
      </c>
      <c r="G91" s="12" t="s">
        <v>21</v>
      </c>
      <c r="H91" s="12">
        <v>2025.06</v>
      </c>
      <c r="I91" s="12" t="s">
        <v>49</v>
      </c>
      <c r="J91" s="12">
        <v>2025.07</v>
      </c>
      <c r="K91" s="12">
        <v>4</v>
      </c>
      <c r="L91" s="12" t="s">
        <v>33</v>
      </c>
      <c r="M91" s="12">
        <v>8600</v>
      </c>
      <c r="N91" s="12"/>
    </row>
    <row r="92" s="1" customFormat="1" spans="1:14">
      <c r="A92" s="11"/>
      <c r="B92" s="12">
        <v>90</v>
      </c>
      <c r="C92" s="12" t="s">
        <v>271</v>
      </c>
      <c r="D92" s="12" t="s">
        <v>18</v>
      </c>
      <c r="E92" s="12" t="s">
        <v>272</v>
      </c>
      <c r="F92" s="12" t="s">
        <v>273</v>
      </c>
      <c r="G92" s="12" t="s">
        <v>21</v>
      </c>
      <c r="H92" s="12">
        <v>2025.06</v>
      </c>
      <c r="I92" s="12" t="s">
        <v>49</v>
      </c>
      <c r="J92" s="12">
        <v>2025.07</v>
      </c>
      <c r="K92" s="12">
        <v>4</v>
      </c>
      <c r="L92" s="12" t="s">
        <v>33</v>
      </c>
      <c r="M92" s="12">
        <v>8600</v>
      </c>
      <c r="N92" s="12"/>
    </row>
    <row r="93" s="1" customFormat="1" spans="1:14">
      <c r="A93" s="11"/>
      <c r="B93" s="12">
        <v>91</v>
      </c>
      <c r="C93" s="12" t="s">
        <v>274</v>
      </c>
      <c r="D93" s="12" t="s">
        <v>18</v>
      </c>
      <c r="E93" s="12" t="s">
        <v>275</v>
      </c>
      <c r="F93" s="12" t="s">
        <v>247</v>
      </c>
      <c r="G93" s="12" t="s">
        <v>21</v>
      </c>
      <c r="H93" s="12">
        <v>2025.06</v>
      </c>
      <c r="I93" s="12" t="s">
        <v>49</v>
      </c>
      <c r="J93" s="12">
        <v>2025.07</v>
      </c>
      <c r="K93" s="12">
        <v>4</v>
      </c>
      <c r="L93" s="12" t="s">
        <v>33</v>
      </c>
      <c r="M93" s="12">
        <v>8600</v>
      </c>
      <c r="N93" s="12"/>
    </row>
    <row r="94" s="1" customFormat="1" spans="1:14">
      <c r="A94" s="11"/>
      <c r="B94" s="12">
        <v>92</v>
      </c>
      <c r="C94" s="12" t="s">
        <v>276</v>
      </c>
      <c r="D94" s="12" t="s">
        <v>18</v>
      </c>
      <c r="E94" s="12" t="s">
        <v>277</v>
      </c>
      <c r="F94" s="12" t="s">
        <v>235</v>
      </c>
      <c r="G94" s="12" t="s">
        <v>21</v>
      </c>
      <c r="H94" s="12">
        <v>2025.06</v>
      </c>
      <c r="I94" s="12" t="s">
        <v>49</v>
      </c>
      <c r="J94" s="12">
        <v>2025.07</v>
      </c>
      <c r="K94" s="12">
        <v>4</v>
      </c>
      <c r="L94" s="12" t="s">
        <v>33</v>
      </c>
      <c r="M94" s="12">
        <v>8600</v>
      </c>
      <c r="N94" s="12"/>
    </row>
    <row r="95" s="1" customFormat="1" spans="1:14">
      <c r="A95" s="11"/>
      <c r="B95" s="12">
        <v>93</v>
      </c>
      <c r="C95" s="12" t="s">
        <v>278</v>
      </c>
      <c r="D95" s="12" t="s">
        <v>18</v>
      </c>
      <c r="E95" s="12" t="s">
        <v>279</v>
      </c>
      <c r="F95" s="12" t="s">
        <v>280</v>
      </c>
      <c r="G95" s="12" t="s">
        <v>21</v>
      </c>
      <c r="H95" s="12">
        <v>2025.06</v>
      </c>
      <c r="I95" s="12" t="s">
        <v>49</v>
      </c>
      <c r="J95" s="12">
        <v>2025.07</v>
      </c>
      <c r="K95" s="12">
        <v>4</v>
      </c>
      <c r="L95" s="12" t="s">
        <v>33</v>
      </c>
      <c r="M95" s="12">
        <v>8600</v>
      </c>
      <c r="N95" s="12"/>
    </row>
    <row r="96" s="1" customFormat="1" spans="1:14">
      <c r="A96" s="11"/>
      <c r="B96" s="12">
        <v>94</v>
      </c>
      <c r="C96" s="12" t="s">
        <v>281</v>
      </c>
      <c r="D96" s="12" t="s">
        <v>18</v>
      </c>
      <c r="E96" s="12" t="s">
        <v>282</v>
      </c>
      <c r="F96" s="12" t="s">
        <v>283</v>
      </c>
      <c r="G96" s="12" t="s">
        <v>21</v>
      </c>
      <c r="H96" s="12">
        <v>2025.06</v>
      </c>
      <c r="I96" s="12" t="s">
        <v>49</v>
      </c>
      <c r="J96" s="12">
        <v>2025.07</v>
      </c>
      <c r="K96" s="12">
        <v>4</v>
      </c>
      <c r="L96" s="12" t="s">
        <v>33</v>
      </c>
      <c r="M96" s="12">
        <v>8600</v>
      </c>
      <c r="N96" s="12"/>
    </row>
    <row r="97" s="1" customFormat="1" spans="1:14">
      <c r="A97" s="11"/>
      <c r="B97" s="12">
        <v>95</v>
      </c>
      <c r="C97" s="12" t="s">
        <v>284</v>
      </c>
      <c r="D97" s="12" t="s">
        <v>18</v>
      </c>
      <c r="E97" s="12" t="s">
        <v>285</v>
      </c>
      <c r="F97" s="12" t="s">
        <v>107</v>
      </c>
      <c r="G97" s="12" t="s">
        <v>21</v>
      </c>
      <c r="H97" s="12">
        <v>2025.06</v>
      </c>
      <c r="I97" s="12" t="s">
        <v>49</v>
      </c>
      <c r="J97" s="12">
        <v>2025.07</v>
      </c>
      <c r="K97" s="12">
        <v>4</v>
      </c>
      <c r="L97" s="12" t="s">
        <v>33</v>
      </c>
      <c r="M97" s="12">
        <v>8600</v>
      </c>
      <c r="N97" s="12"/>
    </row>
    <row r="98" s="1" customFormat="1" spans="1:14">
      <c r="A98" s="11"/>
      <c r="B98" s="12">
        <v>96</v>
      </c>
      <c r="C98" s="12" t="s">
        <v>286</v>
      </c>
      <c r="D98" s="12" t="s">
        <v>24</v>
      </c>
      <c r="E98" s="12" t="s">
        <v>287</v>
      </c>
      <c r="F98" s="12" t="s">
        <v>29</v>
      </c>
      <c r="G98" s="12" t="s">
        <v>21</v>
      </c>
      <c r="H98" s="12">
        <v>2025.06</v>
      </c>
      <c r="I98" s="12" t="s">
        <v>49</v>
      </c>
      <c r="J98" s="12">
        <v>2025.07</v>
      </c>
      <c r="K98" s="12">
        <v>4</v>
      </c>
      <c r="L98" s="12" t="s">
        <v>33</v>
      </c>
      <c r="M98" s="12">
        <v>8600</v>
      </c>
      <c r="N98" s="12"/>
    </row>
    <row r="99" s="1" customFormat="1" spans="1:14">
      <c r="A99" s="11"/>
      <c r="B99" s="12">
        <v>97</v>
      </c>
      <c r="C99" s="12" t="s">
        <v>288</v>
      </c>
      <c r="D99" s="12" t="s">
        <v>24</v>
      </c>
      <c r="E99" s="12" t="s">
        <v>289</v>
      </c>
      <c r="F99" s="12" t="s">
        <v>29</v>
      </c>
      <c r="G99" s="12" t="s">
        <v>21</v>
      </c>
      <c r="H99" s="12">
        <v>2024.07</v>
      </c>
      <c r="I99" s="12" t="s">
        <v>49</v>
      </c>
      <c r="J99" s="12">
        <v>2025.07</v>
      </c>
      <c r="K99" s="12">
        <v>4</v>
      </c>
      <c r="L99" s="12" t="s">
        <v>33</v>
      </c>
      <c r="M99" s="12">
        <v>8600</v>
      </c>
      <c r="N99" s="12"/>
    </row>
    <row r="100" s="1" customFormat="1" spans="1:14">
      <c r="A100" s="11"/>
      <c r="B100" s="12">
        <v>98</v>
      </c>
      <c r="C100" s="12" t="s">
        <v>290</v>
      </c>
      <c r="D100" s="12" t="s">
        <v>18</v>
      </c>
      <c r="E100" s="12" t="s">
        <v>291</v>
      </c>
      <c r="F100" s="12" t="s">
        <v>235</v>
      </c>
      <c r="G100" s="12" t="s">
        <v>21</v>
      </c>
      <c r="H100" s="12">
        <v>2024.06</v>
      </c>
      <c r="I100" s="12" t="s">
        <v>49</v>
      </c>
      <c r="J100" s="12">
        <v>2025.07</v>
      </c>
      <c r="K100" s="12">
        <v>4</v>
      </c>
      <c r="L100" s="12" t="s">
        <v>33</v>
      </c>
      <c r="M100" s="12">
        <v>8600</v>
      </c>
      <c r="N100" s="12"/>
    </row>
    <row r="101" s="1" customFormat="1" spans="1:14">
      <c r="A101" s="11"/>
      <c r="B101" s="12">
        <v>99</v>
      </c>
      <c r="C101" s="12" t="s">
        <v>292</v>
      </c>
      <c r="D101" s="12" t="s">
        <v>18</v>
      </c>
      <c r="E101" s="12" t="s">
        <v>293</v>
      </c>
      <c r="F101" s="12" t="s">
        <v>95</v>
      </c>
      <c r="G101" s="12" t="s">
        <v>21</v>
      </c>
      <c r="H101" s="12">
        <v>2024.06</v>
      </c>
      <c r="I101" s="12" t="s">
        <v>49</v>
      </c>
      <c r="J101" s="12">
        <v>2025.07</v>
      </c>
      <c r="K101" s="12">
        <v>4</v>
      </c>
      <c r="L101" s="12" t="s">
        <v>33</v>
      </c>
      <c r="M101" s="12">
        <v>8600</v>
      </c>
      <c r="N101" s="12"/>
    </row>
    <row r="102" s="1" customFormat="1" spans="1:14">
      <c r="A102" s="11"/>
      <c r="B102" s="12">
        <v>100</v>
      </c>
      <c r="C102" s="12" t="s">
        <v>294</v>
      </c>
      <c r="D102" s="12" t="s">
        <v>18</v>
      </c>
      <c r="E102" s="12" t="s">
        <v>295</v>
      </c>
      <c r="F102" s="12" t="s">
        <v>52</v>
      </c>
      <c r="G102" s="12" t="s">
        <v>21</v>
      </c>
      <c r="H102" s="12">
        <v>2025.06</v>
      </c>
      <c r="I102" s="12" t="s">
        <v>49</v>
      </c>
      <c r="J102" s="12">
        <v>2025.07</v>
      </c>
      <c r="K102" s="12">
        <v>4</v>
      </c>
      <c r="L102" s="12" t="s">
        <v>33</v>
      </c>
      <c r="M102" s="12">
        <v>8600</v>
      </c>
      <c r="N102" s="12"/>
    </row>
    <row r="103" s="1" customFormat="1" spans="1:14">
      <c r="A103" s="11"/>
      <c r="B103" s="12">
        <v>101</v>
      </c>
      <c r="C103" s="12" t="s">
        <v>296</v>
      </c>
      <c r="D103" s="12" t="s">
        <v>18</v>
      </c>
      <c r="E103" s="12" t="s">
        <v>297</v>
      </c>
      <c r="F103" s="12" t="s">
        <v>298</v>
      </c>
      <c r="G103" s="12" t="s">
        <v>21</v>
      </c>
      <c r="H103" s="12">
        <v>2025.06</v>
      </c>
      <c r="I103" s="12" t="s">
        <v>49</v>
      </c>
      <c r="J103" s="12">
        <v>2025.07</v>
      </c>
      <c r="K103" s="12">
        <v>4</v>
      </c>
      <c r="L103" s="12" t="s">
        <v>33</v>
      </c>
      <c r="M103" s="12">
        <v>8600</v>
      </c>
      <c r="N103" s="12"/>
    </row>
    <row r="104" s="1" customFormat="1" spans="1:14">
      <c r="A104" s="11"/>
      <c r="B104" s="12">
        <v>102</v>
      </c>
      <c r="C104" s="12" t="s">
        <v>299</v>
      </c>
      <c r="D104" s="12" t="s">
        <v>24</v>
      </c>
      <c r="E104" s="12" t="s">
        <v>300</v>
      </c>
      <c r="F104" s="12" t="s">
        <v>29</v>
      </c>
      <c r="G104" s="12" t="s">
        <v>21</v>
      </c>
      <c r="H104" s="12">
        <v>2025.06</v>
      </c>
      <c r="I104" s="12" t="s">
        <v>49</v>
      </c>
      <c r="J104" s="12">
        <v>2025.07</v>
      </c>
      <c r="K104" s="12">
        <v>4</v>
      </c>
      <c r="L104" s="12" t="s">
        <v>33</v>
      </c>
      <c r="M104" s="12">
        <v>8600</v>
      </c>
      <c r="N104" s="12"/>
    </row>
    <row r="105" s="1" customFormat="1" spans="1:14">
      <c r="A105" s="11"/>
      <c r="B105" s="12">
        <v>103</v>
      </c>
      <c r="C105" s="12" t="s">
        <v>301</v>
      </c>
      <c r="D105" s="12" t="s">
        <v>18</v>
      </c>
      <c r="E105" s="12" t="s">
        <v>302</v>
      </c>
      <c r="F105" s="12" t="s">
        <v>95</v>
      </c>
      <c r="G105" s="12" t="s">
        <v>21</v>
      </c>
      <c r="H105" s="12">
        <v>2024.06</v>
      </c>
      <c r="I105" s="12" t="s">
        <v>49</v>
      </c>
      <c r="J105" s="12">
        <v>2025.07</v>
      </c>
      <c r="K105" s="12">
        <v>4</v>
      </c>
      <c r="L105" s="12" t="s">
        <v>33</v>
      </c>
      <c r="M105" s="12">
        <v>8600</v>
      </c>
      <c r="N105" s="12"/>
    </row>
    <row r="106" s="1" customFormat="1" spans="1:14">
      <c r="A106" s="11"/>
      <c r="B106" s="12">
        <v>104</v>
      </c>
      <c r="C106" s="12" t="s">
        <v>303</v>
      </c>
      <c r="D106" s="12" t="s">
        <v>24</v>
      </c>
      <c r="E106" s="12" t="s">
        <v>304</v>
      </c>
      <c r="F106" s="12" t="s">
        <v>305</v>
      </c>
      <c r="G106" s="12" t="s">
        <v>21</v>
      </c>
      <c r="H106" s="12">
        <v>2024.06</v>
      </c>
      <c r="I106" s="12" t="s">
        <v>49</v>
      </c>
      <c r="J106" s="12">
        <v>2025.07</v>
      </c>
      <c r="K106" s="12">
        <v>4</v>
      </c>
      <c r="L106" s="12" t="s">
        <v>33</v>
      </c>
      <c r="M106" s="12">
        <v>8600</v>
      </c>
      <c r="N106" s="12"/>
    </row>
    <row r="107" s="1" customFormat="1" spans="1:14">
      <c r="A107" s="11"/>
      <c r="B107" s="12">
        <v>105</v>
      </c>
      <c r="C107" s="12" t="s">
        <v>306</v>
      </c>
      <c r="D107" s="12" t="s">
        <v>18</v>
      </c>
      <c r="E107" s="12" t="s">
        <v>307</v>
      </c>
      <c r="F107" s="12" t="s">
        <v>216</v>
      </c>
      <c r="G107" s="12" t="s">
        <v>21</v>
      </c>
      <c r="H107" s="12">
        <v>2025.06</v>
      </c>
      <c r="I107" s="12" t="s">
        <v>49</v>
      </c>
      <c r="J107" s="12">
        <v>2025.07</v>
      </c>
      <c r="K107" s="12">
        <v>4</v>
      </c>
      <c r="L107" s="12" t="s">
        <v>33</v>
      </c>
      <c r="M107" s="12">
        <v>8600</v>
      </c>
      <c r="N107" s="12"/>
    </row>
    <row r="108" s="1" customFormat="1" spans="1:14">
      <c r="A108" s="11"/>
      <c r="B108" s="12">
        <v>106</v>
      </c>
      <c r="C108" s="12" t="s">
        <v>308</v>
      </c>
      <c r="D108" s="12" t="s">
        <v>18</v>
      </c>
      <c r="E108" s="12" t="s">
        <v>309</v>
      </c>
      <c r="F108" s="12" t="s">
        <v>310</v>
      </c>
      <c r="G108" s="12" t="s">
        <v>21</v>
      </c>
      <c r="H108" s="12">
        <v>2024.06</v>
      </c>
      <c r="I108" s="12" t="s">
        <v>49</v>
      </c>
      <c r="J108" s="12">
        <v>2025.07</v>
      </c>
      <c r="K108" s="12">
        <v>4</v>
      </c>
      <c r="L108" s="12" t="s">
        <v>33</v>
      </c>
      <c r="M108" s="12">
        <v>8600</v>
      </c>
      <c r="N108" s="12"/>
    </row>
    <row r="109" s="1" customFormat="1" spans="1:14">
      <c r="A109" s="11"/>
      <c r="B109" s="12">
        <v>107</v>
      </c>
      <c r="C109" s="12" t="s">
        <v>311</v>
      </c>
      <c r="D109" s="12" t="s">
        <v>18</v>
      </c>
      <c r="E109" s="12" t="s">
        <v>312</v>
      </c>
      <c r="F109" s="12" t="s">
        <v>52</v>
      </c>
      <c r="G109" s="12" t="s">
        <v>21</v>
      </c>
      <c r="H109" s="12">
        <v>2025.06</v>
      </c>
      <c r="I109" s="12" t="s">
        <v>49</v>
      </c>
      <c r="J109" s="12">
        <v>2025.07</v>
      </c>
      <c r="K109" s="12">
        <v>4</v>
      </c>
      <c r="L109" s="12" t="s">
        <v>33</v>
      </c>
      <c r="M109" s="12">
        <v>8600</v>
      </c>
      <c r="N109" s="12"/>
    </row>
    <row r="110" s="1" customFormat="1" spans="1:14">
      <c r="A110" s="11"/>
      <c r="B110" s="12">
        <v>108</v>
      </c>
      <c r="C110" s="12" t="s">
        <v>313</v>
      </c>
      <c r="D110" s="12" t="s">
        <v>18</v>
      </c>
      <c r="E110" s="12" t="s">
        <v>314</v>
      </c>
      <c r="F110" s="12" t="s">
        <v>20</v>
      </c>
      <c r="G110" s="12" t="s">
        <v>21</v>
      </c>
      <c r="H110" s="12">
        <v>2025.06</v>
      </c>
      <c r="I110" s="12" t="s">
        <v>315</v>
      </c>
      <c r="J110" s="12">
        <v>2025.07</v>
      </c>
      <c r="K110" s="12">
        <v>4</v>
      </c>
      <c r="L110" s="12" t="s">
        <v>33</v>
      </c>
      <c r="M110" s="12">
        <v>8600</v>
      </c>
      <c r="N110" s="12"/>
    </row>
    <row r="111" s="1" customFormat="1" spans="1:14">
      <c r="A111" s="11" t="s">
        <v>316</v>
      </c>
      <c r="B111" s="12">
        <v>109</v>
      </c>
      <c r="C111" s="14" t="s">
        <v>317</v>
      </c>
      <c r="D111" s="14" t="s">
        <v>18</v>
      </c>
      <c r="E111" s="14" t="s">
        <v>318</v>
      </c>
      <c r="F111" s="14" t="s">
        <v>20</v>
      </c>
      <c r="G111" s="12" t="s">
        <v>21</v>
      </c>
      <c r="H111" s="14">
        <v>202406</v>
      </c>
      <c r="I111" s="12" t="s">
        <v>49</v>
      </c>
      <c r="J111" s="12">
        <v>202408</v>
      </c>
      <c r="K111" s="12">
        <v>7</v>
      </c>
      <c r="L111" s="12">
        <v>2100</v>
      </c>
      <c r="M111" s="12">
        <v>14700</v>
      </c>
      <c r="N111" s="12">
        <f>SUM(M111:M139)</f>
        <v>340700</v>
      </c>
    </row>
    <row r="112" s="1" customFormat="1" spans="1:14">
      <c r="A112" s="11"/>
      <c r="B112" s="12">
        <v>110</v>
      </c>
      <c r="C112" s="14" t="s">
        <v>319</v>
      </c>
      <c r="D112" s="14" t="s">
        <v>18</v>
      </c>
      <c r="E112" s="14" t="s">
        <v>320</v>
      </c>
      <c r="F112" s="14" t="s">
        <v>95</v>
      </c>
      <c r="G112" s="12" t="s">
        <v>21</v>
      </c>
      <c r="H112" s="14">
        <v>202406</v>
      </c>
      <c r="I112" s="12" t="s">
        <v>49</v>
      </c>
      <c r="J112" s="12">
        <v>202408</v>
      </c>
      <c r="K112" s="12">
        <v>4</v>
      </c>
      <c r="L112" s="12">
        <v>2100</v>
      </c>
      <c r="M112" s="12">
        <v>8400</v>
      </c>
      <c r="N112" s="12"/>
    </row>
    <row r="113" s="1" customFormat="1" spans="1:14">
      <c r="A113" s="11"/>
      <c r="B113" s="12">
        <v>111</v>
      </c>
      <c r="C113" s="14" t="s">
        <v>321</v>
      </c>
      <c r="D113" s="14" t="s">
        <v>18</v>
      </c>
      <c r="E113" s="14" t="s">
        <v>322</v>
      </c>
      <c r="F113" s="14" t="s">
        <v>280</v>
      </c>
      <c r="G113" s="12" t="s">
        <v>21</v>
      </c>
      <c r="H113" s="14">
        <v>202406</v>
      </c>
      <c r="I113" s="12" t="s">
        <v>49</v>
      </c>
      <c r="J113" s="12">
        <v>202408</v>
      </c>
      <c r="K113" s="12">
        <v>7</v>
      </c>
      <c r="L113" s="12">
        <v>2100</v>
      </c>
      <c r="M113" s="12">
        <v>14700</v>
      </c>
      <c r="N113" s="12"/>
    </row>
    <row r="114" s="1" customFormat="1" spans="1:14">
      <c r="A114" s="11"/>
      <c r="B114" s="12">
        <v>112</v>
      </c>
      <c r="C114" s="14" t="s">
        <v>323</v>
      </c>
      <c r="D114" s="14" t="s">
        <v>18</v>
      </c>
      <c r="E114" s="14" t="s">
        <v>324</v>
      </c>
      <c r="F114" s="14" t="s">
        <v>325</v>
      </c>
      <c r="G114" s="12" t="s">
        <v>21</v>
      </c>
      <c r="H114" s="14">
        <v>202406</v>
      </c>
      <c r="I114" s="12" t="s">
        <v>49</v>
      </c>
      <c r="J114" s="12">
        <v>202408</v>
      </c>
      <c r="K114" s="12">
        <v>7</v>
      </c>
      <c r="L114" s="12">
        <v>2100</v>
      </c>
      <c r="M114" s="12">
        <v>14700</v>
      </c>
      <c r="N114" s="12"/>
    </row>
    <row r="115" s="1" customFormat="1" spans="1:14">
      <c r="A115" s="11"/>
      <c r="B115" s="12">
        <v>113</v>
      </c>
      <c r="C115" s="14" t="s">
        <v>326</v>
      </c>
      <c r="D115" s="14" t="s">
        <v>18</v>
      </c>
      <c r="E115" s="14" t="s">
        <v>327</v>
      </c>
      <c r="F115" s="14" t="s">
        <v>325</v>
      </c>
      <c r="G115" s="12" t="s">
        <v>21</v>
      </c>
      <c r="H115" s="14">
        <v>202406</v>
      </c>
      <c r="I115" s="12" t="s">
        <v>49</v>
      </c>
      <c r="J115" s="12">
        <v>202408</v>
      </c>
      <c r="K115" s="12">
        <v>7</v>
      </c>
      <c r="L115" s="12">
        <v>2100</v>
      </c>
      <c r="M115" s="12">
        <v>14700</v>
      </c>
      <c r="N115" s="12"/>
    </row>
    <row r="116" s="1" customFormat="1" spans="1:14">
      <c r="A116" s="11"/>
      <c r="B116" s="12">
        <v>114</v>
      </c>
      <c r="C116" s="14" t="s">
        <v>328</v>
      </c>
      <c r="D116" s="14" t="s">
        <v>18</v>
      </c>
      <c r="E116" s="14" t="s">
        <v>329</v>
      </c>
      <c r="F116" s="14" t="s">
        <v>20</v>
      </c>
      <c r="G116" s="12" t="s">
        <v>21</v>
      </c>
      <c r="H116" s="14">
        <v>202406</v>
      </c>
      <c r="I116" s="12" t="s">
        <v>49</v>
      </c>
      <c r="J116" s="12">
        <v>202408</v>
      </c>
      <c r="K116" s="12">
        <v>7</v>
      </c>
      <c r="L116" s="12">
        <v>2100</v>
      </c>
      <c r="M116" s="12">
        <v>14700</v>
      </c>
      <c r="N116" s="12"/>
    </row>
    <row r="117" s="1" customFormat="1" spans="1:14">
      <c r="A117" s="11"/>
      <c r="B117" s="12">
        <v>115</v>
      </c>
      <c r="C117" s="14" t="s">
        <v>330</v>
      </c>
      <c r="D117" s="14" t="s">
        <v>18</v>
      </c>
      <c r="E117" s="14" t="s">
        <v>331</v>
      </c>
      <c r="F117" s="14" t="s">
        <v>310</v>
      </c>
      <c r="G117" s="12" t="s">
        <v>21</v>
      </c>
      <c r="H117" s="14">
        <v>202406</v>
      </c>
      <c r="I117" s="12" t="s">
        <v>49</v>
      </c>
      <c r="J117" s="12">
        <v>202408</v>
      </c>
      <c r="K117" s="12">
        <v>7</v>
      </c>
      <c r="L117" s="12">
        <v>2100</v>
      </c>
      <c r="M117" s="12">
        <v>14700</v>
      </c>
      <c r="N117" s="12"/>
    </row>
    <row r="118" s="1" customFormat="1" spans="1:14">
      <c r="A118" s="11"/>
      <c r="B118" s="12">
        <v>116</v>
      </c>
      <c r="C118" s="14" t="s">
        <v>332</v>
      </c>
      <c r="D118" s="14" t="s">
        <v>18</v>
      </c>
      <c r="E118" s="14" t="s">
        <v>333</v>
      </c>
      <c r="F118" s="14" t="s">
        <v>226</v>
      </c>
      <c r="G118" s="12" t="s">
        <v>21</v>
      </c>
      <c r="H118" s="14">
        <v>202406</v>
      </c>
      <c r="I118" s="12" t="s">
        <v>49</v>
      </c>
      <c r="J118" s="12">
        <v>202408</v>
      </c>
      <c r="K118" s="12">
        <v>7</v>
      </c>
      <c r="L118" s="12">
        <v>2100</v>
      </c>
      <c r="M118" s="12">
        <v>14700</v>
      </c>
      <c r="N118" s="12"/>
    </row>
    <row r="119" s="1" customFormat="1" spans="1:14">
      <c r="A119" s="11"/>
      <c r="B119" s="12">
        <v>117</v>
      </c>
      <c r="C119" s="14" t="s">
        <v>334</v>
      </c>
      <c r="D119" s="14" t="s">
        <v>18</v>
      </c>
      <c r="E119" s="14" t="s">
        <v>335</v>
      </c>
      <c r="F119" s="14" t="s">
        <v>52</v>
      </c>
      <c r="G119" s="12" t="s">
        <v>21</v>
      </c>
      <c r="H119" s="14">
        <v>202406</v>
      </c>
      <c r="I119" s="12" t="s">
        <v>49</v>
      </c>
      <c r="J119" s="12">
        <v>202408</v>
      </c>
      <c r="K119" s="12">
        <v>7</v>
      </c>
      <c r="L119" s="12">
        <v>2100</v>
      </c>
      <c r="M119" s="12">
        <v>14700</v>
      </c>
      <c r="N119" s="12"/>
    </row>
    <row r="120" s="1" customFormat="1" spans="1:14">
      <c r="A120" s="11"/>
      <c r="B120" s="12">
        <v>118</v>
      </c>
      <c r="C120" s="14" t="s">
        <v>336</v>
      </c>
      <c r="D120" s="14" t="s">
        <v>18</v>
      </c>
      <c r="E120" s="14" t="s">
        <v>337</v>
      </c>
      <c r="F120" s="14" t="s">
        <v>20</v>
      </c>
      <c r="G120" s="12" t="s">
        <v>21</v>
      </c>
      <c r="H120" s="14">
        <v>202406</v>
      </c>
      <c r="I120" s="12" t="s">
        <v>49</v>
      </c>
      <c r="J120" s="12">
        <v>202408</v>
      </c>
      <c r="K120" s="12">
        <v>7</v>
      </c>
      <c r="L120" s="12">
        <v>2100</v>
      </c>
      <c r="M120" s="12">
        <v>14700</v>
      </c>
      <c r="N120" s="12"/>
    </row>
    <row r="121" s="1" customFormat="1" spans="1:14">
      <c r="A121" s="11"/>
      <c r="B121" s="12">
        <v>119</v>
      </c>
      <c r="C121" s="14" t="s">
        <v>338</v>
      </c>
      <c r="D121" s="14" t="s">
        <v>18</v>
      </c>
      <c r="E121" s="14" t="s">
        <v>339</v>
      </c>
      <c r="F121" s="14" t="s">
        <v>340</v>
      </c>
      <c r="G121" s="12" t="s">
        <v>21</v>
      </c>
      <c r="H121" s="14">
        <v>202306</v>
      </c>
      <c r="I121" s="12" t="s">
        <v>49</v>
      </c>
      <c r="J121" s="12">
        <v>202408</v>
      </c>
      <c r="K121" s="12">
        <v>7</v>
      </c>
      <c r="L121" s="12">
        <v>2100</v>
      </c>
      <c r="M121" s="12">
        <v>14700</v>
      </c>
      <c r="N121" s="12"/>
    </row>
    <row r="122" s="1" customFormat="1" spans="1:14">
      <c r="A122" s="11"/>
      <c r="B122" s="12">
        <v>120</v>
      </c>
      <c r="C122" s="14" t="s">
        <v>341</v>
      </c>
      <c r="D122" s="14" t="s">
        <v>18</v>
      </c>
      <c r="E122" s="14" t="s">
        <v>342</v>
      </c>
      <c r="F122" s="14" t="s">
        <v>235</v>
      </c>
      <c r="G122" s="12" t="s">
        <v>21</v>
      </c>
      <c r="H122" s="14">
        <v>202406</v>
      </c>
      <c r="I122" s="12" t="s">
        <v>49</v>
      </c>
      <c r="J122" s="12">
        <v>202408</v>
      </c>
      <c r="K122" s="12">
        <v>7</v>
      </c>
      <c r="L122" s="12">
        <v>2100</v>
      </c>
      <c r="M122" s="12">
        <v>14700</v>
      </c>
      <c r="N122" s="12"/>
    </row>
    <row r="123" s="1" customFormat="1" spans="1:14">
      <c r="A123" s="11"/>
      <c r="B123" s="12">
        <v>121</v>
      </c>
      <c r="C123" s="14" t="s">
        <v>343</v>
      </c>
      <c r="D123" s="14" t="s">
        <v>24</v>
      </c>
      <c r="E123" s="14" t="s">
        <v>344</v>
      </c>
      <c r="F123" s="14" t="s">
        <v>20</v>
      </c>
      <c r="G123" s="12" t="s">
        <v>21</v>
      </c>
      <c r="H123" s="14">
        <v>202406</v>
      </c>
      <c r="I123" s="12" t="s">
        <v>49</v>
      </c>
      <c r="J123" s="12">
        <v>202408</v>
      </c>
      <c r="K123" s="12">
        <v>7</v>
      </c>
      <c r="L123" s="12">
        <v>2100</v>
      </c>
      <c r="M123" s="12">
        <v>14700</v>
      </c>
      <c r="N123" s="12"/>
    </row>
    <row r="124" s="1" customFormat="1" spans="1:14">
      <c r="A124" s="11"/>
      <c r="B124" s="12">
        <v>122</v>
      </c>
      <c r="C124" s="14" t="s">
        <v>345</v>
      </c>
      <c r="D124" s="14" t="s">
        <v>18</v>
      </c>
      <c r="E124" s="14" t="s">
        <v>346</v>
      </c>
      <c r="F124" s="14" t="s">
        <v>52</v>
      </c>
      <c r="G124" s="12" t="s">
        <v>21</v>
      </c>
      <c r="H124" s="14">
        <v>202406</v>
      </c>
      <c r="I124" s="12" t="s">
        <v>49</v>
      </c>
      <c r="J124" s="12">
        <v>202408</v>
      </c>
      <c r="K124" s="12">
        <v>7</v>
      </c>
      <c r="L124" s="12">
        <v>2100</v>
      </c>
      <c r="M124" s="12">
        <v>14700</v>
      </c>
      <c r="N124" s="12"/>
    </row>
    <row r="125" s="1" customFormat="1" spans="1:14">
      <c r="A125" s="11"/>
      <c r="B125" s="12">
        <v>123</v>
      </c>
      <c r="C125" s="14" t="s">
        <v>347</v>
      </c>
      <c r="D125" s="14" t="s">
        <v>18</v>
      </c>
      <c r="E125" s="14" t="s">
        <v>348</v>
      </c>
      <c r="F125" s="14" t="s">
        <v>79</v>
      </c>
      <c r="G125" s="12" t="s">
        <v>21</v>
      </c>
      <c r="H125" s="14">
        <v>202406</v>
      </c>
      <c r="I125" s="12" t="s">
        <v>41</v>
      </c>
      <c r="J125" s="12">
        <v>202408</v>
      </c>
      <c r="K125" s="12">
        <v>7</v>
      </c>
      <c r="L125" s="12">
        <v>2100</v>
      </c>
      <c r="M125" s="12">
        <v>14700</v>
      </c>
      <c r="N125" s="12"/>
    </row>
    <row r="126" s="1" customFormat="1" spans="1:14">
      <c r="A126" s="11"/>
      <c r="B126" s="12">
        <v>124</v>
      </c>
      <c r="C126" s="14" t="s">
        <v>349</v>
      </c>
      <c r="D126" s="14" t="s">
        <v>24</v>
      </c>
      <c r="E126" s="14" t="s">
        <v>350</v>
      </c>
      <c r="F126" s="14" t="s">
        <v>351</v>
      </c>
      <c r="G126" s="12" t="s">
        <v>21</v>
      </c>
      <c r="H126" s="14">
        <v>202307</v>
      </c>
      <c r="I126" s="12" t="s">
        <v>49</v>
      </c>
      <c r="J126" s="12">
        <v>202408</v>
      </c>
      <c r="K126" s="12">
        <v>7</v>
      </c>
      <c r="L126" s="12">
        <v>2100</v>
      </c>
      <c r="M126" s="12">
        <v>14700</v>
      </c>
      <c r="N126" s="12"/>
    </row>
    <row r="127" s="1" customFormat="1" spans="1:14">
      <c r="A127" s="11"/>
      <c r="B127" s="12">
        <v>125</v>
      </c>
      <c r="C127" s="14" t="s">
        <v>352</v>
      </c>
      <c r="D127" s="14" t="s">
        <v>18</v>
      </c>
      <c r="E127" s="14" t="s">
        <v>353</v>
      </c>
      <c r="F127" s="14" t="s">
        <v>354</v>
      </c>
      <c r="G127" s="12" t="s">
        <v>21</v>
      </c>
      <c r="H127" s="14">
        <v>202506</v>
      </c>
      <c r="I127" s="12" t="s">
        <v>355</v>
      </c>
      <c r="J127" s="12">
        <v>202507</v>
      </c>
      <c r="K127" s="12">
        <v>4</v>
      </c>
      <c r="L127" s="12" t="s">
        <v>33</v>
      </c>
      <c r="M127" s="12">
        <v>8600</v>
      </c>
      <c r="N127" s="12"/>
    </row>
    <row r="128" s="1" customFormat="1" spans="1:14">
      <c r="A128" s="11"/>
      <c r="B128" s="12">
        <v>126</v>
      </c>
      <c r="C128" s="14" t="s">
        <v>356</v>
      </c>
      <c r="D128" s="14" t="s">
        <v>18</v>
      </c>
      <c r="E128" s="14" t="s">
        <v>357</v>
      </c>
      <c r="F128" s="14" t="s">
        <v>280</v>
      </c>
      <c r="G128" s="12" t="s">
        <v>21</v>
      </c>
      <c r="H128" s="14">
        <v>202406</v>
      </c>
      <c r="I128" s="12" t="s">
        <v>355</v>
      </c>
      <c r="J128" s="12">
        <v>202507</v>
      </c>
      <c r="K128" s="12">
        <v>4</v>
      </c>
      <c r="L128" s="12" t="s">
        <v>33</v>
      </c>
      <c r="M128" s="12">
        <v>8600</v>
      </c>
      <c r="N128" s="12"/>
    </row>
    <row r="129" s="1" customFormat="1" spans="1:14">
      <c r="A129" s="11"/>
      <c r="B129" s="12">
        <v>127</v>
      </c>
      <c r="C129" s="14" t="s">
        <v>358</v>
      </c>
      <c r="D129" s="14" t="s">
        <v>24</v>
      </c>
      <c r="E129" s="14" t="s">
        <v>157</v>
      </c>
      <c r="F129" s="14" t="s">
        <v>29</v>
      </c>
      <c r="G129" s="12" t="s">
        <v>21</v>
      </c>
      <c r="H129" s="14">
        <v>202407</v>
      </c>
      <c r="I129" s="12" t="s">
        <v>355</v>
      </c>
      <c r="J129" s="12">
        <v>202507</v>
      </c>
      <c r="K129" s="12">
        <v>4</v>
      </c>
      <c r="L129" s="12" t="s">
        <v>33</v>
      </c>
      <c r="M129" s="12">
        <v>8600</v>
      </c>
      <c r="N129" s="12"/>
    </row>
    <row r="130" s="1" customFormat="1" spans="1:14">
      <c r="A130" s="11"/>
      <c r="B130" s="12">
        <v>128</v>
      </c>
      <c r="C130" s="14" t="s">
        <v>359</v>
      </c>
      <c r="D130" s="14" t="s">
        <v>18</v>
      </c>
      <c r="E130" s="14" t="s">
        <v>360</v>
      </c>
      <c r="F130" s="14" t="s">
        <v>340</v>
      </c>
      <c r="G130" s="12" t="s">
        <v>21</v>
      </c>
      <c r="H130" s="14">
        <v>202507</v>
      </c>
      <c r="I130" s="12" t="s">
        <v>355</v>
      </c>
      <c r="J130" s="12">
        <v>202507</v>
      </c>
      <c r="K130" s="12">
        <v>4</v>
      </c>
      <c r="L130" s="12" t="s">
        <v>33</v>
      </c>
      <c r="M130" s="12">
        <v>8600</v>
      </c>
      <c r="N130" s="12"/>
    </row>
    <row r="131" s="1" customFormat="1" spans="1:14">
      <c r="A131" s="11"/>
      <c r="B131" s="12">
        <v>129</v>
      </c>
      <c r="C131" s="14" t="s">
        <v>361</v>
      </c>
      <c r="D131" s="14" t="s">
        <v>24</v>
      </c>
      <c r="E131" s="14" t="s">
        <v>362</v>
      </c>
      <c r="F131" s="14" t="s">
        <v>52</v>
      </c>
      <c r="G131" s="12" t="s">
        <v>21</v>
      </c>
      <c r="H131" s="14">
        <v>202506</v>
      </c>
      <c r="I131" s="12" t="s">
        <v>355</v>
      </c>
      <c r="J131" s="12">
        <v>202507</v>
      </c>
      <c r="K131" s="12">
        <v>4</v>
      </c>
      <c r="L131" s="12" t="s">
        <v>33</v>
      </c>
      <c r="M131" s="12">
        <v>8600</v>
      </c>
      <c r="N131" s="12"/>
    </row>
    <row r="132" s="1" customFormat="1" spans="1:14">
      <c r="A132" s="11"/>
      <c r="B132" s="12">
        <v>130</v>
      </c>
      <c r="C132" s="14" t="s">
        <v>363</v>
      </c>
      <c r="D132" s="14" t="s">
        <v>18</v>
      </c>
      <c r="E132" s="14" t="s">
        <v>364</v>
      </c>
      <c r="F132" s="14" t="s">
        <v>340</v>
      </c>
      <c r="G132" s="12" t="s">
        <v>21</v>
      </c>
      <c r="H132" s="14">
        <v>202506</v>
      </c>
      <c r="I132" s="12" t="s">
        <v>355</v>
      </c>
      <c r="J132" s="12">
        <v>202507</v>
      </c>
      <c r="K132" s="12">
        <v>4</v>
      </c>
      <c r="L132" s="12" t="s">
        <v>33</v>
      </c>
      <c r="M132" s="12">
        <v>8600</v>
      </c>
      <c r="N132" s="12"/>
    </row>
    <row r="133" s="1" customFormat="1" spans="1:14">
      <c r="A133" s="11"/>
      <c r="B133" s="12">
        <v>131</v>
      </c>
      <c r="C133" s="14" t="s">
        <v>365</v>
      </c>
      <c r="D133" s="14" t="s">
        <v>24</v>
      </c>
      <c r="E133" s="14" t="s">
        <v>366</v>
      </c>
      <c r="F133" s="14" t="s">
        <v>107</v>
      </c>
      <c r="G133" s="12" t="s">
        <v>21</v>
      </c>
      <c r="H133" s="14">
        <v>202506</v>
      </c>
      <c r="I133" s="12" t="s">
        <v>355</v>
      </c>
      <c r="J133" s="12">
        <v>202507</v>
      </c>
      <c r="K133" s="12">
        <v>4</v>
      </c>
      <c r="L133" s="12" t="s">
        <v>33</v>
      </c>
      <c r="M133" s="12">
        <v>8600</v>
      </c>
      <c r="N133" s="12"/>
    </row>
    <row r="134" s="1" customFormat="1" spans="1:14">
      <c r="A134" s="11"/>
      <c r="B134" s="12">
        <v>133</v>
      </c>
      <c r="C134" s="14" t="s">
        <v>367</v>
      </c>
      <c r="D134" s="14" t="s">
        <v>18</v>
      </c>
      <c r="E134" s="14" t="s">
        <v>368</v>
      </c>
      <c r="F134" s="14" t="s">
        <v>354</v>
      </c>
      <c r="G134" s="12" t="s">
        <v>21</v>
      </c>
      <c r="H134" s="14">
        <v>202506</v>
      </c>
      <c r="I134" s="12" t="s">
        <v>369</v>
      </c>
      <c r="J134" s="12">
        <v>202507</v>
      </c>
      <c r="K134" s="12">
        <v>4</v>
      </c>
      <c r="L134" s="12" t="s">
        <v>33</v>
      </c>
      <c r="M134" s="12">
        <v>8600</v>
      </c>
      <c r="N134" s="12"/>
    </row>
    <row r="135" s="1" customFormat="1" spans="1:14">
      <c r="A135" s="11"/>
      <c r="B135" s="12">
        <v>134</v>
      </c>
      <c r="C135" s="14" t="s">
        <v>370</v>
      </c>
      <c r="D135" s="14" t="s">
        <v>18</v>
      </c>
      <c r="E135" s="14" t="s">
        <v>371</v>
      </c>
      <c r="F135" s="14" t="s">
        <v>305</v>
      </c>
      <c r="G135" s="12" t="s">
        <v>21</v>
      </c>
      <c r="H135" s="14">
        <v>202506</v>
      </c>
      <c r="I135" s="12" t="s">
        <v>355</v>
      </c>
      <c r="J135" s="12">
        <v>202507</v>
      </c>
      <c r="K135" s="12">
        <v>4</v>
      </c>
      <c r="L135" s="12" t="s">
        <v>33</v>
      </c>
      <c r="M135" s="12">
        <v>8600</v>
      </c>
      <c r="N135" s="12"/>
    </row>
    <row r="136" s="1" customFormat="1" spans="1:14">
      <c r="A136" s="11"/>
      <c r="B136" s="12">
        <v>135</v>
      </c>
      <c r="C136" s="14" t="s">
        <v>372</v>
      </c>
      <c r="D136" s="14" t="s">
        <v>18</v>
      </c>
      <c r="E136" s="14" t="s">
        <v>373</v>
      </c>
      <c r="F136" s="14" t="s">
        <v>310</v>
      </c>
      <c r="G136" s="12" t="s">
        <v>21</v>
      </c>
      <c r="H136" s="14">
        <v>202506</v>
      </c>
      <c r="I136" s="12" t="s">
        <v>374</v>
      </c>
      <c r="J136" s="12">
        <v>202507</v>
      </c>
      <c r="K136" s="12">
        <v>4</v>
      </c>
      <c r="L136" s="12" t="s">
        <v>33</v>
      </c>
      <c r="M136" s="12">
        <v>8600</v>
      </c>
      <c r="N136" s="12"/>
    </row>
    <row r="137" s="1" customFormat="1" spans="1:14">
      <c r="A137" s="11"/>
      <c r="B137" s="12">
        <v>136</v>
      </c>
      <c r="C137" s="14" t="s">
        <v>375</v>
      </c>
      <c r="D137" s="14" t="s">
        <v>18</v>
      </c>
      <c r="E137" s="14" t="s">
        <v>376</v>
      </c>
      <c r="F137" s="14" t="s">
        <v>235</v>
      </c>
      <c r="G137" s="12" t="s">
        <v>21</v>
      </c>
      <c r="H137" s="14">
        <v>202506</v>
      </c>
      <c r="I137" s="12" t="s">
        <v>355</v>
      </c>
      <c r="J137" s="12">
        <v>202507</v>
      </c>
      <c r="K137" s="12">
        <v>4</v>
      </c>
      <c r="L137" s="12" t="s">
        <v>33</v>
      </c>
      <c r="M137" s="12">
        <v>8600</v>
      </c>
      <c r="N137" s="12"/>
    </row>
    <row r="138" s="1" customFormat="1" spans="1:14">
      <c r="A138" s="11"/>
      <c r="B138" s="12">
        <v>137</v>
      </c>
      <c r="C138" s="14" t="s">
        <v>377</v>
      </c>
      <c r="D138" s="14" t="s">
        <v>18</v>
      </c>
      <c r="E138" s="14" t="s">
        <v>378</v>
      </c>
      <c r="F138" s="14" t="s">
        <v>340</v>
      </c>
      <c r="G138" s="12" t="s">
        <v>21</v>
      </c>
      <c r="H138" s="14">
        <v>202406</v>
      </c>
      <c r="I138" s="12" t="s">
        <v>355</v>
      </c>
      <c r="J138" s="12">
        <v>202507</v>
      </c>
      <c r="K138" s="12">
        <v>4</v>
      </c>
      <c r="L138" s="12" t="s">
        <v>33</v>
      </c>
      <c r="M138" s="12">
        <v>8600</v>
      </c>
      <c r="N138" s="12"/>
    </row>
    <row r="139" s="1" customFormat="1" spans="1:14">
      <c r="A139" s="11"/>
      <c r="B139" s="12">
        <v>138</v>
      </c>
      <c r="C139" s="14" t="s">
        <v>379</v>
      </c>
      <c r="D139" s="14" t="s">
        <v>18</v>
      </c>
      <c r="E139" s="14" t="s">
        <v>380</v>
      </c>
      <c r="F139" s="14" t="s">
        <v>29</v>
      </c>
      <c r="G139" s="12" t="s">
        <v>21</v>
      </c>
      <c r="H139" s="14">
        <v>202506</v>
      </c>
      <c r="I139" s="12" t="s">
        <v>369</v>
      </c>
      <c r="J139" s="12">
        <v>202507</v>
      </c>
      <c r="K139" s="12">
        <v>4</v>
      </c>
      <c r="L139" s="12" t="s">
        <v>33</v>
      </c>
      <c r="M139" s="12">
        <v>8600</v>
      </c>
      <c r="N139" s="12"/>
    </row>
    <row r="140" s="1" customFormat="1" spans="1:14">
      <c r="A140" s="11" t="s">
        <v>381</v>
      </c>
      <c r="B140" s="12">
        <v>139</v>
      </c>
      <c r="C140" s="12" t="s">
        <v>382</v>
      </c>
      <c r="D140" s="14" t="s">
        <v>18</v>
      </c>
      <c r="E140" s="12" t="s">
        <v>383</v>
      </c>
      <c r="F140" s="12" t="s">
        <v>384</v>
      </c>
      <c r="G140" s="12" t="s">
        <v>21</v>
      </c>
      <c r="H140" s="14">
        <v>202406</v>
      </c>
      <c r="I140" s="12" t="s">
        <v>385</v>
      </c>
      <c r="J140" s="12">
        <v>202407</v>
      </c>
      <c r="K140" s="12">
        <v>2</v>
      </c>
      <c r="L140" s="12">
        <v>2100</v>
      </c>
      <c r="M140" s="12">
        <v>4200</v>
      </c>
      <c r="N140" s="12">
        <v>76800</v>
      </c>
    </row>
    <row r="141" s="1" customFormat="1" spans="1:14">
      <c r="A141" s="11"/>
      <c r="B141" s="12">
        <v>140</v>
      </c>
      <c r="C141" s="12" t="s">
        <v>386</v>
      </c>
      <c r="D141" s="12" t="s">
        <v>24</v>
      </c>
      <c r="E141" s="12" t="s">
        <v>387</v>
      </c>
      <c r="F141" s="14" t="s">
        <v>20</v>
      </c>
      <c r="G141" s="12" t="s">
        <v>21</v>
      </c>
      <c r="H141" s="14">
        <v>202506</v>
      </c>
      <c r="I141" s="12" t="s">
        <v>49</v>
      </c>
      <c r="J141" s="12">
        <v>202507</v>
      </c>
      <c r="K141" s="12">
        <v>4</v>
      </c>
      <c r="L141" s="12" t="s">
        <v>33</v>
      </c>
      <c r="M141" s="12">
        <v>8600</v>
      </c>
      <c r="N141" s="12"/>
    </row>
    <row r="142" s="1" customFormat="1" spans="1:14">
      <c r="A142" s="11"/>
      <c r="B142" s="12">
        <v>141</v>
      </c>
      <c r="C142" s="12" t="s">
        <v>388</v>
      </c>
      <c r="D142" s="14" t="s">
        <v>18</v>
      </c>
      <c r="E142" s="12" t="s">
        <v>389</v>
      </c>
      <c r="F142" s="14" t="s">
        <v>20</v>
      </c>
      <c r="G142" s="12" t="s">
        <v>21</v>
      </c>
      <c r="H142" s="14">
        <v>202506</v>
      </c>
      <c r="I142" s="12" t="s">
        <v>369</v>
      </c>
      <c r="J142" s="12">
        <v>202506</v>
      </c>
      <c r="K142" s="12">
        <v>5</v>
      </c>
      <c r="L142" s="12" t="s">
        <v>33</v>
      </c>
      <c r="M142" s="12">
        <v>10700</v>
      </c>
      <c r="N142" s="12"/>
    </row>
    <row r="143" s="1" customFormat="1" spans="1:14">
      <c r="A143" s="11"/>
      <c r="B143" s="12">
        <v>142</v>
      </c>
      <c r="C143" s="12" t="s">
        <v>390</v>
      </c>
      <c r="D143" s="14" t="s">
        <v>18</v>
      </c>
      <c r="E143" s="12" t="s">
        <v>391</v>
      </c>
      <c r="F143" s="14" t="s">
        <v>20</v>
      </c>
      <c r="G143" s="12" t="s">
        <v>21</v>
      </c>
      <c r="H143" s="14">
        <v>202406</v>
      </c>
      <c r="I143" s="12" t="s">
        <v>49</v>
      </c>
      <c r="J143" s="12">
        <v>202505</v>
      </c>
      <c r="K143" s="12">
        <v>6</v>
      </c>
      <c r="L143" s="12" t="s">
        <v>33</v>
      </c>
      <c r="M143" s="12">
        <v>12800</v>
      </c>
      <c r="N143" s="12"/>
    </row>
    <row r="144" s="1" customFormat="1" spans="1:14">
      <c r="A144" s="11"/>
      <c r="B144" s="12">
        <v>143</v>
      </c>
      <c r="C144" s="12" t="s">
        <v>392</v>
      </c>
      <c r="D144" s="14" t="s">
        <v>18</v>
      </c>
      <c r="E144" s="12" t="s">
        <v>393</v>
      </c>
      <c r="F144" s="14" t="s">
        <v>20</v>
      </c>
      <c r="G144" s="12" t="s">
        <v>21</v>
      </c>
      <c r="H144" s="14">
        <v>202406</v>
      </c>
      <c r="I144" s="12" t="s">
        <v>394</v>
      </c>
      <c r="J144" s="12">
        <v>202501</v>
      </c>
      <c r="K144" s="12">
        <v>10</v>
      </c>
      <c r="L144" s="12" t="s">
        <v>33</v>
      </c>
      <c r="M144" s="12">
        <v>21200</v>
      </c>
      <c r="N144" s="12"/>
    </row>
    <row r="145" s="1" customFormat="1" spans="1:15">
      <c r="A145" s="11"/>
      <c r="B145" s="12">
        <v>144</v>
      </c>
      <c r="C145" s="12" t="s">
        <v>395</v>
      </c>
      <c r="D145" s="12" t="s">
        <v>24</v>
      </c>
      <c r="E145" s="12" t="s">
        <v>396</v>
      </c>
      <c r="F145" s="14" t="s">
        <v>20</v>
      </c>
      <c r="G145" s="12" t="s">
        <v>21</v>
      </c>
      <c r="H145" s="14">
        <v>202506</v>
      </c>
      <c r="I145" s="12" t="s">
        <v>397</v>
      </c>
      <c r="J145" s="12">
        <v>202506</v>
      </c>
      <c r="K145" s="12">
        <v>5</v>
      </c>
      <c r="L145" s="12" t="s">
        <v>33</v>
      </c>
      <c r="M145" s="12">
        <v>10700</v>
      </c>
      <c r="N145" s="12"/>
    </row>
    <row r="146" s="1" customFormat="1" spans="1:15">
      <c r="A146" s="11"/>
      <c r="B146" s="12">
        <v>145</v>
      </c>
      <c r="C146" s="12" t="s">
        <v>398</v>
      </c>
      <c r="D146" s="12" t="s">
        <v>24</v>
      </c>
      <c r="E146" s="12" t="s">
        <v>399</v>
      </c>
      <c r="F146" s="14" t="s">
        <v>20</v>
      </c>
      <c r="G146" s="12" t="s">
        <v>21</v>
      </c>
      <c r="H146" s="14">
        <v>202506</v>
      </c>
      <c r="I146" s="12" t="s">
        <v>397</v>
      </c>
      <c r="J146" s="12">
        <v>202507</v>
      </c>
      <c r="K146" s="12">
        <v>4</v>
      </c>
      <c r="L146" s="12" t="s">
        <v>33</v>
      </c>
      <c r="M146" s="12">
        <v>8600</v>
      </c>
      <c r="N146" s="12"/>
    </row>
    <row r="147" s="1" customFormat="1" ht="19" customHeight="1" spans="1:15">
      <c r="A147" s="11" t="s">
        <v>400</v>
      </c>
      <c r="B147" s="12">
        <v>146</v>
      </c>
      <c r="C147" s="12" t="s">
        <v>401</v>
      </c>
      <c r="D147" s="14" t="s">
        <v>18</v>
      </c>
      <c r="E147" s="12" t="s">
        <v>402</v>
      </c>
      <c r="F147" s="12" t="s">
        <v>403</v>
      </c>
      <c r="G147" s="12" t="s">
        <v>21</v>
      </c>
      <c r="H147" s="12">
        <v>202506</v>
      </c>
      <c r="I147" s="12" t="s">
        <v>404</v>
      </c>
      <c r="J147" s="12">
        <v>202507</v>
      </c>
      <c r="K147" s="12">
        <v>4</v>
      </c>
      <c r="L147" s="12" t="s">
        <v>33</v>
      </c>
      <c r="M147" s="12">
        <v>8600</v>
      </c>
      <c r="N147" s="12">
        <f>M147+M148+M149</f>
        <v>42300</v>
      </c>
    </row>
    <row r="148" s="1" customFormat="1" ht="19" customHeight="1" spans="1:15">
      <c r="A148" s="11"/>
      <c r="B148" s="12">
        <v>147</v>
      </c>
      <c r="C148" s="12" t="s">
        <v>405</v>
      </c>
      <c r="D148" s="14" t="s">
        <v>18</v>
      </c>
      <c r="E148" s="12" t="s">
        <v>406</v>
      </c>
      <c r="F148" s="12" t="s">
        <v>60</v>
      </c>
      <c r="G148" s="12" t="s">
        <v>61</v>
      </c>
      <c r="H148" s="12" t="s">
        <v>60</v>
      </c>
      <c r="I148" s="12" t="s">
        <v>404</v>
      </c>
      <c r="J148" s="12">
        <v>202410</v>
      </c>
      <c r="K148" s="12">
        <v>9</v>
      </c>
      <c r="L148" s="12" t="s">
        <v>33</v>
      </c>
      <c r="M148" s="12">
        <v>19000</v>
      </c>
      <c r="N148" s="12"/>
    </row>
    <row r="149" s="1" customFormat="1" ht="19" customHeight="1" spans="1:15">
      <c r="A149" s="11"/>
      <c r="B149" s="12">
        <v>148</v>
      </c>
      <c r="C149" s="12" t="s">
        <v>407</v>
      </c>
      <c r="D149" s="14" t="s">
        <v>18</v>
      </c>
      <c r="E149" s="12" t="s">
        <v>346</v>
      </c>
      <c r="F149" s="12" t="s">
        <v>408</v>
      </c>
      <c r="G149" s="12" t="s">
        <v>21</v>
      </c>
      <c r="H149" s="12">
        <v>202408</v>
      </c>
      <c r="I149" s="12" t="s">
        <v>147</v>
      </c>
      <c r="J149" s="12">
        <v>202408</v>
      </c>
      <c r="K149" s="12">
        <v>7</v>
      </c>
      <c r="L149" s="12">
        <v>2100</v>
      </c>
      <c r="M149" s="12">
        <v>14700</v>
      </c>
      <c r="N149" s="12"/>
    </row>
    <row r="150" s="1" customFormat="1" ht="16" customHeight="1" spans="1:15">
      <c r="A150" s="11" t="s">
        <v>409</v>
      </c>
      <c r="B150" s="16">
        <v>149</v>
      </c>
      <c r="C150" s="17" t="s">
        <v>410</v>
      </c>
      <c r="D150" s="16" t="s">
        <v>18</v>
      </c>
      <c r="E150" s="16" t="s">
        <v>411</v>
      </c>
      <c r="F150" s="16" t="s">
        <v>60</v>
      </c>
      <c r="G150" s="16" t="s">
        <v>61</v>
      </c>
      <c r="H150" s="16" t="s">
        <v>60</v>
      </c>
      <c r="I150" s="16" t="s">
        <v>412</v>
      </c>
      <c r="J150" s="16">
        <v>202410</v>
      </c>
      <c r="K150" s="16">
        <v>9</v>
      </c>
      <c r="L150" s="12" t="s">
        <v>33</v>
      </c>
      <c r="M150" s="16">
        <v>19000</v>
      </c>
      <c r="N150" s="18">
        <f>M150+M151+M152+M153+M154+M155+M156+M157+M158+M159+M160+M161</f>
        <v>150700</v>
      </c>
    </row>
    <row r="151" s="1" customFormat="1" spans="1:15">
      <c r="A151" s="11"/>
      <c r="B151" s="16">
        <v>150</v>
      </c>
      <c r="C151" s="17" t="s">
        <v>413</v>
      </c>
      <c r="D151" s="16" t="s">
        <v>24</v>
      </c>
      <c r="E151" s="16" t="s">
        <v>414</v>
      </c>
      <c r="F151" s="16" t="s">
        <v>60</v>
      </c>
      <c r="G151" s="16" t="s">
        <v>61</v>
      </c>
      <c r="H151" s="16" t="s">
        <v>60</v>
      </c>
      <c r="I151" s="16" t="s">
        <v>415</v>
      </c>
      <c r="J151" s="16">
        <v>202408</v>
      </c>
      <c r="K151" s="16">
        <v>7</v>
      </c>
      <c r="L151" s="12">
        <v>2100</v>
      </c>
      <c r="M151" s="16">
        <v>14700</v>
      </c>
      <c r="N151" s="18"/>
    </row>
    <row r="152" s="1" customFormat="1" spans="1:15">
      <c r="A152" s="11"/>
      <c r="B152" s="16">
        <v>151</v>
      </c>
      <c r="C152" s="17" t="s">
        <v>416</v>
      </c>
      <c r="D152" s="16" t="s">
        <v>24</v>
      </c>
      <c r="E152" s="16" t="s">
        <v>417</v>
      </c>
      <c r="F152" s="16" t="s">
        <v>60</v>
      </c>
      <c r="G152" s="16" t="s">
        <v>61</v>
      </c>
      <c r="H152" s="16" t="s">
        <v>60</v>
      </c>
      <c r="I152" s="16" t="s">
        <v>415</v>
      </c>
      <c r="J152" s="16">
        <v>202412</v>
      </c>
      <c r="K152" s="16">
        <v>10</v>
      </c>
      <c r="L152" s="12" t="s">
        <v>33</v>
      </c>
      <c r="M152" s="16">
        <v>21200</v>
      </c>
      <c r="N152" s="18"/>
    </row>
    <row r="153" s="1" customFormat="1" spans="1:15">
      <c r="A153" s="11"/>
      <c r="B153" s="16">
        <v>152</v>
      </c>
      <c r="C153" s="17" t="s">
        <v>418</v>
      </c>
      <c r="D153" s="17" t="s">
        <v>18</v>
      </c>
      <c r="E153" s="17" t="s">
        <v>419</v>
      </c>
      <c r="F153" s="17" t="s">
        <v>420</v>
      </c>
      <c r="G153" s="17" t="s">
        <v>21</v>
      </c>
      <c r="H153" s="17">
        <v>202306</v>
      </c>
      <c r="I153" s="17" t="s">
        <v>421</v>
      </c>
      <c r="J153" s="17">
        <v>202502</v>
      </c>
      <c r="K153" s="16">
        <v>9</v>
      </c>
      <c r="L153" s="12" t="s">
        <v>33</v>
      </c>
      <c r="M153" s="16">
        <v>19100</v>
      </c>
      <c r="N153" s="18"/>
    </row>
    <row r="154" s="1" customFormat="1" spans="1:15">
      <c r="A154" s="11"/>
      <c r="B154" s="16">
        <v>153</v>
      </c>
      <c r="C154" s="17" t="s">
        <v>422</v>
      </c>
      <c r="D154" s="17" t="s">
        <v>18</v>
      </c>
      <c r="E154" s="17" t="s">
        <v>423</v>
      </c>
      <c r="F154" s="17" t="s">
        <v>60</v>
      </c>
      <c r="G154" s="17" t="s">
        <v>61</v>
      </c>
      <c r="H154" s="17" t="s">
        <v>60</v>
      </c>
      <c r="I154" s="17" t="s">
        <v>421</v>
      </c>
      <c r="J154" s="17">
        <v>202507</v>
      </c>
      <c r="K154" s="16">
        <v>4</v>
      </c>
      <c r="L154" s="12" t="s">
        <v>33</v>
      </c>
      <c r="M154" s="16">
        <v>8600</v>
      </c>
      <c r="N154" s="18"/>
    </row>
    <row r="155" s="1" customFormat="1" spans="1:15">
      <c r="A155" s="11"/>
      <c r="B155" s="16">
        <v>154</v>
      </c>
      <c r="C155" s="17" t="s">
        <v>424</v>
      </c>
      <c r="D155" s="17" t="s">
        <v>24</v>
      </c>
      <c r="E155" s="17" t="s">
        <v>425</v>
      </c>
      <c r="F155" s="17" t="s">
        <v>426</v>
      </c>
      <c r="G155" s="17" t="s">
        <v>21</v>
      </c>
      <c r="H155" s="17">
        <v>202506</v>
      </c>
      <c r="I155" s="17" t="s">
        <v>427</v>
      </c>
      <c r="J155" s="17">
        <v>202507</v>
      </c>
      <c r="K155" s="16">
        <v>4</v>
      </c>
      <c r="L155" s="12" t="s">
        <v>33</v>
      </c>
      <c r="M155" s="16">
        <v>8600</v>
      </c>
      <c r="N155" s="18"/>
    </row>
    <row r="156" s="1" customFormat="1" spans="1:15">
      <c r="A156" s="11"/>
      <c r="B156" s="16">
        <v>155</v>
      </c>
      <c r="C156" s="17" t="s">
        <v>428</v>
      </c>
      <c r="D156" s="16" t="s">
        <v>24</v>
      </c>
      <c r="E156" s="16" t="s">
        <v>429</v>
      </c>
      <c r="F156" s="16" t="s">
        <v>60</v>
      </c>
      <c r="G156" s="16" t="s">
        <v>61</v>
      </c>
      <c r="H156" s="16" t="s">
        <v>60</v>
      </c>
      <c r="I156" s="16" t="s">
        <v>427</v>
      </c>
      <c r="J156" s="16">
        <v>202503</v>
      </c>
      <c r="K156" s="16">
        <v>8</v>
      </c>
      <c r="L156" s="12" t="s">
        <v>33</v>
      </c>
      <c r="M156" s="16">
        <v>17000</v>
      </c>
      <c r="N156" s="18"/>
    </row>
    <row r="157" s="2" customFormat="1" spans="1:15">
      <c r="A157" s="11"/>
      <c r="B157" s="17">
        <v>156</v>
      </c>
      <c r="C157" s="17" t="s">
        <v>430</v>
      </c>
      <c r="D157" s="17" t="s">
        <v>24</v>
      </c>
      <c r="E157" s="17" t="s">
        <v>431</v>
      </c>
      <c r="F157" s="17" t="s">
        <v>60</v>
      </c>
      <c r="G157" s="17" t="s">
        <v>61</v>
      </c>
      <c r="H157" s="17" t="s">
        <v>60</v>
      </c>
      <c r="I157" s="17" t="s">
        <v>427</v>
      </c>
      <c r="J157" s="17">
        <v>202404</v>
      </c>
      <c r="K157" s="16">
        <v>3</v>
      </c>
      <c r="L157" s="12">
        <v>2100</v>
      </c>
      <c r="M157" s="17">
        <v>6300</v>
      </c>
      <c r="N157" s="18"/>
      <c r="O157" s="1"/>
    </row>
    <row r="158" s="1" customFormat="1" spans="1:15">
      <c r="A158" s="11"/>
      <c r="B158" s="16">
        <v>157</v>
      </c>
      <c r="C158" s="17" t="s">
        <v>432</v>
      </c>
      <c r="D158" s="16" t="s">
        <v>24</v>
      </c>
      <c r="E158" s="16" t="s">
        <v>270</v>
      </c>
      <c r="F158" s="16" t="s">
        <v>60</v>
      </c>
      <c r="G158" s="16" t="s">
        <v>61</v>
      </c>
      <c r="H158" s="16" t="s">
        <v>60</v>
      </c>
      <c r="I158" s="16" t="s">
        <v>427</v>
      </c>
      <c r="J158" s="16">
        <v>202506</v>
      </c>
      <c r="K158" s="16">
        <v>5</v>
      </c>
      <c r="L158" s="12" t="s">
        <v>33</v>
      </c>
      <c r="M158" s="16">
        <v>10700</v>
      </c>
      <c r="N158" s="18"/>
    </row>
    <row r="159" s="1" customFormat="1" spans="1:15">
      <c r="A159" s="11"/>
      <c r="B159" s="16">
        <v>158</v>
      </c>
      <c r="C159" s="16" t="s">
        <v>433</v>
      </c>
      <c r="D159" s="16" t="s">
        <v>24</v>
      </c>
      <c r="E159" s="16" t="s">
        <v>434</v>
      </c>
      <c r="F159" s="16" t="s">
        <v>60</v>
      </c>
      <c r="G159" s="16" t="s">
        <v>61</v>
      </c>
      <c r="H159" s="16" t="s">
        <v>60</v>
      </c>
      <c r="I159" s="16" t="s">
        <v>427</v>
      </c>
      <c r="J159" s="16">
        <v>202506</v>
      </c>
      <c r="K159" s="16">
        <v>3</v>
      </c>
      <c r="L159" s="12">
        <v>2100</v>
      </c>
      <c r="M159" s="16">
        <v>6300</v>
      </c>
      <c r="N159" s="18"/>
    </row>
    <row r="160" s="1" customFormat="1" spans="1:15">
      <c r="A160" s="11"/>
      <c r="B160" s="16">
        <v>159</v>
      </c>
      <c r="C160" s="17" t="s">
        <v>435</v>
      </c>
      <c r="D160" s="16" t="s">
        <v>24</v>
      </c>
      <c r="E160" s="16" t="s">
        <v>436</v>
      </c>
      <c r="F160" s="16" t="s">
        <v>60</v>
      </c>
      <c r="G160" s="16" t="s">
        <v>61</v>
      </c>
      <c r="H160" s="16" t="s">
        <v>60</v>
      </c>
      <c r="I160" s="16" t="s">
        <v>427</v>
      </c>
      <c r="J160" s="16">
        <v>202503</v>
      </c>
      <c r="K160" s="16">
        <v>8</v>
      </c>
      <c r="L160" s="12" t="s">
        <v>33</v>
      </c>
      <c r="M160" s="16">
        <v>17000</v>
      </c>
      <c r="N160" s="18"/>
    </row>
    <row r="161" s="1" customFormat="1" spans="1:14">
      <c r="A161" s="11"/>
      <c r="B161" s="16">
        <v>160</v>
      </c>
      <c r="C161" s="19" t="s">
        <v>437</v>
      </c>
      <c r="D161" s="20" t="s">
        <v>18</v>
      </c>
      <c r="E161" s="20" t="s">
        <v>438</v>
      </c>
      <c r="F161" s="16" t="s">
        <v>60</v>
      </c>
      <c r="G161" s="16" t="s">
        <v>61</v>
      </c>
      <c r="H161" s="16" t="s">
        <v>60</v>
      </c>
      <c r="I161" s="20" t="s">
        <v>421</v>
      </c>
      <c r="J161" s="16">
        <v>202506</v>
      </c>
      <c r="K161" s="16">
        <v>1</v>
      </c>
      <c r="L161" s="12">
        <v>2200</v>
      </c>
      <c r="M161" s="16">
        <v>2200</v>
      </c>
      <c r="N161" s="18"/>
    </row>
    <row r="162" s="1" customFormat="1" ht="35" customHeight="1" spans="1:14">
      <c r="A162" s="11" t="s">
        <v>439</v>
      </c>
      <c r="B162" s="21">
        <v>160</v>
      </c>
      <c r="C162" s="22"/>
      <c r="D162" s="23"/>
      <c r="E162" s="23"/>
      <c r="F162" s="23"/>
      <c r="G162" s="23"/>
      <c r="H162" s="23"/>
      <c r="I162" s="23"/>
      <c r="J162" s="24"/>
      <c r="K162" s="21"/>
      <c r="L162" s="22"/>
      <c r="M162" s="24"/>
      <c r="N162" s="11">
        <f>N150+N147+N140+N111+N67+N59+N52+N51+N45+N39+N37+N31+N22+N17+N4</f>
        <v>1668900</v>
      </c>
    </row>
  </sheetData>
  <mergeCells count="33">
    <mergeCell ref="B1:N1"/>
    <mergeCell ref="A2:N2"/>
    <mergeCell ref="C162:J162"/>
    <mergeCell ref="L162:M162"/>
    <mergeCell ref="A4:A16"/>
    <mergeCell ref="A17:A21"/>
    <mergeCell ref="A22:A30"/>
    <mergeCell ref="A31:A36"/>
    <mergeCell ref="A37:A38"/>
    <mergeCell ref="A39:A44"/>
    <mergeCell ref="A45:A50"/>
    <mergeCell ref="A52:A58"/>
    <mergeCell ref="A59:A66"/>
    <mergeCell ref="A67:A110"/>
    <mergeCell ref="A111:A139"/>
    <mergeCell ref="A140:A146"/>
    <mergeCell ref="A147:A149"/>
    <mergeCell ref="A150:A161"/>
    <mergeCell ref="N4:N16"/>
    <mergeCell ref="N17:N21"/>
    <mergeCell ref="N22:N30"/>
    <mergeCell ref="N31:N36"/>
    <mergeCell ref="N37:N38"/>
    <mergeCell ref="N39:N44"/>
    <mergeCell ref="N45:N50"/>
    <mergeCell ref="N52:N58"/>
    <mergeCell ref="N59:N66"/>
    <mergeCell ref="N67:N110"/>
    <mergeCell ref="N111:N139"/>
    <mergeCell ref="N140:N146"/>
    <mergeCell ref="N147:N149"/>
    <mergeCell ref="N150:N161"/>
    <mergeCell ref="O150:O16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LLS</cp:lastModifiedBy>
  <dcterms:created xsi:type="dcterms:W3CDTF">2025-11-10T06:03:00Z</dcterms:created>
  <dcterms:modified xsi:type="dcterms:W3CDTF">2025-11-11T08:59:59Z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280737777A6C43399BCEBD6AE7893E31_11</vt:lpwstr>
  </property>
  <property fmtid="{D5CDD505-2E9C-101B-9397-08002B2CF9AE}" pid="3" name="KSOProductBuildVer">
    <vt:lpwstr>2052-12.1.0.23542</vt:lpwstr>
  </property>
</Properties>
</file>