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5" firstSheet="8" activeTab="13"/>
  </bookViews>
  <sheets>
    <sheet name="卫生院运转经费及基药改革" sheetId="2" r:id="rId1"/>
    <sheet name="村卫生室基药改革" sheetId="4" r:id="rId2"/>
    <sheet name="行政村运行经费" sheetId="5" r:id="rId3"/>
    <sheet name="城独父母奖励" sheetId="6" r:id="rId4"/>
    <sheet name="基本公卫" sheetId="7" r:id="rId5"/>
    <sheet name="全科医生津贴" sheetId="8" r:id="rId6"/>
    <sheet name="重精监护" sheetId="9" r:id="rId7"/>
    <sheet name="乡镇补贴" sheetId="10" r:id="rId8"/>
    <sheet name="人才津贴" sheetId="11" r:id="rId9"/>
    <sheet name="老年乡村医生" sheetId="12" r:id="rId10"/>
    <sheet name="特别扶助" sheetId="13" r:id="rId11"/>
    <sheet name="农村奖扶" sheetId="14" r:id="rId12"/>
    <sheet name="手术并发症救助" sheetId="15" r:id="rId13"/>
    <sheet name="独生子女保健费" sheetId="16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<sst xmlns="http://schemas.openxmlformats.org/spreadsheetml/2006/main" count="1024" uniqueCount="205">
  <si>
    <t>附件1</t>
  </si>
  <si>
    <t>项目支出绩效自评表</t>
  </si>
  <si>
    <t>( 2024 年度)</t>
  </si>
  <si>
    <t>项目支出名称</t>
  </si>
  <si>
    <t>乡镇卫生院运转经费及基药改革</t>
  </si>
  <si>
    <t>主管部门</t>
  </si>
  <si>
    <t>炎陵县卫生健康局</t>
  </si>
  <si>
    <t>实施单位</t>
  </si>
  <si>
    <t>乡镇卫生院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</si>
  <si>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</si>
  <si>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</si>
  <si>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</si>
  <si>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</si>
  <si>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</si>
  <si>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</si>
  <si>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</si>
  <si>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</si>
  <si>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</si>
  <si>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</si>
  <si>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</si>
  <si>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</si>
  <si>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</si>
  <si>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</si>
  <si>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实施国家基本药物制度，实行药品零差率销售，进行乡镇卫生院能力建设</t>
  </si>
  <si>
    <t>加大财政投入，推进基层医疗机构医药分开，调整医疗服务价格，完善医保基金支付制度，进一步加快基层医疗机构补偿机制改革。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</si>
  <si>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</si>
  <si>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</si>
  <si>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</si>
  <si>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</si>
  <si>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</si>
  <si>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</si>
  <si>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</si>
  <si>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</si>
  <si>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</si>
  <si>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 xml:space="preserve"> 享受政策卫生院个数</t>
  </si>
  <si>
    <t>16个</t>
  </si>
  <si>
    <t>质量指标</t>
  </si>
  <si>
    <t>制度覆盖率</t>
  </si>
  <si>
    <t>时效指标</t>
  </si>
  <si>
    <t>经费及时拨付率</t>
  </si>
  <si>
    <t>成本指标</t>
  </si>
  <si>
    <t>经费支出</t>
  </si>
  <si>
    <t>750万元</t>
  </si>
  <si>
    <t>效益
指标
(30分)</t>
  </si>
  <si>
    <t>经济效益指标</t>
  </si>
  <si>
    <t>卫生院运转情况</t>
  </si>
  <si>
    <t>逐步改善</t>
  </si>
  <si>
    <t>改善</t>
  </si>
  <si>
    <t>......</t>
  </si>
  <si>
    <t>社会效益指标</t>
  </si>
  <si>
    <t>老百姓就医负担</t>
  </si>
  <si>
    <t>逐步减轻</t>
  </si>
  <si>
    <t>减轻</t>
  </si>
  <si>
    <t>生态效益指标</t>
  </si>
  <si>
    <t>可持续影响指标</t>
  </si>
  <si>
    <t>卫生院基本药物制度在基层持续实施</t>
  </si>
  <si>
    <t>持续实施</t>
  </si>
  <si>
    <t>满意度
指标
(10分)</t>
  </si>
  <si>
    <t>服务对象满意度指标</t>
  </si>
  <si>
    <t>群众对基层医疗卫生服务满意度</t>
  </si>
  <si>
    <t>≧90%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</si>
  <si>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</si>
  <si>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</si>
  <si>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</si>
  <si>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邓平英   填报日期：2025.7.22     联系电话： 15386230878     单位负责人签字：</t>
  </si>
  <si>
    <t>(2024年度)</t>
  </si>
  <si>
    <t>村卫生室基本药物制度改革</t>
  </si>
  <si>
    <t>村卫生室</t>
  </si>
  <si>
    <t>实施村卫生室基本药物制度，实行药品零差率销售。</t>
  </si>
  <si>
    <t>129个村卫生室全部实行基本药物制度，实行药品零差率销售。</t>
  </si>
  <si>
    <t>享受该政策村卫生室个数</t>
  </si>
  <si>
    <r>
      <rPr>
        <sz val="12"/>
        <color rgb="FF000000"/>
        <rFont val="SimSun"/>
        <charset val="204"/>
      </rPr>
      <t>≧</t>
    </r>
    <r>
      <rPr>
        <sz val="12"/>
        <color rgb="FF000000"/>
        <rFont val="仿宋"/>
        <charset val="204"/>
      </rPr>
      <t>129个</t>
    </r>
  </si>
  <si>
    <t>129个</t>
  </si>
  <si>
    <t>基本药物制度覆盖率</t>
  </si>
  <si>
    <t>补助经费</t>
  </si>
  <si>
    <t>乡村医生收入</t>
  </si>
  <si>
    <t>保持稳定</t>
  </si>
  <si>
    <t>村卫生室基本药物制度在基层持续实施</t>
  </si>
  <si>
    <t>填表人： 邓平英   填报日期：2025.7.22  联系电话： 15386230878  单位负责人签字：</t>
  </si>
  <si>
    <t>(  2024 年度)</t>
  </si>
  <si>
    <t>行政村卫生室运行经费</t>
  </si>
  <si>
    <t>及时发放行政村卫生室运行经费。提高村卫生室服务能力，维护现有乡村医生队伍稳定，方便群众就医。</t>
  </si>
  <si>
    <t>及时发放了行政村卫生室运行经费。</t>
  </si>
  <si>
    <t>享受该政策村卫生室数</t>
  </si>
  <si>
    <t>≧120</t>
  </si>
  <si>
    <t>政策覆盖率</t>
  </si>
  <si>
    <t>资金拨付及时率</t>
  </si>
  <si>
    <t>工作经费</t>
  </si>
  <si>
    <t>乡村医生稳定率</t>
  </si>
  <si>
    <t>逐步提高</t>
  </si>
  <si>
    <t>群众对卫生室开展医疗卫生服务满意度</t>
  </si>
  <si>
    <r>
      <rPr>
        <sz val="11"/>
        <color theme="1"/>
        <rFont val="SimSun"/>
        <charset val="134"/>
      </rPr>
      <t>≧</t>
    </r>
    <r>
      <rPr>
        <sz val="11"/>
        <color theme="1"/>
        <rFont val="仿宋"/>
        <charset val="134"/>
      </rPr>
      <t>90%</t>
    </r>
  </si>
  <si>
    <r>
      <rPr>
        <sz val="11"/>
        <color theme="1"/>
        <rFont val="SimSun"/>
        <charset val="134"/>
      </rPr>
      <t>≧</t>
    </r>
    <r>
      <rPr>
        <sz val="11"/>
        <color theme="1"/>
        <rFont val="仿宋"/>
        <charset val="134"/>
      </rPr>
      <t>92%</t>
    </r>
  </si>
  <si>
    <t>填表人： 罗静  填报日期：2025.7.25  联系电话：15386231826 单位负责人签字：</t>
  </si>
  <si>
    <t>城镇居民独生子女父母奖励</t>
  </si>
  <si>
    <t>宣传计划生育政策，进行计划生育服务，提高计划生育服务能力，解除计生家庭后顾之忧。</t>
  </si>
  <si>
    <t>享受政策人数</t>
  </si>
  <si>
    <t>&gt;4100人</t>
  </si>
  <si>
    <t>符合条件计划生育家庭受益率</t>
  </si>
  <si>
    <t>补助资金及时拨付率</t>
  </si>
  <si>
    <t>计生家庭经济条件</t>
  </si>
  <si>
    <t>政策知晓率</t>
  </si>
  <si>
    <t>计生群众满意度</t>
  </si>
  <si>
    <t>≧92%</t>
  </si>
  <si>
    <t>填表人：谭张一 填报日期：2025.7.25 联系电话：15386231826 单位负责人签字：</t>
  </si>
  <si>
    <t>基本公共卫生服务补助资金</t>
  </si>
  <si>
    <t>通过基本公共卫生服务项目的实施，提高居民的健康意识，健康水平，延长人均寿命</t>
  </si>
  <si>
    <t>居民的健康意识，健康水平有所提高，人均寿命延长。</t>
  </si>
  <si>
    <t>服务人口</t>
  </si>
  <si>
    <t>15.86万人</t>
  </si>
  <si>
    <t>基本公卫服务项目</t>
  </si>
  <si>
    <t>达到国家要求</t>
  </si>
  <si>
    <t>专项工作经费</t>
  </si>
  <si>
    <t>　56.6396万元</t>
  </si>
  <si>
    <t>　53.924万元</t>
  </si>
  <si>
    <t>居民健康保健意识和健康知识的知晓率</t>
  </si>
  <si>
    <t>居民健康意识</t>
  </si>
  <si>
    <t xml:space="preserve">提高 </t>
  </si>
  <si>
    <t>居民满意率</t>
  </si>
  <si>
    <t>提高</t>
  </si>
  <si>
    <t>优</t>
  </si>
  <si>
    <t>乡镇卫生院全科医生津贴</t>
  </si>
  <si>
    <t>享受人数</t>
  </si>
  <si>
    <t>56人</t>
  </si>
  <si>
    <t>发放月数</t>
  </si>
  <si>
    <t>县本级财政拨付不足</t>
  </si>
  <si>
    <t>20.84万元</t>
  </si>
  <si>
    <t>医务人员待遇</t>
  </si>
  <si>
    <t>医务人员稳定率</t>
  </si>
  <si>
    <t>服务对象满意度</t>
  </si>
  <si>
    <t>≥90%</t>
  </si>
  <si>
    <t>(    2024  年度)</t>
  </si>
  <si>
    <t>肇事肇祸等严重精神精神病障碍患者监护人奖励</t>
  </si>
  <si>
    <t>减轻精神病患者家庭负担，营造精神病患者良好的康复环境，帮助患者早日康复</t>
  </si>
  <si>
    <t>统计登记符合条件人员，及时发放奖励</t>
  </si>
  <si>
    <t>享受政策人群</t>
  </si>
  <si>
    <t>950人</t>
  </si>
  <si>
    <t>奖励补助发放人数</t>
  </si>
  <si>
    <r>
      <rPr>
        <sz val="10"/>
        <color rgb="FF000000"/>
        <rFont val="宋体"/>
        <charset val="204"/>
      </rPr>
      <t>&gt;</t>
    </r>
    <r>
      <rPr>
        <sz val="10"/>
        <color rgb="FF000000"/>
        <rFont val="仿宋"/>
        <charset val="204"/>
      </rPr>
      <t>143人</t>
    </r>
  </si>
  <si>
    <t>152人</t>
  </si>
  <si>
    <t>部分符合条件的患者长期住院治疗</t>
  </si>
  <si>
    <t>患者及加家属生活保障</t>
  </si>
  <si>
    <t>肇事肇祸事件</t>
  </si>
  <si>
    <t>逐年减少</t>
  </si>
  <si>
    <t>社会大局稳定</t>
  </si>
  <si>
    <t>稳定</t>
  </si>
  <si>
    <t>乡镇卫生院人员乡镇工作补贴</t>
  </si>
  <si>
    <t>及时发放卫生人才岗位津贴，稳定基层医疗卫生人才队伍</t>
  </si>
  <si>
    <t>稳定基层医疗卫生人才队伍，方便群众就医，加强医疗改革成效。</t>
  </si>
  <si>
    <t xml:space="preserve"> 发放人数</t>
  </si>
  <si>
    <t>≧160人</t>
  </si>
  <si>
    <t>163人</t>
  </si>
  <si>
    <t>发放成本</t>
  </si>
  <si>
    <t>75万元</t>
  </si>
  <si>
    <t>64.66万元</t>
  </si>
  <si>
    <t>填表人：叶弯      填报日期：2025.7.24  联系电话：17769337271   单位负责人签字：</t>
  </si>
  <si>
    <t>基层医疗卫生人才岗位津贴</t>
  </si>
  <si>
    <t>168人</t>
  </si>
  <si>
    <t>24.48万元</t>
  </si>
  <si>
    <t>14.51万元</t>
  </si>
  <si>
    <t>填表人：叶弯      填报日期：2025.7.24 联系电话：17769337271   单位负责人签字：</t>
  </si>
  <si>
    <t>(     2024 年度)</t>
  </si>
  <si>
    <t>老年乡村医生生活困难补助　</t>
  </si>
  <si>
    <t>老年乡村医生老有所保，维护现有乡村医生队伍稳定，方便群众就医。　</t>
  </si>
  <si>
    <t>及时发放老年乡村医生生活困难补助</t>
  </si>
  <si>
    <t>补助老年乡村医生人数</t>
  </si>
  <si>
    <t>260人</t>
  </si>
  <si>
    <t>267人</t>
  </si>
  <si>
    <t>补助资金发放及时率及时率</t>
  </si>
  <si>
    <t>58万元</t>
  </si>
  <si>
    <t>52.389万元</t>
  </si>
  <si>
    <t>老年乡村医生家庭经济条件</t>
  </si>
  <si>
    <t>≧100%</t>
  </si>
  <si>
    <t>老年乡村医生满意度</t>
  </si>
  <si>
    <t>全国计划生育特别补助制度</t>
  </si>
  <si>
    <t>宣传计划生育政策，进行计划生育服务，提高计划生育服务能力，发放奖励资金，改善计生家庭经济条件　解除计生家庭后顾之忧。</t>
  </si>
  <si>
    <t>补助资金全部及时足额发放到位，保障计生家庭生活条件。发放扶助资金290人，330.6万元。代付计生特扶人员保险0.73万元</t>
  </si>
  <si>
    <t>293人</t>
  </si>
  <si>
    <t>290人</t>
  </si>
  <si>
    <t>1人与2月底死亡，不符合发放条件；2人收养子女，不符合发放条件。</t>
  </si>
  <si>
    <t>符合条件家庭受益率</t>
  </si>
  <si>
    <t>补助资金拨付及时率</t>
  </si>
  <si>
    <t>137.01万元</t>
  </si>
  <si>
    <t>改善计生家庭经济条件</t>
  </si>
  <si>
    <t>农村部分计划生育家庭奖励扶助</t>
  </si>
  <si>
    <t>宣传计划生育政策，进行计划生育服务，提高计划生育服务能力，发放奖励资金，改善计生家庭经济条件，解除计生家庭后顾之忧。</t>
  </si>
  <si>
    <t>补助资金全部及时足额发放到位，保障计生家庭生活条件。发放奖励资金4933人，493.3万元</t>
  </si>
  <si>
    <t>4938人</t>
  </si>
  <si>
    <t>4933人</t>
  </si>
  <si>
    <t>2人2月底死亡，不符合发放条件；1人不符合政策，不符合发放条件；1人户口迁出，不符合发放条件；1人无一卡通账号，暂不发放2024年奖励扶助金。</t>
  </si>
  <si>
    <t>32.6万元</t>
  </si>
  <si>
    <t>填表人：             填报日期：               联系电话：           单位负责人签字：</t>
  </si>
  <si>
    <t>计生手术并发症治疗及特困家庭救助</t>
  </si>
  <si>
    <t>宣传计划生育政策，进行计划生育服务，提高计划生育服务能力，发放奖励资金，改善计生手术并发症家庭经济条件　解除计生手术并发症家庭后顾之忧。　</t>
  </si>
  <si>
    <t>补助资金全部及时足额发放到位，保障计生家庭生活条件。计划生育手术并发症扶助16人，7.68万元</t>
  </si>
  <si>
    <t>16人</t>
  </si>
  <si>
    <t>8.24万元</t>
  </si>
  <si>
    <t>计生手术并发症家庭经济条件</t>
  </si>
  <si>
    <t>等级：优</t>
  </si>
  <si>
    <t>填表人：雷兰云     填报日期：2025.7.25    联系电话：15386231826    单位负责人签字：</t>
  </si>
  <si>
    <t>农村独生子女保健费</t>
  </si>
  <si>
    <t>独生子女保健费发放人数</t>
  </si>
  <si>
    <t>79人</t>
  </si>
  <si>
    <t>1.002万元</t>
  </si>
  <si>
    <t>填表人：谭张一      填报日期：2025.7.25        联系电话：15386231826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</si>
</sst>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20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rgb="FF000000"/>
      <name val="仿宋"/>
      <charset val="204"/>
    </font>
    <font>
      <sz val="9"/>
      <color rgb="FF000000"/>
      <name val="仿宋_GB2312"/>
      <charset val="134"/>
    </font>
    <font>
      <sz val="14"/>
      <name val="黑体"/>
      <charset val="134"/>
    </font>
    <font>
      <sz val="11"/>
      <name val="仿宋"/>
      <charset val="134"/>
    </font>
    <font>
      <sz val="11"/>
      <color rgb="FF000000"/>
      <name val="仿宋"/>
      <charset val="20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0.5"/>
      <color theme="1"/>
      <name val="Times New Roman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20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.5"/>
      <color rgb="FF000000"/>
      <name val="仿宋_GB2312"/>
      <charset val="134"/>
    </font>
    <font>
      <sz val="10.5"/>
      <color rgb="FF000000"/>
      <name val="Times New Roman"/>
      <charset val="134"/>
    </font>
    <font>
      <sz val="11"/>
      <color theme="1"/>
      <name val="SimSun"/>
      <charset val="134"/>
    </font>
    <font>
      <sz val="12"/>
      <color rgb="FF000000"/>
      <name val="SimSu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justify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justify" vertical="center"/>
    </xf>
    <xf numFmtId="0" fontId="12" fillId="0" borderId="9" xfId="0" applyFont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9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textRotation="255" wrapText="1"/>
    </xf>
    <xf numFmtId="0" fontId="17" fillId="0" borderId="1" xfId="0" applyNumberFormat="1" applyFont="1" applyFill="1" applyBorder="1" applyAlignment="1">
      <alignment horizontal="center" vertical="center" textRotation="255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1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justify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7" fillId="0" borderId="14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6" fillId="0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9" fontId="26" fillId="0" borderId="9" xfId="0" applyNumberFormat="1" applyFont="1" applyBorder="1" applyAlignment="1">
      <alignment horizontal="center" vertical="center" wrapText="1"/>
    </xf>
    <xf numFmtId="9" fontId="24" fillId="0" borderId="9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9" fontId="9" fillId="0" borderId="9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justify" vertical="center"/>
    </xf>
    <xf numFmtId="0" fontId="12" fillId="0" borderId="10" xfId="0" applyFont="1" applyBorder="1" applyAlignment="1">
      <alignment horizontal="justify" vertical="center"/>
    </xf>
    <xf numFmtId="9" fontId="12" fillId="0" borderId="9" xfId="0" applyNumberFormat="1" applyFont="1" applyBorder="1" applyAlignment="1">
      <alignment horizontal="justify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7" fillId="0" borderId="1" xfId="0" applyNumberFormat="1" applyFont="1" applyFill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6" workbookViewId="0">
      <selection activeCell="A32" sqref="A32:F32"/>
    </sheetView>
  </sheetViews>
  <sheetFormatPr defaultColWidth="9" defaultRowHeight="13.5"/>
  <cols>
    <col min="2" max="3" width="11.3833333333333" customWidth="1"/>
    <col min="4" max="4" width="21" customWidth="1"/>
    <col min="5" max="6" width="12.8833333333333" customWidth="1"/>
    <col min="7" max="7" width="10.6666666666667" customWidth="1"/>
    <col min="8" max="8" width="11" customWidth="1"/>
    <col min="9" max="9" width="12.88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88" t="s">
        <v>4</v>
      </c>
      <c r="C4" s="88"/>
      <c r="D4" s="88"/>
      <c r="E4" s="88"/>
      <c r="F4" s="88"/>
      <c r="G4" s="88"/>
      <c r="H4" s="88"/>
      <c r="I4" s="88"/>
    </row>
    <row r="5" ht="27" customHeight="1" spans="1:9">
      <c r="A5" s="9" t="s">
        <v>5</v>
      </c>
      <c r="B5" s="88" t="s">
        <v>6</v>
      </c>
      <c r="C5" s="88"/>
      <c r="D5" s="88"/>
      <c r="E5" s="88"/>
      <c r="F5" s="9" t="s">
        <v>7</v>
      </c>
      <c r="G5" s="10" t="s">
        <v>8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750</v>
      </c>
      <c r="E7" s="10">
        <v>750</v>
      </c>
      <c r="F7" s="10">
        <v>750</v>
      </c>
      <c r="G7" s="11">
        <v>10</v>
      </c>
      <c r="H7" s="17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750</v>
      </c>
      <c r="E8" s="10">
        <v>750</v>
      </c>
      <c r="F8" s="10">
        <v>750</v>
      </c>
      <c r="G8" s="11">
        <v>10</v>
      </c>
      <c r="H8" s="17">
        <v>1</v>
      </c>
      <c r="I8" s="10">
        <v>10</v>
      </c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88" t="s">
        <v>23</v>
      </c>
      <c r="C12" s="88"/>
      <c r="D12" s="88"/>
      <c r="E12" s="88"/>
      <c r="F12" s="88" t="s">
        <v>24</v>
      </c>
      <c r="G12" s="88"/>
      <c r="H12" s="88"/>
      <c r="I12" s="88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34" customHeight="1" spans="1:9">
      <c r="A14" s="13"/>
      <c r="B14" s="9" t="s">
        <v>32</v>
      </c>
      <c r="C14" s="9" t="s">
        <v>33</v>
      </c>
      <c r="D14" s="10" t="s">
        <v>34</v>
      </c>
      <c r="E14" s="10" t="s">
        <v>35</v>
      </c>
      <c r="F14" s="10" t="s">
        <v>35</v>
      </c>
      <c r="G14" s="10">
        <v>10</v>
      </c>
      <c r="H14" s="10">
        <v>10</v>
      </c>
      <c r="I14" s="10"/>
    </row>
    <row r="15" ht="34" hidden="1" customHeight="1" spans="1:9">
      <c r="A15" s="13"/>
      <c r="B15" s="10"/>
      <c r="C15" s="10"/>
      <c r="D15" s="10"/>
      <c r="E15" s="10"/>
      <c r="F15" s="10"/>
      <c r="G15" s="10"/>
      <c r="H15" s="10"/>
      <c r="I15" s="10"/>
    </row>
    <row r="16" ht="34" customHeight="1" spans="1:9">
      <c r="A16" s="13"/>
      <c r="B16" s="10"/>
      <c r="C16" s="9" t="s">
        <v>36</v>
      </c>
      <c r="D16" s="10" t="s">
        <v>37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34" hidden="1" customHeight="1" spans="1:9">
      <c r="A17" s="13"/>
      <c r="B17" s="10"/>
      <c r="C17" s="10"/>
      <c r="D17" s="10"/>
      <c r="E17" s="10"/>
      <c r="F17" s="10"/>
      <c r="G17" s="10"/>
      <c r="H17" s="10"/>
      <c r="I17" s="10"/>
    </row>
    <row r="18" ht="34" customHeight="1" spans="1:9">
      <c r="A18" s="13"/>
      <c r="B18" s="10"/>
      <c r="C18" s="9" t="s">
        <v>38</v>
      </c>
      <c r="D18" s="10" t="s">
        <v>39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34" hidden="1" customHeight="1" spans="1:9">
      <c r="A19" s="13"/>
      <c r="B19" s="10"/>
      <c r="C19" s="10"/>
      <c r="D19" s="10"/>
      <c r="E19" s="10"/>
      <c r="F19" s="10"/>
      <c r="G19" s="10"/>
      <c r="H19" s="10"/>
      <c r="I19" s="10"/>
    </row>
    <row r="20" ht="34" customHeight="1" spans="1:9">
      <c r="A20" s="13"/>
      <c r="B20" s="10"/>
      <c r="C20" s="9" t="s">
        <v>40</v>
      </c>
      <c r="D20" s="10" t="s">
        <v>41</v>
      </c>
      <c r="E20" s="10" t="s">
        <v>42</v>
      </c>
      <c r="F20" s="10" t="s">
        <v>42</v>
      </c>
      <c r="G20" s="10">
        <v>15</v>
      </c>
      <c r="H20" s="10">
        <v>15</v>
      </c>
      <c r="I20" s="10"/>
    </row>
    <row r="21" ht="34" hidden="1" customHeight="1" spans="1:9">
      <c r="A21" s="13"/>
      <c r="B21" s="10"/>
      <c r="C21" s="10"/>
      <c r="D21" s="10"/>
      <c r="E21" s="10"/>
      <c r="F21" s="10"/>
      <c r="G21" s="10"/>
      <c r="H21" s="10"/>
      <c r="I21" s="10"/>
    </row>
    <row r="22" ht="34" customHeight="1" spans="1:9">
      <c r="A22" s="13"/>
      <c r="B22" s="9" t="s">
        <v>43</v>
      </c>
      <c r="C22" s="9" t="s">
        <v>44</v>
      </c>
      <c r="D22" s="10" t="s">
        <v>45</v>
      </c>
      <c r="E22" s="10" t="s">
        <v>46</v>
      </c>
      <c r="F22" s="10" t="s">
        <v>47</v>
      </c>
      <c r="G22" s="10">
        <v>10</v>
      </c>
      <c r="H22" s="10">
        <v>10</v>
      </c>
      <c r="I22" s="10"/>
    </row>
    <row r="23" ht="34" hidden="1" customHeight="1" spans="1:9">
      <c r="A23" s="13"/>
      <c r="B23" s="10"/>
      <c r="C23" s="10"/>
      <c r="D23" s="10" t="s">
        <v>48</v>
      </c>
      <c r="E23" s="10"/>
      <c r="F23" s="10"/>
      <c r="G23" s="10"/>
      <c r="H23" s="10"/>
      <c r="I23" s="10"/>
    </row>
    <row r="24" ht="34" customHeight="1" spans="1:9">
      <c r="A24" s="13"/>
      <c r="B24" s="10"/>
      <c r="C24" s="9" t="s">
        <v>49</v>
      </c>
      <c r="D24" s="10" t="s">
        <v>50</v>
      </c>
      <c r="E24" s="10" t="s">
        <v>51</v>
      </c>
      <c r="F24" s="10" t="s">
        <v>52</v>
      </c>
      <c r="G24" s="10">
        <v>10</v>
      </c>
      <c r="H24" s="10">
        <v>10</v>
      </c>
      <c r="I24" s="10"/>
    </row>
    <row r="25" ht="34" hidden="1" customHeight="1" spans="1:9">
      <c r="A25" s="13"/>
      <c r="B25" s="10"/>
      <c r="C25" s="10"/>
      <c r="D25" s="10" t="s">
        <v>48</v>
      </c>
      <c r="E25" s="10"/>
      <c r="F25" s="10"/>
      <c r="G25" s="10"/>
      <c r="H25" s="10"/>
      <c r="I25" s="10"/>
    </row>
    <row r="26" ht="34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34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48" customHeight="1" spans="1:9">
      <c r="A28" s="13"/>
      <c r="B28" s="10"/>
      <c r="C28" s="9" t="s">
        <v>54</v>
      </c>
      <c r="D28" s="10" t="s">
        <v>55</v>
      </c>
      <c r="E28" s="10" t="s">
        <v>56</v>
      </c>
      <c r="F28" s="10" t="s">
        <v>56</v>
      </c>
      <c r="G28" s="10">
        <v>10</v>
      </c>
      <c r="H28" s="10">
        <v>10</v>
      </c>
      <c r="I28" s="10"/>
    </row>
    <row r="29" ht="34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58" customHeight="1" spans="1:9">
      <c r="A30" s="13"/>
      <c r="B30" s="9" t="s">
        <v>57</v>
      </c>
      <c r="C30" s="9" t="s">
        <v>58</v>
      </c>
      <c r="D30" s="10" t="s">
        <v>59</v>
      </c>
      <c r="E30" s="10" t="s">
        <v>60</v>
      </c>
      <c r="F30" s="10" t="s">
        <v>60</v>
      </c>
      <c r="G30" s="10">
        <v>10</v>
      </c>
      <c r="H30" s="10">
        <v>10</v>
      </c>
      <c r="I30" s="10"/>
    </row>
    <row r="31" ht="1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/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3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64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rintOptions horizontalCentered="1"/>
  <pageMargins left="0.590277777777778" right="0.393055555555556" top="0.590277777777778" bottom="0" header="0" footer="0.5"/>
  <pageSetup paperSize="9" scale="7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3" workbookViewId="0">
      <selection activeCell="K7" sqref="K7"/>
    </sheetView>
  </sheetViews>
  <sheetFormatPr defaultColWidth="9" defaultRowHeight="13.5"/>
  <cols>
    <col min="2" max="2" width="9.775" customWidth="1"/>
    <col min="3" max="3" width="11.3833333333333" customWidth="1"/>
    <col min="4" max="4" width="12.8833333333333" customWidth="1"/>
    <col min="5" max="5" width="10.6666666666667" customWidth="1"/>
    <col min="6" max="6" width="10.3333333333333" customWidth="1"/>
    <col min="7" max="7" width="9.89166666666667" customWidth="1"/>
    <col min="8" max="8" width="9.66666666666667" customWidth="1"/>
    <col min="9" max="9" width="12.8833333333333" customWidth="1"/>
  </cols>
  <sheetData>
    <row r="1" ht="20.25" spans="1:9">
      <c r="A1" s="38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161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39" t="s">
        <v>3</v>
      </c>
      <c r="B4" s="40" t="s">
        <v>162</v>
      </c>
      <c r="C4" s="40"/>
      <c r="D4" s="40"/>
      <c r="E4" s="40"/>
      <c r="F4" s="40"/>
      <c r="G4" s="40"/>
      <c r="H4" s="40"/>
      <c r="I4" s="40"/>
    </row>
    <row r="5" ht="27" customHeight="1" spans="1:9">
      <c r="A5" s="39" t="s">
        <v>5</v>
      </c>
      <c r="B5" s="40" t="s">
        <v>6</v>
      </c>
      <c r="C5" s="40"/>
      <c r="D5" s="40"/>
      <c r="E5" s="40"/>
      <c r="F5" s="39" t="s">
        <v>7</v>
      </c>
      <c r="G5" s="40" t="s">
        <v>6</v>
      </c>
      <c r="H5" s="40"/>
      <c r="I5" s="40"/>
    </row>
    <row r="6" ht="27" customHeight="1" spans="1:9">
      <c r="A6" s="39" t="s">
        <v>9</v>
      </c>
      <c r="B6" s="40"/>
      <c r="C6" s="40"/>
      <c r="D6" s="39" t="s">
        <v>10</v>
      </c>
      <c r="E6" s="39" t="s">
        <v>11</v>
      </c>
      <c r="F6" s="39" t="s">
        <v>12</v>
      </c>
      <c r="G6" s="39" t="s">
        <v>13</v>
      </c>
      <c r="H6" s="39" t="s">
        <v>14</v>
      </c>
      <c r="I6" s="39" t="s">
        <v>15</v>
      </c>
    </row>
    <row r="7" ht="27" customHeight="1" spans="1:9">
      <c r="A7" s="40"/>
      <c r="B7" s="39" t="s">
        <v>16</v>
      </c>
      <c r="C7" s="40"/>
      <c r="D7" s="40">
        <v>58</v>
      </c>
      <c r="E7" s="40">
        <v>52.389</v>
      </c>
      <c r="F7" s="40">
        <v>52.389</v>
      </c>
      <c r="G7" s="41">
        <v>10</v>
      </c>
      <c r="H7" s="42">
        <v>1</v>
      </c>
      <c r="I7" s="40">
        <v>10</v>
      </c>
    </row>
    <row r="8" ht="27" customHeight="1" spans="1:9">
      <c r="A8" s="40"/>
      <c r="B8" s="39" t="s">
        <v>17</v>
      </c>
      <c r="C8" s="40"/>
      <c r="D8" s="40">
        <v>58</v>
      </c>
      <c r="E8" s="40">
        <v>52.389</v>
      </c>
      <c r="F8" s="40">
        <v>52.389</v>
      </c>
      <c r="G8" s="40"/>
      <c r="H8" s="40"/>
      <c r="I8" s="40"/>
    </row>
    <row r="9" ht="27" customHeight="1" spans="1:9">
      <c r="A9" s="40"/>
      <c r="B9" s="39" t="s">
        <v>18</v>
      </c>
      <c r="C9" s="40"/>
      <c r="D9" s="40"/>
      <c r="E9" s="40"/>
      <c r="F9" s="40"/>
      <c r="G9" s="40"/>
      <c r="H9" s="40"/>
      <c r="I9" s="40"/>
    </row>
    <row r="10" ht="27" customHeight="1" spans="1:9">
      <c r="A10" s="40"/>
      <c r="B10" s="39" t="s">
        <v>19</v>
      </c>
      <c r="C10" s="40"/>
      <c r="D10" s="40"/>
      <c r="E10" s="40"/>
      <c r="F10" s="40"/>
      <c r="G10" s="40"/>
      <c r="H10" s="40"/>
      <c r="I10" s="40"/>
    </row>
    <row r="11" ht="27" customHeight="1" spans="1:9">
      <c r="A11" s="39" t="s">
        <v>20</v>
      </c>
      <c r="B11" s="39" t="s">
        <v>21</v>
      </c>
      <c r="C11" s="40"/>
      <c r="D11" s="40"/>
      <c r="E11" s="40"/>
      <c r="F11" s="39" t="s">
        <v>22</v>
      </c>
      <c r="G11" s="40"/>
      <c r="H11" s="40"/>
      <c r="I11" s="40"/>
    </row>
    <row r="12" ht="55" customHeight="1" spans="1:9">
      <c r="A12" s="40"/>
      <c r="B12" s="40" t="s">
        <v>163</v>
      </c>
      <c r="C12" s="40"/>
      <c r="D12" s="40"/>
      <c r="E12" s="40"/>
      <c r="F12" s="40" t="s">
        <v>164</v>
      </c>
      <c r="G12" s="40"/>
      <c r="H12" s="40"/>
      <c r="I12" s="40"/>
    </row>
    <row r="13" ht="48" customHeight="1" spans="1:9">
      <c r="A13" s="43" t="s">
        <v>25</v>
      </c>
      <c r="B13" s="39" t="s">
        <v>26</v>
      </c>
      <c r="C13" s="39" t="s">
        <v>27</v>
      </c>
      <c r="D13" s="39" t="s">
        <v>28</v>
      </c>
      <c r="E13" s="39" t="s">
        <v>29</v>
      </c>
      <c r="F13" s="39" t="s">
        <v>30</v>
      </c>
      <c r="G13" s="39" t="s">
        <v>13</v>
      </c>
      <c r="H13" s="39" t="s">
        <v>15</v>
      </c>
      <c r="I13" s="39" t="s">
        <v>31</v>
      </c>
    </row>
    <row r="14" ht="27" hidden="1" customHeight="1" spans="1:9">
      <c r="A14" s="44"/>
      <c r="B14" s="39" t="s">
        <v>32</v>
      </c>
      <c r="C14" s="45" t="s">
        <v>33</v>
      </c>
      <c r="D14" s="46"/>
      <c r="E14" s="46"/>
      <c r="F14" s="46"/>
      <c r="G14" s="46"/>
      <c r="H14" s="46"/>
      <c r="I14" s="47"/>
    </row>
    <row r="15" ht="34" customHeight="1" spans="1:9">
      <c r="A15" s="44"/>
      <c r="B15" s="40"/>
      <c r="C15" s="48"/>
      <c r="D15" s="49" t="s">
        <v>165</v>
      </c>
      <c r="E15" s="50" t="s">
        <v>166</v>
      </c>
      <c r="F15" s="50" t="s">
        <v>167</v>
      </c>
      <c r="G15" s="50">
        <v>20</v>
      </c>
      <c r="H15" s="50">
        <v>20</v>
      </c>
      <c r="I15" s="51"/>
    </row>
    <row r="16" ht="10" hidden="1" customHeight="1" spans="1:9">
      <c r="A16" s="44"/>
      <c r="B16" s="40"/>
      <c r="C16" s="52" t="s">
        <v>36</v>
      </c>
      <c r="D16" s="50"/>
      <c r="E16" s="50"/>
      <c r="F16" s="50"/>
      <c r="G16" s="50"/>
      <c r="H16" s="50"/>
      <c r="I16" s="53"/>
    </row>
    <row r="17" ht="27" customHeight="1" spans="1:9">
      <c r="A17" s="44"/>
      <c r="B17" s="40"/>
      <c r="C17" s="48"/>
      <c r="D17" s="49" t="s">
        <v>85</v>
      </c>
      <c r="E17" s="54">
        <v>1</v>
      </c>
      <c r="F17" s="54">
        <v>1</v>
      </c>
      <c r="G17" s="50">
        <v>10</v>
      </c>
      <c r="H17" s="50">
        <v>10</v>
      </c>
      <c r="I17" s="53"/>
    </row>
    <row r="18" ht="27" hidden="1" customHeight="1" spans="1:9">
      <c r="A18" s="44"/>
      <c r="B18" s="40"/>
      <c r="C18" s="52" t="s">
        <v>38</v>
      </c>
      <c r="D18" s="50"/>
      <c r="E18" s="50"/>
      <c r="F18" s="50"/>
      <c r="G18" s="50"/>
      <c r="H18" s="50"/>
      <c r="I18" s="53"/>
    </row>
    <row r="19" ht="31" customHeight="1" spans="1:9">
      <c r="A19" s="44"/>
      <c r="B19" s="40"/>
      <c r="C19" s="48"/>
      <c r="D19" s="49" t="s">
        <v>168</v>
      </c>
      <c r="E19" s="54">
        <v>1</v>
      </c>
      <c r="F19" s="54">
        <v>1</v>
      </c>
      <c r="G19" s="50">
        <v>10</v>
      </c>
      <c r="H19" s="50">
        <v>10</v>
      </c>
      <c r="I19" s="55"/>
    </row>
    <row r="20" ht="4" hidden="1" customHeight="1" spans="1:9">
      <c r="A20" s="44"/>
      <c r="B20" s="40"/>
      <c r="C20" s="52" t="s">
        <v>40</v>
      </c>
      <c r="D20" s="50"/>
      <c r="E20" s="50"/>
      <c r="F20" s="50"/>
      <c r="G20" s="50"/>
      <c r="H20" s="50"/>
      <c r="I20" s="51"/>
    </row>
    <row r="21" ht="27" customHeight="1" spans="1:9">
      <c r="A21" s="44"/>
      <c r="B21" s="40"/>
      <c r="C21" s="48"/>
      <c r="D21" s="50" t="s">
        <v>74</v>
      </c>
      <c r="E21" s="50" t="s">
        <v>169</v>
      </c>
      <c r="F21" s="50" t="s">
        <v>170</v>
      </c>
      <c r="G21" s="50">
        <v>10</v>
      </c>
      <c r="H21" s="50">
        <v>10</v>
      </c>
      <c r="I21" s="53"/>
    </row>
    <row r="22" ht="27" customHeight="1" spans="1:9">
      <c r="A22" s="44"/>
      <c r="B22" s="39" t="s">
        <v>43</v>
      </c>
      <c r="C22" s="52" t="s">
        <v>44</v>
      </c>
      <c r="D22" s="50"/>
      <c r="E22" s="50"/>
      <c r="F22" s="50"/>
      <c r="G22" s="50"/>
      <c r="H22" s="50"/>
      <c r="I22" s="53"/>
    </row>
    <row r="23" ht="27" hidden="1" customHeight="1" spans="1:9">
      <c r="A23" s="44"/>
      <c r="B23" s="40"/>
      <c r="C23" s="48"/>
      <c r="D23" s="50" t="s">
        <v>48</v>
      </c>
      <c r="E23" s="50"/>
      <c r="F23" s="50"/>
      <c r="G23" s="50"/>
      <c r="H23" s="50"/>
      <c r="I23" s="53"/>
    </row>
    <row r="24" ht="27" customHeight="1" spans="1:9">
      <c r="A24" s="44"/>
      <c r="B24" s="40"/>
      <c r="C24" s="52" t="s">
        <v>49</v>
      </c>
      <c r="D24" s="50"/>
      <c r="E24" s="50"/>
      <c r="F24" s="50"/>
      <c r="G24" s="50"/>
      <c r="H24" s="50"/>
      <c r="I24" s="53"/>
    </row>
    <row r="25" ht="27" customHeight="1" spans="1:9">
      <c r="A25" s="44"/>
      <c r="B25" s="40"/>
      <c r="C25" s="48"/>
      <c r="D25" s="56" t="s">
        <v>171</v>
      </c>
      <c r="E25" s="56" t="s">
        <v>47</v>
      </c>
      <c r="F25" s="56" t="s">
        <v>47</v>
      </c>
      <c r="G25" s="56">
        <v>15</v>
      </c>
      <c r="H25" s="50">
        <v>15</v>
      </c>
      <c r="I25" s="53"/>
    </row>
    <row r="26" ht="22" customHeight="1" spans="1:9">
      <c r="A26" s="44"/>
      <c r="B26" s="40"/>
      <c r="C26" s="52" t="s">
        <v>53</v>
      </c>
      <c r="D26" s="50"/>
      <c r="E26" s="50"/>
      <c r="F26" s="50"/>
      <c r="G26" s="50"/>
      <c r="H26" s="50"/>
      <c r="I26" s="53"/>
    </row>
    <row r="27" ht="22" hidden="1" customHeight="1" spans="1:9">
      <c r="A27" s="44"/>
      <c r="B27" s="40"/>
      <c r="C27" s="48"/>
      <c r="D27" s="50" t="s">
        <v>48</v>
      </c>
      <c r="E27" s="50"/>
      <c r="F27" s="50"/>
      <c r="G27" s="50"/>
      <c r="H27" s="50"/>
      <c r="I27" s="53"/>
    </row>
    <row r="28" ht="22" customHeight="1" spans="1:9">
      <c r="A28" s="44"/>
      <c r="B28" s="40"/>
      <c r="C28" s="52" t="s">
        <v>54</v>
      </c>
      <c r="D28" s="50"/>
      <c r="E28" s="50"/>
      <c r="F28" s="50"/>
      <c r="G28" s="50"/>
      <c r="H28" s="50"/>
      <c r="I28" s="53"/>
    </row>
    <row r="29" ht="22" customHeight="1" spans="1:9">
      <c r="A29" s="44"/>
      <c r="B29" s="40"/>
      <c r="C29" s="48"/>
      <c r="D29" s="57" t="s">
        <v>101</v>
      </c>
      <c r="E29" s="57" t="s">
        <v>172</v>
      </c>
      <c r="F29" s="57" t="s">
        <v>172</v>
      </c>
      <c r="G29" s="58">
        <v>15</v>
      </c>
      <c r="H29" s="59">
        <v>15</v>
      </c>
      <c r="I29" s="53"/>
    </row>
    <row r="30" ht="22" customHeight="1" spans="1:9">
      <c r="A30" s="44"/>
      <c r="B30" s="39" t="s">
        <v>57</v>
      </c>
      <c r="C30" s="52" t="s">
        <v>58</v>
      </c>
      <c r="D30" s="50"/>
      <c r="E30" s="50"/>
      <c r="F30" s="50"/>
      <c r="G30" s="50"/>
      <c r="H30" s="50"/>
      <c r="I30" s="53"/>
    </row>
    <row r="31" ht="27" customHeight="1" spans="1:9">
      <c r="A31" s="44"/>
      <c r="B31" s="40"/>
      <c r="C31" s="60"/>
      <c r="D31" s="57" t="s">
        <v>173</v>
      </c>
      <c r="E31" s="57" t="s">
        <v>60</v>
      </c>
      <c r="F31" s="57" t="s">
        <v>60</v>
      </c>
      <c r="G31" s="57">
        <v>10</v>
      </c>
      <c r="H31" s="61">
        <v>10</v>
      </c>
      <c r="I31" s="55"/>
    </row>
    <row r="32" ht="23" customHeight="1" spans="1:9">
      <c r="A32" s="39" t="s">
        <v>61</v>
      </c>
      <c r="B32" s="40"/>
      <c r="C32" s="40"/>
      <c r="D32" s="40"/>
      <c r="E32" s="40"/>
      <c r="F32" s="40"/>
      <c r="G32" s="41"/>
      <c r="H32" s="40">
        <v>100</v>
      </c>
      <c r="I32" s="40"/>
    </row>
    <row r="33" s="1" customFormat="1" ht="37" customHeight="1" spans="1:9">
      <c r="A33" s="62" t="s">
        <v>62</v>
      </c>
      <c r="B33" s="62"/>
      <c r="C33" s="62"/>
      <c r="D33" s="63"/>
      <c r="E33" s="63"/>
      <c r="F33" s="63"/>
      <c r="G33" s="63"/>
      <c r="H33" s="63"/>
      <c r="I33" s="63"/>
    </row>
    <row r="34" s="1" customFormat="1" ht="43" customHeight="1" spans="1:9">
      <c r="A34" s="64" t="s">
        <v>63</v>
      </c>
      <c r="B34" s="64"/>
      <c r="C34" s="64"/>
      <c r="D34" s="64"/>
      <c r="E34" s="64"/>
      <c r="F34" s="64"/>
      <c r="G34" s="64"/>
      <c r="H34" s="64"/>
      <c r="I34" s="64"/>
    </row>
    <row r="35" ht="35" customHeight="1" spans="1:9">
      <c r="A35" s="65" t="s">
        <v>93</v>
      </c>
      <c r="B35" s="66"/>
      <c r="C35" s="66"/>
      <c r="D35" s="66"/>
      <c r="E35" s="66"/>
      <c r="F35" s="66"/>
      <c r="G35" s="66"/>
      <c r="H35" s="66"/>
      <c r="I35" s="6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2" workbookViewId="0">
      <selection activeCell="L20" sqref="L20"/>
    </sheetView>
  </sheetViews>
  <sheetFormatPr defaultColWidth="9" defaultRowHeight="13.5"/>
  <cols>
    <col min="2" max="3" width="11.3833333333333" customWidth="1"/>
    <col min="4" max="6" width="12.8833333333333" customWidth="1"/>
    <col min="7" max="7" width="10.4416666666667" customWidth="1"/>
    <col min="8" max="8" width="8.66666666666667" customWidth="1"/>
    <col min="9" max="9" width="9.66666666666667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174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110.45</v>
      </c>
      <c r="E7" s="10">
        <f>136.28+0.73</f>
        <v>137.01</v>
      </c>
      <c r="F7" s="10">
        <f>136.28+0.73</f>
        <v>137.01</v>
      </c>
      <c r="G7" s="11">
        <v>10</v>
      </c>
      <c r="H7" s="17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110.45</v>
      </c>
      <c r="E8" s="10">
        <f>136.28+0.73</f>
        <v>137.01</v>
      </c>
      <c r="F8" s="10">
        <f>136.28+0.73</f>
        <v>137.01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175</v>
      </c>
      <c r="C12" s="10"/>
      <c r="D12" s="10"/>
      <c r="E12" s="10"/>
      <c r="F12" s="10" t="s">
        <v>176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35" customHeight="1" spans="1:9">
      <c r="A14" s="13"/>
      <c r="B14" s="9" t="s">
        <v>32</v>
      </c>
      <c r="C14" s="9" t="s">
        <v>33</v>
      </c>
      <c r="D14" s="16" t="s">
        <v>96</v>
      </c>
      <c r="E14" s="10" t="s">
        <v>177</v>
      </c>
      <c r="F14" s="10" t="s">
        <v>178</v>
      </c>
      <c r="G14" s="10">
        <v>15</v>
      </c>
      <c r="H14" s="10">
        <v>15</v>
      </c>
      <c r="I14" s="35" t="s">
        <v>179</v>
      </c>
    </row>
    <row r="15" ht="27" hidden="1" customHeight="1" spans="1:9">
      <c r="A15" s="13"/>
      <c r="B15" s="10"/>
      <c r="C15" s="10"/>
      <c r="D15" s="10" t="s">
        <v>48</v>
      </c>
      <c r="E15" s="10"/>
      <c r="F15" s="10"/>
      <c r="G15" s="10"/>
      <c r="H15" s="10"/>
      <c r="I15" s="10"/>
    </row>
    <row r="16" ht="27" customHeight="1" spans="1:9">
      <c r="A16" s="13"/>
      <c r="B16" s="10"/>
      <c r="C16" s="9" t="s">
        <v>36</v>
      </c>
      <c r="D16" s="16" t="s">
        <v>180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27" hidden="1" customHeight="1" spans="1:9">
      <c r="A17" s="13"/>
      <c r="B17" s="10"/>
      <c r="C17" s="10"/>
      <c r="D17" s="10" t="s">
        <v>48</v>
      </c>
      <c r="E17" s="10"/>
      <c r="F17" s="10"/>
      <c r="G17" s="10"/>
      <c r="H17" s="10"/>
      <c r="I17" s="10"/>
    </row>
    <row r="18" ht="27" customHeight="1" spans="1:9">
      <c r="A18" s="13"/>
      <c r="B18" s="10"/>
      <c r="C18" s="9" t="s">
        <v>38</v>
      </c>
      <c r="D18" s="16" t="s">
        <v>181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 t="s">
        <v>48</v>
      </c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 t="s">
        <v>182</v>
      </c>
      <c r="F20" s="10" t="s">
        <v>182</v>
      </c>
      <c r="G20" s="10">
        <v>10</v>
      </c>
      <c r="H20" s="10">
        <v>10</v>
      </c>
      <c r="I20" s="10"/>
    </row>
    <row r="21" ht="27" hidden="1" customHeight="1" spans="1:9">
      <c r="A21" s="13"/>
      <c r="B21" s="10"/>
      <c r="C21" s="10"/>
      <c r="D21" s="10" t="s">
        <v>48</v>
      </c>
      <c r="E21" s="10"/>
      <c r="F21" s="10"/>
      <c r="G21" s="10"/>
      <c r="H21" s="10"/>
      <c r="I21" s="10"/>
    </row>
    <row r="22" ht="27" customHeight="1" spans="1:9">
      <c r="A22" s="13"/>
      <c r="B22" s="9" t="s">
        <v>43</v>
      </c>
      <c r="C22" s="9" t="s">
        <v>44</v>
      </c>
      <c r="D22" s="10"/>
      <c r="E22" s="10"/>
      <c r="F22" s="10"/>
      <c r="G22" s="10"/>
      <c r="H22" s="10"/>
      <c r="I22" s="10"/>
    </row>
    <row r="23" ht="27" hidden="1" customHeight="1" spans="1:9">
      <c r="A23" s="13"/>
      <c r="B23" s="10"/>
      <c r="C23" s="10"/>
      <c r="D23" s="10" t="s">
        <v>48</v>
      </c>
      <c r="E23" s="10"/>
      <c r="F23" s="10"/>
      <c r="G23" s="10"/>
      <c r="H23" s="10"/>
      <c r="I23" s="10"/>
    </row>
    <row r="24" ht="30" customHeight="1" spans="1:9">
      <c r="A24" s="13"/>
      <c r="B24" s="10"/>
      <c r="C24" s="9" t="s">
        <v>49</v>
      </c>
      <c r="D24" s="18" t="s">
        <v>183</v>
      </c>
      <c r="E24" s="36" t="s">
        <v>46</v>
      </c>
      <c r="F24" s="10" t="s">
        <v>47</v>
      </c>
      <c r="G24" s="25">
        <v>15</v>
      </c>
      <c r="H24" s="37">
        <v>15</v>
      </c>
      <c r="I24" s="10"/>
    </row>
    <row r="25" ht="27" hidden="1" customHeight="1" spans="1:9">
      <c r="A25" s="13"/>
      <c r="B25" s="10"/>
      <c r="C25" s="10"/>
      <c r="D25" s="10" t="s">
        <v>48</v>
      </c>
      <c r="E25" s="10"/>
      <c r="F25" s="10"/>
      <c r="G25" s="10"/>
      <c r="H25" s="10"/>
      <c r="I25" s="10"/>
    </row>
    <row r="26" ht="30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27" customHeight="1" spans="1:9">
      <c r="A28" s="13"/>
      <c r="B28" s="10"/>
      <c r="C28" s="9" t="s">
        <v>54</v>
      </c>
      <c r="D28" s="16" t="s">
        <v>101</v>
      </c>
      <c r="E28" s="17">
        <v>1</v>
      </c>
      <c r="F28" s="17">
        <v>1</v>
      </c>
      <c r="G28" s="10">
        <v>15</v>
      </c>
      <c r="H28" s="10">
        <v>15</v>
      </c>
      <c r="I28" s="10"/>
    </row>
    <row r="29" ht="27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27" customHeight="1" spans="1:9">
      <c r="A30" s="13"/>
      <c r="B30" s="9" t="s">
        <v>57</v>
      </c>
      <c r="C30" s="9" t="s">
        <v>58</v>
      </c>
      <c r="D30" s="16" t="s">
        <v>102</v>
      </c>
      <c r="E30" s="10" t="s">
        <v>60</v>
      </c>
      <c r="F30" s="10" t="s">
        <v>103</v>
      </c>
      <c r="G30" s="10">
        <v>10</v>
      </c>
      <c r="H30" s="10">
        <v>10</v>
      </c>
      <c r="I30" s="10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/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6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104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0" workbookViewId="0">
      <selection activeCell="A1" sqref="A1:I36"/>
    </sheetView>
  </sheetViews>
  <sheetFormatPr defaultColWidth="9" defaultRowHeight="13.5"/>
  <cols>
    <col min="2" max="3" width="11.3833333333333" customWidth="1"/>
    <col min="4" max="4" width="11.5583333333333" customWidth="1"/>
    <col min="5" max="6" width="11.225" customWidth="1"/>
    <col min="7" max="7" width="9.66666666666667" customWidth="1"/>
    <col min="8" max="8" width="10.4416666666667" customWidth="1"/>
    <col min="9" max="9" width="14.22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184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3" customHeight="1" spans="1:9">
      <c r="A7" s="10"/>
      <c r="B7" s="9" t="s">
        <v>16</v>
      </c>
      <c r="C7" s="10"/>
      <c r="D7" s="10">
        <v>16</v>
      </c>
      <c r="E7" s="10">
        <f>16+16.6</f>
        <v>32.6</v>
      </c>
      <c r="F7" s="10">
        <f>16+16.4</f>
        <v>32.4</v>
      </c>
      <c r="G7" s="11">
        <v>10</v>
      </c>
      <c r="H7" s="34">
        <f>F7/E7</f>
        <v>0.993865030674847</v>
      </c>
      <c r="I7" s="10">
        <v>10</v>
      </c>
    </row>
    <row r="8" ht="20" customHeight="1" spans="1:9">
      <c r="A8" s="10"/>
      <c r="B8" s="9" t="s">
        <v>17</v>
      </c>
      <c r="C8" s="10"/>
      <c r="D8" s="10">
        <v>16</v>
      </c>
      <c r="E8" s="10">
        <f>16+16.6</f>
        <v>32.6</v>
      </c>
      <c r="F8" s="10">
        <f>16+16.4</f>
        <v>32.4</v>
      </c>
      <c r="G8" s="10"/>
      <c r="H8" s="10"/>
      <c r="I8" s="10"/>
    </row>
    <row r="9" ht="1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2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1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3" customHeight="1" spans="1:9">
      <c r="A12" s="10"/>
      <c r="B12" s="10" t="s">
        <v>185</v>
      </c>
      <c r="C12" s="10"/>
      <c r="D12" s="10"/>
      <c r="E12" s="10"/>
      <c r="F12" s="10" t="s">
        <v>186</v>
      </c>
      <c r="G12" s="10"/>
      <c r="H12" s="10"/>
      <c r="I12" s="10"/>
    </row>
    <row r="13" ht="44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166" customHeight="1" spans="1:9">
      <c r="A14" s="13"/>
      <c r="B14" s="9" t="s">
        <v>32</v>
      </c>
      <c r="C14" s="9" t="s">
        <v>33</v>
      </c>
      <c r="D14" s="16" t="s">
        <v>96</v>
      </c>
      <c r="E14" s="14" t="s">
        <v>187</v>
      </c>
      <c r="F14" s="14" t="s">
        <v>188</v>
      </c>
      <c r="G14" s="10">
        <v>15</v>
      </c>
      <c r="H14" s="10">
        <v>14</v>
      </c>
      <c r="I14" s="16" t="s">
        <v>189</v>
      </c>
    </row>
    <row r="15" ht="67" hidden="1" customHeight="1" spans="1:9">
      <c r="A15" s="13"/>
      <c r="B15" s="10"/>
      <c r="C15" s="10"/>
      <c r="D15" s="10" t="s">
        <v>48</v>
      </c>
      <c r="E15" s="10"/>
      <c r="F15" s="10"/>
      <c r="G15" s="10"/>
      <c r="H15" s="10"/>
      <c r="I15" s="10"/>
    </row>
    <row r="16" ht="24" customHeight="1" spans="1:9">
      <c r="A16" s="13"/>
      <c r="B16" s="10"/>
      <c r="C16" s="9" t="s">
        <v>36</v>
      </c>
      <c r="D16" s="16" t="s">
        <v>85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27" hidden="1" customHeight="1" spans="1:9">
      <c r="A17" s="13"/>
      <c r="B17" s="10"/>
      <c r="C17" s="10"/>
      <c r="D17" s="10" t="s">
        <v>48</v>
      </c>
      <c r="E17" s="10"/>
      <c r="F17" s="10"/>
      <c r="G17" s="10"/>
      <c r="H17" s="10"/>
      <c r="I17" s="10"/>
    </row>
    <row r="18" ht="25" customHeight="1" spans="1:9">
      <c r="A18" s="13"/>
      <c r="B18" s="10"/>
      <c r="C18" s="9" t="s">
        <v>38</v>
      </c>
      <c r="D18" s="16" t="s">
        <v>181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 t="s">
        <v>48</v>
      </c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 t="s">
        <v>190</v>
      </c>
      <c r="F20" s="10" t="s">
        <v>190</v>
      </c>
      <c r="G20" s="10">
        <v>10</v>
      </c>
      <c r="H20" s="10">
        <v>10</v>
      </c>
      <c r="I20" s="10"/>
    </row>
    <row r="21" ht="27" hidden="1" customHeight="1" spans="1:9">
      <c r="A21" s="13"/>
      <c r="B21" s="10"/>
      <c r="C21" s="10"/>
      <c r="D21" s="10" t="s">
        <v>48</v>
      </c>
      <c r="E21" s="10"/>
      <c r="F21" s="10"/>
      <c r="G21" s="10"/>
      <c r="H21" s="10"/>
      <c r="I21" s="10"/>
    </row>
    <row r="22" ht="30" hidden="1" customHeight="1" spans="1:9">
      <c r="A22" s="13"/>
      <c r="B22" s="9" t="s">
        <v>43</v>
      </c>
      <c r="C22" s="9" t="s">
        <v>44</v>
      </c>
      <c r="D22" s="10"/>
      <c r="E22" s="10"/>
      <c r="F22" s="10"/>
      <c r="G22" s="10"/>
      <c r="H22" s="10"/>
      <c r="I22" s="10"/>
    </row>
    <row r="23" ht="27" hidden="1" customHeight="1" spans="1:9">
      <c r="A23" s="13"/>
      <c r="B23" s="10"/>
      <c r="C23" s="10"/>
      <c r="D23" s="10" t="s">
        <v>48</v>
      </c>
      <c r="E23" s="10"/>
      <c r="F23" s="10"/>
      <c r="G23" s="10"/>
      <c r="H23" s="10"/>
      <c r="I23" s="10"/>
    </row>
    <row r="24" ht="33" customHeight="1" spans="1:9">
      <c r="A24" s="13"/>
      <c r="B24" s="10"/>
      <c r="C24" s="9" t="s">
        <v>49</v>
      </c>
      <c r="D24" s="18" t="s">
        <v>183</v>
      </c>
      <c r="E24" s="10" t="s">
        <v>46</v>
      </c>
      <c r="F24" s="10" t="s">
        <v>47</v>
      </c>
      <c r="G24" s="10">
        <v>15</v>
      </c>
      <c r="H24" s="10">
        <v>15</v>
      </c>
      <c r="I24" s="10"/>
    </row>
    <row r="25" ht="27" hidden="1" customHeight="1" spans="1:9">
      <c r="A25" s="13"/>
      <c r="B25" s="10"/>
      <c r="C25" s="10"/>
      <c r="D25" s="10" t="s">
        <v>48</v>
      </c>
      <c r="E25" s="10"/>
      <c r="F25" s="10"/>
      <c r="G25" s="10"/>
      <c r="H25" s="10"/>
      <c r="I25" s="10"/>
    </row>
    <row r="26" ht="30" hidden="1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30" customHeight="1" spans="1:9">
      <c r="A28" s="13"/>
      <c r="B28" s="10"/>
      <c r="C28" s="9" t="s">
        <v>54</v>
      </c>
      <c r="D28" s="16" t="s">
        <v>101</v>
      </c>
      <c r="E28" s="17">
        <v>1</v>
      </c>
      <c r="F28" s="17">
        <v>1</v>
      </c>
      <c r="G28" s="10">
        <v>15</v>
      </c>
      <c r="H28" s="10">
        <v>15</v>
      </c>
      <c r="I28" s="10"/>
    </row>
    <row r="29" ht="27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33" customHeight="1" spans="1:9">
      <c r="A30" s="13"/>
      <c r="B30" s="9" t="s">
        <v>57</v>
      </c>
      <c r="C30" s="9" t="s">
        <v>58</v>
      </c>
      <c r="D30" s="16" t="s">
        <v>102</v>
      </c>
      <c r="E30" s="10" t="s">
        <v>60</v>
      </c>
      <c r="F30" s="10" t="s">
        <v>103</v>
      </c>
      <c r="G30" s="10">
        <v>10</v>
      </c>
      <c r="H30" s="10">
        <v>10</v>
      </c>
      <c r="I30" s="10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99</v>
      </c>
      <c r="I32" s="10"/>
    </row>
    <row r="33" s="1" customFormat="1" ht="48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7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191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24" workbookViewId="0">
      <selection activeCell="A1" sqref="A1:I35"/>
    </sheetView>
  </sheetViews>
  <sheetFormatPr defaultColWidth="9" defaultRowHeight="13.5"/>
  <cols>
    <col min="2" max="3" width="11.3666666666667" customWidth="1"/>
    <col min="4" max="6" width="12.8666666666667" customWidth="1"/>
    <col min="7" max="7" width="8.89166666666667" customWidth="1"/>
    <col min="8" max="8" width="9.775" customWidth="1"/>
    <col min="9" max="9" width="9.66666666666667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192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3</v>
      </c>
      <c r="E7" s="10">
        <f>3+3.0041+2.2433</f>
        <v>8.2474</v>
      </c>
      <c r="F7" s="10">
        <f>3+3.0041+2.2433</f>
        <v>8.2474</v>
      </c>
      <c r="G7" s="11">
        <v>10</v>
      </c>
      <c r="H7" s="17">
        <v>1</v>
      </c>
      <c r="I7" s="10">
        <v>10</v>
      </c>
    </row>
    <row r="8" ht="27" customHeight="1" spans="1:9">
      <c r="A8" s="10"/>
      <c r="B8" s="9" t="s">
        <v>17</v>
      </c>
      <c r="C8" s="10"/>
      <c r="D8" s="10">
        <v>3</v>
      </c>
      <c r="E8" s="10">
        <f>3+3.0041+2.2433</f>
        <v>8.2474</v>
      </c>
      <c r="F8" s="10">
        <f>3+3.0041+2.2433</f>
        <v>8.2474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6" t="s">
        <v>193</v>
      </c>
      <c r="C12" s="16"/>
      <c r="D12" s="16"/>
      <c r="E12" s="16"/>
      <c r="F12" s="16" t="s">
        <v>194</v>
      </c>
      <c r="G12" s="16"/>
      <c r="H12" s="16"/>
      <c r="I12" s="16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6" t="s">
        <v>96</v>
      </c>
      <c r="E14" s="10" t="s">
        <v>195</v>
      </c>
      <c r="F14" s="10" t="s">
        <v>195</v>
      </c>
      <c r="G14" s="10">
        <v>15</v>
      </c>
      <c r="H14" s="10">
        <v>15</v>
      </c>
      <c r="I14" s="10"/>
    </row>
    <row r="15" ht="27" hidden="1" customHeight="1" spans="1:9">
      <c r="A15" s="13"/>
      <c r="B15" s="10"/>
      <c r="C15" s="10"/>
      <c r="D15" s="10" t="s">
        <v>48</v>
      </c>
      <c r="E15" s="10"/>
      <c r="F15" s="10"/>
      <c r="G15" s="10"/>
      <c r="H15" s="10"/>
      <c r="I15" s="10"/>
    </row>
    <row r="16" ht="27" customHeight="1" spans="1:9">
      <c r="A16" s="13"/>
      <c r="B16" s="10"/>
      <c r="C16" s="9" t="s">
        <v>36</v>
      </c>
      <c r="D16" s="16" t="s">
        <v>98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27" hidden="1" customHeight="1" spans="1:9">
      <c r="A17" s="13"/>
      <c r="B17" s="10"/>
      <c r="C17" s="10"/>
      <c r="D17" s="10" t="s">
        <v>48</v>
      </c>
      <c r="E17" s="10"/>
      <c r="F17" s="10"/>
      <c r="G17" s="10"/>
      <c r="H17" s="10"/>
      <c r="I17" s="10"/>
    </row>
    <row r="18" ht="27" customHeight="1" spans="1:9">
      <c r="A18" s="13"/>
      <c r="B18" s="10"/>
      <c r="C18" s="9" t="s">
        <v>38</v>
      </c>
      <c r="D18" s="23" t="s">
        <v>181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 t="s">
        <v>48</v>
      </c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 t="s">
        <v>196</v>
      </c>
      <c r="F20" s="10" t="s">
        <v>196</v>
      </c>
      <c r="G20" s="10">
        <v>10</v>
      </c>
      <c r="H20" s="10">
        <v>10</v>
      </c>
      <c r="I20" s="10"/>
    </row>
    <row r="21" ht="27" hidden="1" customHeight="1" spans="1:9">
      <c r="A21" s="13"/>
      <c r="B21" s="10"/>
      <c r="C21" s="10"/>
      <c r="D21" s="10" t="s">
        <v>48</v>
      </c>
      <c r="E21" s="10"/>
      <c r="F21" s="10"/>
      <c r="G21" s="10"/>
      <c r="H21" s="10"/>
      <c r="I21" s="10"/>
    </row>
    <row r="22" ht="27" hidden="1" customHeight="1" spans="1:9">
      <c r="A22" s="13"/>
      <c r="B22" s="9" t="s">
        <v>43</v>
      </c>
      <c r="C22" s="9" t="s">
        <v>44</v>
      </c>
      <c r="D22" s="10"/>
      <c r="E22" s="10"/>
      <c r="F22" s="10"/>
      <c r="G22" s="10"/>
      <c r="H22" s="10"/>
      <c r="I22" s="10"/>
    </row>
    <row r="23" ht="27" hidden="1" customHeight="1" spans="1:9">
      <c r="A23" s="13"/>
      <c r="B23" s="10"/>
      <c r="C23" s="10"/>
      <c r="D23" s="24" t="s">
        <v>48</v>
      </c>
      <c r="E23" s="25"/>
      <c r="F23" s="25"/>
      <c r="G23" s="25"/>
      <c r="H23" s="25"/>
      <c r="I23" s="25"/>
    </row>
    <row r="24" ht="33" customHeight="1" spans="1:9">
      <c r="A24" s="13"/>
      <c r="B24" s="10"/>
      <c r="C24" s="9" t="s">
        <v>49</v>
      </c>
      <c r="D24" s="26" t="s">
        <v>197</v>
      </c>
      <c r="E24" s="27" t="s">
        <v>47</v>
      </c>
      <c r="F24" s="27" t="s">
        <v>47</v>
      </c>
      <c r="G24" s="28">
        <v>15</v>
      </c>
      <c r="H24" s="28">
        <v>15</v>
      </c>
      <c r="I24" s="28"/>
    </row>
    <row r="25" ht="27" hidden="1" customHeight="1" spans="1:9">
      <c r="A25" s="13"/>
      <c r="B25" s="10"/>
      <c r="C25" s="10"/>
      <c r="D25" s="29" t="s">
        <v>48</v>
      </c>
      <c r="E25" s="30"/>
      <c r="F25" s="30"/>
      <c r="G25" s="30"/>
      <c r="H25" s="30"/>
      <c r="I25" s="30"/>
    </row>
    <row r="26" ht="32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32" customHeight="1" spans="1:9">
      <c r="A28" s="13"/>
      <c r="B28" s="10"/>
      <c r="C28" s="9" t="s">
        <v>54</v>
      </c>
      <c r="D28" s="23" t="s">
        <v>101</v>
      </c>
      <c r="E28" s="17">
        <v>1</v>
      </c>
      <c r="F28" s="17">
        <v>1</v>
      </c>
      <c r="G28" s="10">
        <v>15</v>
      </c>
      <c r="H28" s="10">
        <v>15</v>
      </c>
      <c r="I28" s="10"/>
    </row>
    <row r="29" ht="27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46" customHeight="1" spans="1:9">
      <c r="A30" s="13"/>
      <c r="B30" s="9" t="s">
        <v>57</v>
      </c>
      <c r="C30" s="9" t="s">
        <v>58</v>
      </c>
      <c r="D30" s="31" t="s">
        <v>102</v>
      </c>
      <c r="E30" s="32" t="s">
        <v>60</v>
      </c>
      <c r="F30" s="32" t="s">
        <v>103</v>
      </c>
      <c r="G30" s="33">
        <v>10</v>
      </c>
      <c r="H30" s="10">
        <v>10</v>
      </c>
      <c r="I30" s="10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 t="s">
        <v>198</v>
      </c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5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199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" workbookViewId="0">
      <selection activeCell="G5" sqref="G5:I5"/>
    </sheetView>
  </sheetViews>
  <sheetFormatPr defaultColWidth="9" defaultRowHeight="13.5"/>
  <cols>
    <col min="2" max="3" width="11.3833333333333" customWidth="1"/>
    <col min="4" max="6" width="12.8833333333333" customWidth="1"/>
    <col min="7" max="7" width="9.225" customWidth="1"/>
    <col min="8" max="8" width="9.89166666666667" customWidth="1"/>
    <col min="9" max="9" width="10.558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200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2</v>
      </c>
      <c r="E7" s="10">
        <v>1.002</v>
      </c>
      <c r="F7" s="10">
        <v>1.002</v>
      </c>
      <c r="G7" s="11">
        <v>10</v>
      </c>
      <c r="H7" s="10">
        <v>100</v>
      </c>
      <c r="I7" s="10">
        <v>10</v>
      </c>
    </row>
    <row r="8" ht="27" customHeight="1" spans="1:9">
      <c r="A8" s="10"/>
      <c r="B8" s="9" t="s">
        <v>17</v>
      </c>
      <c r="C8" s="10"/>
      <c r="D8" s="10">
        <v>2</v>
      </c>
      <c r="E8" s="10">
        <v>1.002</v>
      </c>
      <c r="F8" s="10">
        <v>1.002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95</v>
      </c>
      <c r="C12" s="10"/>
      <c r="D12" s="10"/>
      <c r="E12" s="10"/>
      <c r="F12" s="10" t="s">
        <v>95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4" t="s">
        <v>201</v>
      </c>
      <c r="E14" s="15" t="s">
        <v>202</v>
      </c>
      <c r="F14" s="15" t="s">
        <v>202</v>
      </c>
      <c r="G14" s="10">
        <v>15</v>
      </c>
      <c r="H14" s="10">
        <v>15</v>
      </c>
      <c r="I14" s="10"/>
    </row>
    <row r="15" ht="27" hidden="1" customHeight="1" spans="1:9">
      <c r="A15" s="13"/>
      <c r="B15" s="10"/>
      <c r="C15" s="10"/>
      <c r="D15" s="10" t="s">
        <v>48</v>
      </c>
      <c r="E15" s="10"/>
      <c r="F15" s="10"/>
      <c r="G15" s="10"/>
      <c r="H15" s="10"/>
      <c r="I15" s="10"/>
    </row>
    <row r="16" ht="27" customHeight="1" spans="1:9">
      <c r="A16" s="13"/>
      <c r="B16" s="10"/>
      <c r="C16" s="9" t="s">
        <v>36</v>
      </c>
      <c r="D16" s="16" t="s">
        <v>85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27" hidden="1" customHeight="1" spans="1:9">
      <c r="A17" s="13"/>
      <c r="B17" s="10"/>
      <c r="C17" s="10"/>
      <c r="D17" s="10" t="s">
        <v>48</v>
      </c>
      <c r="E17" s="10"/>
      <c r="F17" s="10"/>
      <c r="G17" s="10"/>
      <c r="H17" s="10"/>
      <c r="I17" s="10"/>
    </row>
    <row r="18" ht="27" customHeight="1" spans="1:9">
      <c r="A18" s="13"/>
      <c r="B18" s="10"/>
      <c r="C18" s="9" t="s">
        <v>38</v>
      </c>
      <c r="D18" s="16" t="s">
        <v>181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 t="s">
        <v>48</v>
      </c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 t="s">
        <v>203</v>
      </c>
      <c r="F20" s="10" t="s">
        <v>203</v>
      </c>
      <c r="G20" s="10">
        <v>10</v>
      </c>
      <c r="H20" s="10">
        <v>10</v>
      </c>
      <c r="I20" s="10"/>
    </row>
    <row r="21" ht="27" hidden="1" customHeight="1" spans="1:9">
      <c r="A21" s="13"/>
      <c r="B21" s="10"/>
      <c r="C21" s="10"/>
      <c r="D21" s="10" t="s">
        <v>48</v>
      </c>
      <c r="E21" s="10"/>
      <c r="F21" s="10"/>
      <c r="G21" s="10"/>
      <c r="H21" s="10"/>
      <c r="I21" s="10"/>
    </row>
    <row r="22" ht="34" customHeight="1" spans="1:9">
      <c r="A22" s="13"/>
      <c r="B22" s="9" t="s">
        <v>43</v>
      </c>
      <c r="C22" s="9" t="s">
        <v>44</v>
      </c>
      <c r="D22" s="10"/>
      <c r="E22" s="10"/>
      <c r="F22" s="10"/>
      <c r="G22" s="10"/>
      <c r="H22" s="10"/>
      <c r="I22" s="10"/>
    </row>
    <row r="23" ht="27" hidden="1" customHeight="1" spans="1:9">
      <c r="A23" s="13"/>
      <c r="B23" s="10"/>
      <c r="C23" s="10"/>
      <c r="D23" s="10" t="s">
        <v>48</v>
      </c>
      <c r="E23" s="10"/>
      <c r="F23" s="10"/>
      <c r="G23" s="10"/>
      <c r="H23" s="10"/>
      <c r="I23" s="10"/>
    </row>
    <row r="24" ht="27" customHeight="1" spans="1:9">
      <c r="A24" s="13"/>
      <c r="B24" s="10"/>
      <c r="C24" s="9" t="s">
        <v>49</v>
      </c>
      <c r="D24" s="18" t="s">
        <v>183</v>
      </c>
      <c r="E24" s="10" t="s">
        <v>46</v>
      </c>
      <c r="F24" s="10" t="s">
        <v>47</v>
      </c>
      <c r="G24" s="10">
        <v>15</v>
      </c>
      <c r="H24" s="10">
        <v>15</v>
      </c>
      <c r="I24" s="10"/>
    </row>
    <row r="25" ht="27" hidden="1" customHeight="1" spans="1:9">
      <c r="A25" s="13"/>
      <c r="B25" s="10"/>
      <c r="C25" s="10"/>
      <c r="D25" s="10" t="s">
        <v>48</v>
      </c>
      <c r="E25" s="10"/>
      <c r="F25" s="10"/>
      <c r="G25" s="10"/>
      <c r="H25" s="10"/>
      <c r="I25" s="10"/>
    </row>
    <row r="26" ht="32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27" customHeight="1" spans="1:9">
      <c r="A28" s="13"/>
      <c r="B28" s="10"/>
      <c r="C28" s="9" t="s">
        <v>54</v>
      </c>
      <c r="D28" s="16" t="s">
        <v>101</v>
      </c>
      <c r="E28" s="17">
        <v>1</v>
      </c>
      <c r="F28" s="17">
        <v>1</v>
      </c>
      <c r="G28" s="10">
        <v>15</v>
      </c>
      <c r="H28" s="10">
        <v>15</v>
      </c>
      <c r="I28" s="10"/>
    </row>
    <row r="29" ht="27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33" customHeight="1" spans="1:9">
      <c r="A30" s="13"/>
      <c r="B30" s="9" t="s">
        <v>57</v>
      </c>
      <c r="C30" s="9" t="s">
        <v>58</v>
      </c>
      <c r="D30" s="16" t="s">
        <v>102</v>
      </c>
      <c r="E30" s="10" t="s">
        <v>60</v>
      </c>
      <c r="F30" s="10" t="s">
        <v>103</v>
      </c>
      <c r="G30" s="10">
        <v>10</v>
      </c>
      <c r="H30" s="10">
        <v>10</v>
      </c>
      <c r="I30" s="10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/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3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204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D26" workbookViewId="0">
      <selection activeCell="Y34" sqref="Y34"/>
    </sheetView>
  </sheetViews>
  <sheetFormatPr defaultColWidth="9" defaultRowHeight="13.5"/>
  <cols>
    <col min="2" max="3" width="11.3833333333333" customWidth="1"/>
    <col min="4" max="9" width="12.88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88" t="s">
        <v>66</v>
      </c>
      <c r="C4" s="88"/>
      <c r="D4" s="88"/>
      <c r="E4" s="88"/>
      <c r="F4" s="88"/>
      <c r="G4" s="88"/>
      <c r="H4" s="88"/>
      <c r="I4" s="88"/>
    </row>
    <row r="5" ht="27" customHeight="1" spans="1:9">
      <c r="A5" s="9" t="s">
        <v>5</v>
      </c>
      <c r="B5" s="88" t="s">
        <v>6</v>
      </c>
      <c r="C5" s="88"/>
      <c r="D5" s="88"/>
      <c r="E5" s="88"/>
      <c r="F5" s="9" t="s">
        <v>7</v>
      </c>
      <c r="G5" s="10" t="s">
        <v>67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70</v>
      </c>
      <c r="E7" s="10">
        <v>70</v>
      </c>
      <c r="F7" s="10">
        <v>67.7005</v>
      </c>
      <c r="G7" s="11">
        <v>10</v>
      </c>
      <c r="H7" s="17">
        <f>F7/E7</f>
        <v>0.96715</v>
      </c>
      <c r="I7" s="10">
        <v>9.7</v>
      </c>
    </row>
    <row r="8" ht="27" customHeight="1" spans="1:9">
      <c r="A8" s="10"/>
      <c r="B8" s="9" t="s">
        <v>17</v>
      </c>
      <c r="C8" s="10"/>
      <c r="D8" s="10">
        <v>70</v>
      </c>
      <c r="E8" s="10">
        <v>70</v>
      </c>
      <c r="F8" s="10">
        <v>67.7005</v>
      </c>
      <c r="G8" s="11">
        <v>10</v>
      </c>
      <c r="H8" s="17">
        <f>F8/E8</f>
        <v>0.96715</v>
      </c>
      <c r="I8" s="10">
        <v>9.7</v>
      </c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68</v>
      </c>
      <c r="C12" s="10"/>
      <c r="D12" s="10"/>
      <c r="E12" s="10"/>
      <c r="F12" s="96" t="s">
        <v>69</v>
      </c>
      <c r="G12" s="88"/>
      <c r="H12" s="88"/>
      <c r="I12" s="88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56" customHeight="1" spans="1:9">
      <c r="A14" s="13"/>
      <c r="B14" s="9" t="s">
        <v>32</v>
      </c>
      <c r="C14" s="9" t="s">
        <v>33</v>
      </c>
      <c r="D14" s="10" t="s">
        <v>70</v>
      </c>
      <c r="E14" s="97" t="s">
        <v>71</v>
      </c>
      <c r="F14" s="10" t="s">
        <v>72</v>
      </c>
      <c r="G14" s="10">
        <v>15</v>
      </c>
      <c r="H14" s="10">
        <v>15</v>
      </c>
      <c r="I14" s="10"/>
    </row>
    <row r="15" ht="27" hidden="1" customHeight="1" spans="1:9">
      <c r="A15" s="13"/>
      <c r="B15" s="10"/>
      <c r="C15" s="10"/>
      <c r="D15" s="10"/>
      <c r="E15" s="10"/>
      <c r="F15" s="10"/>
      <c r="G15" s="10"/>
      <c r="H15" s="10"/>
      <c r="I15" s="10"/>
    </row>
    <row r="16" ht="44" customHeight="1" spans="1:9">
      <c r="A16" s="13"/>
      <c r="B16" s="10"/>
      <c r="C16" s="9" t="s">
        <v>36</v>
      </c>
      <c r="D16" s="10" t="s">
        <v>73</v>
      </c>
      <c r="E16" s="17">
        <v>1</v>
      </c>
      <c r="F16" s="17">
        <v>1</v>
      </c>
      <c r="G16" s="10">
        <v>15</v>
      </c>
      <c r="H16" s="10">
        <v>15</v>
      </c>
      <c r="I16" s="10"/>
    </row>
    <row r="17" ht="27" hidden="1" customHeight="1" spans="1:9">
      <c r="A17" s="13"/>
      <c r="B17" s="10"/>
      <c r="C17" s="10"/>
      <c r="D17" s="10"/>
      <c r="E17" s="10"/>
      <c r="F17" s="10"/>
      <c r="G17" s="10"/>
      <c r="H17" s="10"/>
      <c r="I17" s="10"/>
    </row>
    <row r="18" ht="40" customHeight="1" spans="1:9">
      <c r="A18" s="13"/>
      <c r="B18" s="10"/>
      <c r="C18" s="9" t="s">
        <v>38</v>
      </c>
      <c r="D18" s="10" t="s">
        <v>39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/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>
        <v>70</v>
      </c>
      <c r="F20" s="10">
        <v>70</v>
      </c>
      <c r="G20" s="10">
        <v>10</v>
      </c>
      <c r="H20" s="10">
        <v>10</v>
      </c>
      <c r="I20" s="10"/>
    </row>
    <row r="21" ht="27" hidden="1" customHeight="1" spans="1:9">
      <c r="A21" s="13"/>
      <c r="B21" s="10"/>
      <c r="C21" s="10"/>
      <c r="D21" s="10"/>
      <c r="E21" s="10"/>
      <c r="F21" s="10"/>
      <c r="G21" s="10"/>
      <c r="H21" s="10"/>
      <c r="I21" s="10"/>
    </row>
    <row r="22" ht="34" customHeight="1" spans="1:9">
      <c r="A22" s="13"/>
      <c r="B22" s="9" t="s">
        <v>43</v>
      </c>
      <c r="C22" s="9" t="s">
        <v>44</v>
      </c>
      <c r="D22" s="10" t="s">
        <v>75</v>
      </c>
      <c r="E22" s="10" t="s">
        <v>76</v>
      </c>
      <c r="F22" s="10" t="s">
        <v>76</v>
      </c>
      <c r="G22" s="10">
        <v>10</v>
      </c>
      <c r="H22" s="10">
        <v>10</v>
      </c>
      <c r="I22" s="10"/>
    </row>
    <row r="23" ht="27" hidden="1" customHeight="1" spans="1:9">
      <c r="A23" s="13"/>
      <c r="B23" s="10"/>
      <c r="C23" s="10"/>
      <c r="D23" s="10"/>
      <c r="E23" s="10"/>
      <c r="F23" s="10"/>
      <c r="G23" s="10"/>
      <c r="H23" s="10"/>
      <c r="I23" s="10"/>
    </row>
    <row r="24" ht="39" customHeight="1" spans="1:9">
      <c r="A24" s="13"/>
      <c r="B24" s="10"/>
      <c r="C24" s="9" t="s">
        <v>49</v>
      </c>
      <c r="D24" s="10" t="s">
        <v>50</v>
      </c>
      <c r="E24" s="10" t="s">
        <v>51</v>
      </c>
      <c r="F24" s="10" t="s">
        <v>52</v>
      </c>
      <c r="G24" s="10">
        <v>10</v>
      </c>
      <c r="H24" s="10">
        <v>10</v>
      </c>
      <c r="I24" s="10"/>
    </row>
    <row r="25" ht="8" hidden="1" customHeight="1" spans="1:9">
      <c r="A25" s="13"/>
      <c r="B25" s="10"/>
      <c r="C25" s="10"/>
      <c r="D25" s="10"/>
      <c r="E25" s="10"/>
      <c r="F25" s="10"/>
      <c r="G25" s="10"/>
      <c r="H25" s="10"/>
      <c r="I25" s="10"/>
    </row>
    <row r="26" ht="27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64" customHeight="1" spans="1:9">
      <c r="A28" s="13"/>
      <c r="B28" s="10"/>
      <c r="C28" s="9" t="s">
        <v>54</v>
      </c>
      <c r="D28" s="10" t="s">
        <v>77</v>
      </c>
      <c r="E28" s="10" t="s">
        <v>56</v>
      </c>
      <c r="F28" s="10" t="s">
        <v>56</v>
      </c>
      <c r="G28" s="10">
        <v>10</v>
      </c>
      <c r="H28" s="10">
        <v>10</v>
      </c>
      <c r="I28" s="10"/>
    </row>
    <row r="29" ht="27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64" customHeight="1" spans="1:9">
      <c r="A30" s="13"/>
      <c r="B30" s="9" t="s">
        <v>57</v>
      </c>
      <c r="C30" s="9" t="s">
        <v>58</v>
      </c>
      <c r="D30" s="10" t="s">
        <v>59</v>
      </c>
      <c r="E30" s="10" t="s">
        <v>60</v>
      </c>
      <c r="F30" s="10" t="s">
        <v>60</v>
      </c>
      <c r="G30" s="10">
        <v>10</v>
      </c>
      <c r="H30" s="10">
        <v>10</v>
      </c>
      <c r="I30" s="10"/>
    </row>
    <row r="31" ht="14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99.7</v>
      </c>
      <c r="I32" s="10"/>
    </row>
    <row r="33" s="1" customFormat="1" ht="60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54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78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rintOptions horizontalCentered="1"/>
  <pageMargins left="0.590277777777778" right="0.393055555555556" top="0.590277777777778" bottom="0" header="0" footer="0.5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11" workbookViewId="0">
      <selection activeCell="A3" sqref="A3:I35"/>
    </sheetView>
  </sheetViews>
  <sheetFormatPr defaultColWidth="9" defaultRowHeight="13.5"/>
  <cols>
    <col min="1" max="1" width="13" customWidth="1"/>
    <col min="2" max="2" width="9.44166666666667" customWidth="1"/>
    <col min="3" max="3" width="8.775" customWidth="1"/>
    <col min="4" max="4" width="12.3333333333333" customWidth="1"/>
    <col min="5" max="5" width="11.775" customWidth="1"/>
    <col min="6" max="6" width="12.8833333333333" customWidth="1"/>
    <col min="7" max="7" width="8.66666666666667" customWidth="1"/>
    <col min="8" max="8" width="8.44166666666667" customWidth="1"/>
    <col min="9" max="9" width="13" customWidth="1"/>
  </cols>
  <sheetData>
    <row r="1" ht="18" customHeight="1" spans="1:9">
      <c r="A1" s="38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79</v>
      </c>
      <c r="B3" s="8"/>
      <c r="C3" s="8"/>
      <c r="D3" s="8"/>
      <c r="E3" s="8"/>
      <c r="F3" s="8"/>
      <c r="G3" s="8"/>
      <c r="H3" s="8"/>
      <c r="I3" s="8"/>
    </row>
    <row r="4" ht="21" customHeight="1" spans="1:9">
      <c r="A4" s="39" t="s">
        <v>3</v>
      </c>
      <c r="B4" s="40" t="s">
        <v>80</v>
      </c>
      <c r="C4" s="40"/>
      <c r="D4" s="40"/>
      <c r="E4" s="40"/>
      <c r="F4" s="40"/>
      <c r="G4" s="40"/>
      <c r="H4" s="40"/>
      <c r="I4" s="40"/>
    </row>
    <row r="5" ht="16" customHeight="1" spans="1:9">
      <c r="A5" s="39" t="s">
        <v>5</v>
      </c>
      <c r="B5" s="40" t="s">
        <v>6</v>
      </c>
      <c r="C5" s="40"/>
      <c r="D5" s="40"/>
      <c r="E5" s="40"/>
      <c r="F5" s="39" t="s">
        <v>7</v>
      </c>
      <c r="G5" s="40" t="s">
        <v>6</v>
      </c>
      <c r="H5" s="40"/>
      <c r="I5" s="40"/>
    </row>
    <row r="6" ht="21" customHeight="1" spans="1:9">
      <c r="A6" s="39" t="s">
        <v>9</v>
      </c>
      <c r="B6" s="40"/>
      <c r="C6" s="40"/>
      <c r="D6" s="39" t="s">
        <v>10</v>
      </c>
      <c r="E6" s="39" t="s">
        <v>11</v>
      </c>
      <c r="F6" s="39" t="s">
        <v>12</v>
      </c>
      <c r="G6" s="39" t="s">
        <v>13</v>
      </c>
      <c r="H6" s="39" t="s">
        <v>14</v>
      </c>
      <c r="I6" s="39" t="s">
        <v>15</v>
      </c>
    </row>
    <row r="7" ht="22" customHeight="1" spans="1:9">
      <c r="A7" s="40"/>
      <c r="B7" s="39" t="s">
        <v>16</v>
      </c>
      <c r="C7" s="40"/>
      <c r="D7" s="40">
        <v>36.6</v>
      </c>
      <c r="E7" s="40">
        <v>36.6</v>
      </c>
      <c r="F7" s="40">
        <v>36.6</v>
      </c>
      <c r="G7" s="41">
        <v>10</v>
      </c>
      <c r="H7" s="42">
        <v>1</v>
      </c>
      <c r="I7" s="40">
        <v>10</v>
      </c>
    </row>
    <row r="8" ht="29" customHeight="1" spans="1:9">
      <c r="A8" s="40"/>
      <c r="B8" s="39" t="s">
        <v>17</v>
      </c>
      <c r="C8" s="40"/>
      <c r="D8" s="40">
        <v>36.6</v>
      </c>
      <c r="E8" s="40">
        <v>36.6</v>
      </c>
      <c r="F8" s="40">
        <v>36.6</v>
      </c>
      <c r="G8" s="41">
        <v>10</v>
      </c>
      <c r="H8" s="42">
        <v>1</v>
      </c>
      <c r="I8" s="40">
        <v>10</v>
      </c>
    </row>
    <row r="9" ht="18" customHeight="1" spans="1:9">
      <c r="A9" s="40"/>
      <c r="B9" s="39" t="s">
        <v>18</v>
      </c>
      <c r="C9" s="40"/>
      <c r="D9" s="40"/>
      <c r="E9" s="40"/>
      <c r="F9" s="40"/>
      <c r="G9" s="40"/>
      <c r="H9" s="40"/>
      <c r="I9" s="40"/>
    </row>
    <row r="10" ht="18" customHeight="1" spans="1:9">
      <c r="A10" s="40"/>
      <c r="B10" s="39" t="s">
        <v>19</v>
      </c>
      <c r="C10" s="40"/>
      <c r="D10" s="40"/>
      <c r="E10" s="40"/>
      <c r="F10" s="40"/>
      <c r="G10" s="40"/>
      <c r="H10" s="40"/>
      <c r="I10" s="40"/>
    </row>
    <row r="11" ht="18" customHeight="1" spans="1:9">
      <c r="A11" s="39" t="s">
        <v>20</v>
      </c>
      <c r="B11" s="39" t="s">
        <v>21</v>
      </c>
      <c r="C11" s="40"/>
      <c r="D11" s="40"/>
      <c r="E11" s="40"/>
      <c r="F11" s="39" t="s">
        <v>22</v>
      </c>
      <c r="G11" s="40"/>
      <c r="H11" s="40"/>
      <c r="I11" s="40"/>
    </row>
    <row r="12" ht="49" customHeight="1" spans="1:9">
      <c r="A12" s="40"/>
      <c r="B12" s="40" t="s">
        <v>81</v>
      </c>
      <c r="C12" s="40"/>
      <c r="D12" s="40"/>
      <c r="E12" s="40"/>
      <c r="F12" s="40" t="s">
        <v>82</v>
      </c>
      <c r="G12" s="40"/>
      <c r="H12" s="40"/>
      <c r="I12" s="40"/>
    </row>
    <row r="13" ht="41" customHeight="1" spans="1:9">
      <c r="A13" s="43" t="s">
        <v>25</v>
      </c>
      <c r="B13" s="39" t="s">
        <v>26</v>
      </c>
      <c r="C13" s="39" t="s">
        <v>27</v>
      </c>
      <c r="D13" s="39" t="s">
        <v>28</v>
      </c>
      <c r="E13" s="39" t="s">
        <v>29</v>
      </c>
      <c r="F13" s="39" t="s">
        <v>30</v>
      </c>
      <c r="G13" s="39" t="s">
        <v>13</v>
      </c>
      <c r="H13" s="39" t="s">
        <v>15</v>
      </c>
      <c r="I13" s="39" t="s">
        <v>31</v>
      </c>
    </row>
    <row r="14" ht="30" customHeight="1" spans="1:9">
      <c r="A14" s="44"/>
      <c r="B14" s="39" t="s">
        <v>32</v>
      </c>
      <c r="C14" s="39" t="s">
        <v>33</v>
      </c>
      <c r="D14" s="56" t="s">
        <v>83</v>
      </c>
      <c r="E14" s="40" t="s">
        <v>84</v>
      </c>
      <c r="F14" s="40">
        <v>132</v>
      </c>
      <c r="G14" s="40">
        <v>10</v>
      </c>
      <c r="H14" s="40">
        <v>10</v>
      </c>
      <c r="I14" s="40"/>
    </row>
    <row r="15" ht="16" hidden="1" customHeight="1" spans="1:9">
      <c r="A15" s="44"/>
      <c r="B15" s="40"/>
      <c r="C15" s="40"/>
      <c r="D15" s="40" t="s">
        <v>48</v>
      </c>
      <c r="E15" s="40"/>
      <c r="F15" s="40"/>
      <c r="G15" s="40"/>
      <c r="H15" s="40"/>
      <c r="I15" s="40"/>
    </row>
    <row r="16" ht="23" customHeight="1" spans="1:9">
      <c r="A16" s="44"/>
      <c r="B16" s="40"/>
      <c r="C16" s="39" t="s">
        <v>36</v>
      </c>
      <c r="D16" s="56" t="s">
        <v>85</v>
      </c>
      <c r="E16" s="42">
        <v>1</v>
      </c>
      <c r="F16" s="42">
        <v>1</v>
      </c>
      <c r="G16" s="40">
        <v>20</v>
      </c>
      <c r="H16" s="40">
        <v>20</v>
      </c>
      <c r="I16" s="40"/>
    </row>
    <row r="17" ht="16" hidden="1" customHeight="1" spans="1:9">
      <c r="A17" s="44"/>
      <c r="B17" s="40"/>
      <c r="C17" s="40"/>
      <c r="D17" s="40" t="s">
        <v>48</v>
      </c>
      <c r="E17" s="40"/>
      <c r="F17" s="40"/>
      <c r="G17" s="40"/>
      <c r="H17" s="40"/>
      <c r="I17" s="40"/>
    </row>
    <row r="18" ht="27" customHeight="1" spans="1:9">
      <c r="A18" s="44"/>
      <c r="B18" s="40"/>
      <c r="C18" s="39" t="s">
        <v>38</v>
      </c>
      <c r="D18" s="56" t="s">
        <v>86</v>
      </c>
      <c r="E18" s="42">
        <v>1</v>
      </c>
      <c r="F18" s="42">
        <v>1</v>
      </c>
      <c r="G18" s="40">
        <v>10</v>
      </c>
      <c r="H18" s="40">
        <v>10</v>
      </c>
      <c r="I18" s="40"/>
    </row>
    <row r="19" ht="21" hidden="1" customHeight="1" spans="1:9">
      <c r="A19" s="44"/>
      <c r="B19" s="40"/>
      <c r="C19" s="40"/>
      <c r="D19" s="40" t="s">
        <v>48</v>
      </c>
      <c r="E19" s="40"/>
      <c r="F19" s="40"/>
      <c r="G19" s="40"/>
      <c r="H19" s="40"/>
      <c r="I19" s="40"/>
    </row>
    <row r="20" ht="21" customHeight="1" spans="1:9">
      <c r="A20" s="44"/>
      <c r="B20" s="40"/>
      <c r="C20" s="39" t="s">
        <v>40</v>
      </c>
      <c r="D20" s="92" t="s">
        <v>87</v>
      </c>
      <c r="E20" s="40">
        <v>36.6</v>
      </c>
      <c r="F20" s="40">
        <v>36.6</v>
      </c>
      <c r="G20" s="40">
        <v>10</v>
      </c>
      <c r="H20" s="40">
        <v>10</v>
      </c>
      <c r="I20" s="40"/>
    </row>
    <row r="21" ht="21" hidden="1" customHeight="1" spans="1:9">
      <c r="A21" s="44"/>
      <c r="B21" s="40"/>
      <c r="C21" s="40"/>
      <c r="D21" s="40" t="s">
        <v>48</v>
      </c>
      <c r="E21" s="40"/>
      <c r="F21" s="40"/>
      <c r="G21" s="40"/>
      <c r="H21" s="40"/>
      <c r="I21" s="40"/>
    </row>
    <row r="22" ht="30" customHeight="1" spans="1:9">
      <c r="A22" s="44"/>
      <c r="B22" s="39" t="s">
        <v>43</v>
      </c>
      <c r="C22" s="39" t="s">
        <v>44</v>
      </c>
      <c r="D22" s="40"/>
      <c r="E22" s="40"/>
      <c r="F22" s="40"/>
      <c r="G22" s="40"/>
      <c r="H22" s="40"/>
      <c r="I22" s="40"/>
    </row>
    <row r="23" ht="18" hidden="1" customHeight="1" spans="1:9">
      <c r="A23" s="44"/>
      <c r="B23" s="40"/>
      <c r="C23" s="40"/>
      <c r="D23" s="40" t="s">
        <v>48</v>
      </c>
      <c r="E23" s="40"/>
      <c r="F23" s="40"/>
      <c r="G23" s="40"/>
      <c r="H23" s="40"/>
      <c r="I23" s="40"/>
    </row>
    <row r="24" ht="36" customHeight="1" spans="1:9">
      <c r="A24" s="44"/>
      <c r="B24" s="40"/>
      <c r="C24" s="39" t="s">
        <v>49</v>
      </c>
      <c r="D24" s="93" t="s">
        <v>50</v>
      </c>
      <c r="E24" s="56" t="s">
        <v>51</v>
      </c>
      <c r="F24" s="56" t="s">
        <v>51</v>
      </c>
      <c r="G24" s="40">
        <v>15</v>
      </c>
      <c r="H24" s="40">
        <v>15</v>
      </c>
      <c r="I24" s="40"/>
    </row>
    <row r="25" ht="18" hidden="1" customHeight="1" spans="1:9">
      <c r="A25" s="44"/>
      <c r="B25" s="40"/>
      <c r="C25" s="40"/>
      <c r="D25" s="40" t="s">
        <v>48</v>
      </c>
      <c r="E25" s="40"/>
      <c r="F25" s="40"/>
      <c r="G25" s="40"/>
      <c r="H25" s="40"/>
      <c r="I25" s="40"/>
    </row>
    <row r="26" ht="18" customHeight="1" spans="1:9">
      <c r="A26" s="44"/>
      <c r="B26" s="40"/>
      <c r="C26" s="39" t="s">
        <v>53</v>
      </c>
      <c r="D26" s="40"/>
      <c r="E26" s="40"/>
      <c r="F26" s="94"/>
      <c r="G26" s="40"/>
      <c r="H26" s="40"/>
      <c r="I26" s="40"/>
    </row>
    <row r="27" ht="18" hidden="1" customHeight="1" spans="1:9">
      <c r="A27" s="44"/>
      <c r="B27" s="40"/>
      <c r="C27" s="40"/>
      <c r="D27" s="40" t="s">
        <v>48</v>
      </c>
      <c r="E27" s="40"/>
      <c r="F27" s="40"/>
      <c r="G27" s="40"/>
      <c r="H27" s="40"/>
      <c r="I27" s="40"/>
    </row>
    <row r="28" ht="30" customHeight="1" spans="1:9">
      <c r="A28" s="44"/>
      <c r="B28" s="40"/>
      <c r="C28" s="39" t="s">
        <v>54</v>
      </c>
      <c r="D28" s="40" t="s">
        <v>88</v>
      </c>
      <c r="E28" s="56" t="s">
        <v>89</v>
      </c>
      <c r="F28" s="56" t="s">
        <v>89</v>
      </c>
      <c r="G28" s="40">
        <v>15</v>
      </c>
      <c r="H28" s="40">
        <v>15</v>
      </c>
      <c r="I28" s="40"/>
    </row>
    <row r="29" ht="21" hidden="1" customHeight="1" spans="1:9">
      <c r="A29" s="44"/>
      <c r="B29" s="40"/>
      <c r="C29" s="40"/>
      <c r="D29" s="40" t="s">
        <v>48</v>
      </c>
      <c r="E29" s="40"/>
      <c r="F29" s="40"/>
      <c r="G29" s="40"/>
      <c r="H29" s="40"/>
      <c r="I29" s="40"/>
    </row>
    <row r="30" ht="61" customHeight="1" spans="1:9">
      <c r="A30" s="44"/>
      <c r="B30" s="39" t="s">
        <v>57</v>
      </c>
      <c r="C30" s="39" t="s">
        <v>58</v>
      </c>
      <c r="D30" s="40" t="s">
        <v>90</v>
      </c>
      <c r="E30" s="95" t="s">
        <v>91</v>
      </c>
      <c r="F30" s="95" t="s">
        <v>92</v>
      </c>
      <c r="G30" s="40">
        <v>10</v>
      </c>
      <c r="H30" s="40">
        <v>10</v>
      </c>
      <c r="I30" s="40"/>
    </row>
    <row r="31" ht="18" hidden="1" customHeight="1" spans="1:9">
      <c r="A31" s="44"/>
      <c r="B31" s="40"/>
      <c r="C31" s="40"/>
      <c r="D31" s="40" t="s">
        <v>48</v>
      </c>
      <c r="E31" s="40"/>
      <c r="F31" s="40"/>
      <c r="G31" s="40"/>
      <c r="H31" s="40"/>
      <c r="I31" s="40"/>
    </row>
    <row r="32" ht="22" customHeight="1" spans="1:9">
      <c r="A32" s="39" t="s">
        <v>61</v>
      </c>
      <c r="B32" s="40"/>
      <c r="C32" s="40"/>
      <c r="D32" s="40"/>
      <c r="E32" s="40"/>
      <c r="F32" s="40"/>
      <c r="G32" s="41">
        <v>100</v>
      </c>
      <c r="H32" s="40">
        <v>100</v>
      </c>
      <c r="I32" s="40"/>
    </row>
    <row r="33" s="1" customFormat="1" ht="35" customHeight="1" spans="1:9">
      <c r="A33" s="62" t="s">
        <v>62</v>
      </c>
      <c r="B33" s="62"/>
      <c r="C33" s="62"/>
      <c r="D33" s="63"/>
      <c r="E33" s="63"/>
      <c r="F33" s="63"/>
      <c r="G33" s="63"/>
      <c r="H33" s="63"/>
      <c r="I33" s="63"/>
    </row>
    <row r="34" s="1" customFormat="1" ht="43" customHeight="1" spans="1:9">
      <c r="A34" s="64" t="s">
        <v>63</v>
      </c>
      <c r="B34" s="64"/>
      <c r="C34" s="64"/>
      <c r="D34" s="64"/>
      <c r="E34" s="64"/>
      <c r="F34" s="64"/>
      <c r="G34" s="64"/>
      <c r="H34" s="64"/>
      <c r="I34" s="64"/>
    </row>
    <row r="35" ht="35" customHeight="1" spans="1:9">
      <c r="A35" s="65" t="s">
        <v>93</v>
      </c>
      <c r="B35" s="66"/>
      <c r="C35" s="66"/>
      <c r="D35" s="66"/>
      <c r="E35" s="66"/>
      <c r="F35" s="66"/>
      <c r="G35" s="66"/>
      <c r="H35" s="66"/>
      <c r="I35" s="6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" right="0" top="0.196527777777778" bottom="0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4" zoomScaleNormal="84" topLeftCell="A20" workbookViewId="0">
      <selection activeCell="A1" sqref="A1:I35"/>
    </sheetView>
  </sheetViews>
  <sheetFormatPr defaultColWidth="9" defaultRowHeight="13.5"/>
  <cols>
    <col min="2" max="3" width="11.3833333333333" customWidth="1"/>
    <col min="4" max="6" width="12.8833333333333" customWidth="1"/>
    <col min="7" max="7" width="9.90833333333333" customWidth="1"/>
    <col min="8" max="8" width="9.775" customWidth="1"/>
    <col min="9" max="9" width="12.88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94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332</v>
      </c>
      <c r="E7" s="10">
        <v>286.868</v>
      </c>
      <c r="F7" s="10">
        <v>286.868</v>
      </c>
      <c r="G7" s="11">
        <v>10</v>
      </c>
      <c r="H7" s="10">
        <v>100</v>
      </c>
      <c r="I7" s="10">
        <v>10</v>
      </c>
    </row>
    <row r="8" ht="27" customHeight="1" spans="1:9">
      <c r="A8" s="10"/>
      <c r="B8" s="9" t="s">
        <v>17</v>
      </c>
      <c r="C8" s="10"/>
      <c r="D8" s="10"/>
      <c r="E8" s="10"/>
      <c r="F8" s="10"/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95</v>
      </c>
      <c r="C12" s="10"/>
      <c r="D12" s="10"/>
      <c r="E12" s="10"/>
      <c r="F12" s="10" t="s">
        <v>95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35" customHeight="1" spans="1:9">
      <c r="A14" s="13"/>
      <c r="B14" s="9" t="s">
        <v>32</v>
      </c>
      <c r="C14" s="9" t="s">
        <v>33</v>
      </c>
      <c r="D14" s="10" t="s">
        <v>96</v>
      </c>
      <c r="E14" s="14" t="s">
        <v>97</v>
      </c>
      <c r="F14" s="14" t="s">
        <v>97</v>
      </c>
      <c r="G14" s="10">
        <v>15</v>
      </c>
      <c r="H14" s="10">
        <v>15</v>
      </c>
      <c r="I14" s="10"/>
    </row>
    <row r="15" ht="5" hidden="1" customHeight="1" spans="1:9">
      <c r="A15" s="13"/>
      <c r="B15" s="10"/>
      <c r="C15" s="10"/>
      <c r="D15" s="10" t="s">
        <v>48</v>
      </c>
      <c r="E15" s="10"/>
      <c r="F15" s="10"/>
      <c r="G15" s="10"/>
      <c r="H15" s="10"/>
      <c r="I15" s="10"/>
    </row>
    <row r="16" ht="32" customHeight="1" spans="1:9">
      <c r="A16" s="13"/>
      <c r="B16" s="10"/>
      <c r="C16" s="9" t="s">
        <v>36</v>
      </c>
      <c r="D16" s="10" t="s">
        <v>98</v>
      </c>
      <c r="E16" s="17">
        <v>1</v>
      </c>
      <c r="F16" s="17">
        <v>1</v>
      </c>
      <c r="G16" s="10">
        <v>10</v>
      </c>
      <c r="H16" s="10">
        <v>10</v>
      </c>
      <c r="I16" s="10"/>
    </row>
    <row r="17" ht="27" hidden="1" customHeight="1" spans="1:9">
      <c r="A17" s="13"/>
      <c r="B17" s="10"/>
      <c r="C17" s="10"/>
      <c r="D17" s="10" t="s">
        <v>48</v>
      </c>
      <c r="E17" s="10"/>
      <c r="F17" s="10"/>
      <c r="G17" s="10"/>
      <c r="H17" s="10"/>
      <c r="I17" s="10"/>
    </row>
    <row r="18" ht="32" customHeight="1" spans="1:9">
      <c r="A18" s="13"/>
      <c r="B18" s="10"/>
      <c r="C18" s="9" t="s">
        <v>38</v>
      </c>
      <c r="D18" s="10" t="s">
        <v>99</v>
      </c>
      <c r="E18" s="17">
        <v>1</v>
      </c>
      <c r="F18" s="17">
        <v>1</v>
      </c>
      <c r="G18" s="10">
        <v>10</v>
      </c>
      <c r="H18" s="10">
        <v>10</v>
      </c>
      <c r="I18" s="10"/>
    </row>
    <row r="19" ht="27" hidden="1" customHeight="1" spans="1:9">
      <c r="A19" s="13"/>
      <c r="B19" s="10"/>
      <c r="C19" s="10"/>
      <c r="D19" s="10" t="s">
        <v>48</v>
      </c>
      <c r="E19" s="10"/>
      <c r="F19" s="10"/>
      <c r="G19" s="10"/>
      <c r="H19" s="10"/>
      <c r="I19" s="10"/>
    </row>
    <row r="20" ht="27" customHeight="1" spans="1:9">
      <c r="A20" s="13"/>
      <c r="B20" s="10"/>
      <c r="C20" s="9" t="s">
        <v>40</v>
      </c>
      <c r="D20" s="10" t="s">
        <v>74</v>
      </c>
      <c r="E20" s="10">
        <v>332</v>
      </c>
      <c r="F20" s="10">
        <v>286.87</v>
      </c>
      <c r="G20" s="10">
        <v>15</v>
      </c>
      <c r="H20" s="10">
        <v>15</v>
      </c>
      <c r="I20" s="10"/>
    </row>
    <row r="21" ht="27" hidden="1" customHeight="1" spans="1:9">
      <c r="A21" s="13"/>
      <c r="B21" s="10"/>
      <c r="C21" s="10"/>
      <c r="D21" s="10" t="s">
        <v>48</v>
      </c>
      <c r="E21" s="10"/>
      <c r="F21" s="10"/>
      <c r="G21" s="10"/>
      <c r="H21" s="10"/>
      <c r="I21" s="10"/>
    </row>
    <row r="22" ht="37" customHeight="1" spans="1:9">
      <c r="A22" s="13"/>
      <c r="B22" s="9" t="s">
        <v>43</v>
      </c>
      <c r="C22" s="9" t="s">
        <v>44</v>
      </c>
      <c r="D22" s="10"/>
      <c r="E22" s="10"/>
      <c r="F22" s="10"/>
      <c r="G22" s="10"/>
      <c r="H22" s="10"/>
      <c r="I22" s="10"/>
    </row>
    <row r="23" ht="27" hidden="1" customHeight="1" spans="1:9">
      <c r="A23" s="13"/>
      <c r="B23" s="10"/>
      <c r="C23" s="10"/>
      <c r="D23" s="10" t="s">
        <v>48</v>
      </c>
      <c r="E23" s="10"/>
      <c r="F23" s="10"/>
      <c r="G23" s="10"/>
      <c r="H23" s="10"/>
      <c r="I23" s="10"/>
    </row>
    <row r="24" ht="33" customHeight="1" spans="1:9">
      <c r="A24" s="13"/>
      <c r="B24" s="10"/>
      <c r="C24" s="9" t="s">
        <v>49</v>
      </c>
      <c r="D24" s="10" t="s">
        <v>100</v>
      </c>
      <c r="E24" s="89" t="s">
        <v>46</v>
      </c>
      <c r="F24" s="90" t="s">
        <v>46</v>
      </c>
      <c r="G24" s="10">
        <v>15</v>
      </c>
      <c r="H24" s="10">
        <v>15</v>
      </c>
      <c r="I24" s="10"/>
    </row>
    <row r="25" ht="27" hidden="1" customHeight="1" spans="1:9">
      <c r="A25" s="13"/>
      <c r="B25" s="10"/>
      <c r="C25" s="10"/>
      <c r="D25" s="10" t="s">
        <v>48</v>
      </c>
      <c r="E25" s="10"/>
      <c r="F25" s="10"/>
      <c r="G25" s="10"/>
      <c r="H25" s="10"/>
      <c r="I25" s="10"/>
    </row>
    <row r="26" ht="31" customHeight="1" spans="1:9">
      <c r="A26" s="13"/>
      <c r="B26" s="10"/>
      <c r="C26" s="9" t="s">
        <v>53</v>
      </c>
      <c r="D26" s="10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10" t="s">
        <v>48</v>
      </c>
      <c r="E27" s="10"/>
      <c r="F27" s="10"/>
      <c r="G27" s="10"/>
      <c r="H27" s="10"/>
      <c r="I27" s="10"/>
    </row>
    <row r="28" ht="27" hidden="1" customHeight="1" spans="1:9">
      <c r="A28" s="13"/>
      <c r="B28" s="10"/>
      <c r="C28" s="9" t="s">
        <v>54</v>
      </c>
      <c r="D28" s="31" t="s">
        <v>101</v>
      </c>
      <c r="E28" s="91">
        <v>1</v>
      </c>
      <c r="F28" s="91">
        <v>1</v>
      </c>
      <c r="G28" s="33">
        <v>15</v>
      </c>
      <c r="H28" s="10">
        <v>15</v>
      </c>
      <c r="I28" s="10"/>
    </row>
    <row r="29" ht="4" hidden="1" customHeight="1" spans="1:9">
      <c r="A29" s="13"/>
      <c r="B29" s="10"/>
      <c r="C29" s="10"/>
      <c r="D29" s="10" t="s">
        <v>48</v>
      </c>
      <c r="E29" s="10"/>
      <c r="F29" s="10"/>
      <c r="G29" s="10"/>
      <c r="H29" s="10"/>
      <c r="I29" s="10"/>
    </row>
    <row r="30" ht="47" customHeight="1" spans="1:9">
      <c r="A30" s="13"/>
      <c r="B30" s="9" t="s">
        <v>57</v>
      </c>
      <c r="C30" s="9" t="s">
        <v>58</v>
      </c>
      <c r="D30" s="23" t="s">
        <v>102</v>
      </c>
      <c r="E30" s="10" t="s">
        <v>60</v>
      </c>
      <c r="F30" s="10" t="s">
        <v>103</v>
      </c>
      <c r="G30" s="10">
        <v>10</v>
      </c>
      <c r="H30" s="10">
        <v>10</v>
      </c>
      <c r="I30" s="10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/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8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22" t="s">
        <v>104</v>
      </c>
      <c r="B35" s="8"/>
      <c r="C35" s="8"/>
      <c r="D35" s="8"/>
      <c r="E35" s="8"/>
      <c r="F35" s="8"/>
      <c r="G35" s="8"/>
      <c r="H35" s="8"/>
      <c r="I35" s="8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" right="0" top="0.196527777777778" bottom="0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A1" sqref="A1:I35"/>
    </sheetView>
  </sheetViews>
  <sheetFormatPr defaultColWidth="9" defaultRowHeight="13.5"/>
  <cols>
    <col min="2" max="3" width="11.3833333333333" customWidth="1"/>
    <col min="4" max="4" width="11.8916666666667" customWidth="1"/>
    <col min="5" max="5" width="13" customWidth="1"/>
    <col min="6" max="6" width="13.5583333333333" customWidth="1"/>
    <col min="7" max="7" width="9.33333333333333" customWidth="1"/>
    <col min="8" max="8" width="9.225" customWidth="1"/>
    <col min="9" max="9" width="10.558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105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56.6396</v>
      </c>
      <c r="E7" s="10">
        <v>56.6396</v>
      </c>
      <c r="F7" s="10">
        <v>53.924</v>
      </c>
      <c r="G7" s="11">
        <v>10</v>
      </c>
      <c r="H7" s="34">
        <f>F7/E7</f>
        <v>0.952054746149337</v>
      </c>
      <c r="I7" s="10">
        <v>9.5</v>
      </c>
    </row>
    <row r="8" ht="27" customHeight="1" spans="1:9">
      <c r="A8" s="10"/>
      <c r="B8" s="9" t="s">
        <v>17</v>
      </c>
      <c r="C8" s="10"/>
      <c r="D8" s="10">
        <v>56.6396</v>
      </c>
      <c r="E8" s="10">
        <v>56.6396</v>
      </c>
      <c r="F8" s="10">
        <v>53.924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88" t="s">
        <v>106</v>
      </c>
      <c r="C12" s="88"/>
      <c r="D12" s="88"/>
      <c r="E12" s="88"/>
      <c r="F12" s="10" t="s">
        <v>107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6" t="s">
        <v>108</v>
      </c>
      <c r="E14" s="16" t="s">
        <v>109</v>
      </c>
      <c r="F14" s="16" t="s">
        <v>109</v>
      </c>
      <c r="G14" s="16">
        <v>10</v>
      </c>
      <c r="H14" s="16">
        <v>10</v>
      </c>
      <c r="I14" s="16"/>
    </row>
    <row r="15" ht="27" hidden="1" customHeight="1" spans="1:9">
      <c r="A15" s="13"/>
      <c r="B15" s="10"/>
      <c r="C15" s="10"/>
      <c r="D15" s="16" t="s">
        <v>48</v>
      </c>
      <c r="E15" s="16"/>
      <c r="F15" s="16"/>
      <c r="G15" s="16"/>
      <c r="H15" s="16"/>
      <c r="I15" s="16"/>
    </row>
    <row r="16" ht="27" customHeight="1" spans="1:9">
      <c r="A16" s="13"/>
      <c r="B16" s="10"/>
      <c r="C16" s="9" t="s">
        <v>36</v>
      </c>
      <c r="D16" s="87" t="s">
        <v>110</v>
      </c>
      <c r="E16" s="16" t="s">
        <v>111</v>
      </c>
      <c r="F16" s="16" t="s">
        <v>111</v>
      </c>
      <c r="G16" s="16">
        <v>20</v>
      </c>
      <c r="H16" s="16">
        <v>20</v>
      </c>
      <c r="I16" s="16"/>
    </row>
    <row r="17" ht="27" hidden="1" customHeight="1" spans="1:9">
      <c r="A17" s="13"/>
      <c r="B17" s="10"/>
      <c r="C17" s="10"/>
      <c r="D17" s="16" t="s">
        <v>48</v>
      </c>
      <c r="E17" s="16"/>
      <c r="F17" s="16"/>
      <c r="G17" s="16"/>
      <c r="H17" s="16"/>
      <c r="I17" s="16"/>
    </row>
    <row r="18" ht="27" customHeight="1" spans="1:9">
      <c r="A18" s="13"/>
      <c r="B18" s="10"/>
      <c r="C18" s="9" t="s">
        <v>38</v>
      </c>
      <c r="D18" s="87" t="s">
        <v>86</v>
      </c>
      <c r="E18" s="71">
        <v>1</v>
      </c>
      <c r="F18" s="71">
        <v>1</v>
      </c>
      <c r="G18" s="16">
        <v>10</v>
      </c>
      <c r="H18" s="16">
        <v>10</v>
      </c>
      <c r="I18" s="16"/>
    </row>
    <row r="19" ht="27" hidden="1" customHeight="1" spans="1:9">
      <c r="A19" s="13"/>
      <c r="B19" s="10"/>
      <c r="C19" s="10"/>
      <c r="D19" s="16" t="s">
        <v>48</v>
      </c>
      <c r="E19" s="16"/>
      <c r="F19" s="16"/>
      <c r="G19" s="16"/>
      <c r="H19" s="16"/>
      <c r="I19" s="16"/>
    </row>
    <row r="20" ht="27" customHeight="1" spans="1:9">
      <c r="A20" s="13"/>
      <c r="B20" s="10"/>
      <c r="C20" s="9" t="s">
        <v>40</v>
      </c>
      <c r="D20" s="16" t="s">
        <v>112</v>
      </c>
      <c r="E20" s="16" t="s">
        <v>113</v>
      </c>
      <c r="F20" s="16" t="s">
        <v>114</v>
      </c>
      <c r="G20" s="16">
        <v>10</v>
      </c>
      <c r="H20" s="16">
        <v>9.5</v>
      </c>
      <c r="I20" s="16"/>
    </row>
    <row r="21" ht="27" hidden="1" customHeight="1" spans="1:9">
      <c r="A21" s="13"/>
      <c r="B21" s="10"/>
      <c r="C21" s="10"/>
      <c r="D21" s="16" t="s">
        <v>48</v>
      </c>
      <c r="E21" s="16"/>
      <c r="F21" s="16"/>
      <c r="G21" s="16"/>
      <c r="H21" s="16"/>
      <c r="I21" s="16"/>
    </row>
    <row r="22" ht="31" customHeight="1" spans="1:9">
      <c r="A22" s="13"/>
      <c r="B22" s="9" t="s">
        <v>43</v>
      </c>
      <c r="C22" s="9" t="s">
        <v>44</v>
      </c>
      <c r="D22" s="16"/>
      <c r="E22" s="16"/>
      <c r="F22" s="16"/>
      <c r="G22" s="16"/>
      <c r="H22" s="16"/>
      <c r="I22" s="16"/>
    </row>
    <row r="23" ht="27" hidden="1" customHeight="1" spans="1:9">
      <c r="A23" s="13"/>
      <c r="B23" s="10"/>
      <c r="C23" s="10"/>
      <c r="D23" s="16" t="s">
        <v>48</v>
      </c>
      <c r="E23" s="16"/>
      <c r="F23" s="16"/>
      <c r="G23" s="16"/>
      <c r="H23" s="16"/>
      <c r="I23" s="16"/>
    </row>
    <row r="24" ht="47" customHeight="1" spans="1:9">
      <c r="A24" s="13"/>
      <c r="B24" s="10"/>
      <c r="C24" s="9" t="s">
        <v>49</v>
      </c>
      <c r="D24" s="16" t="s">
        <v>115</v>
      </c>
      <c r="E24" s="16" t="s">
        <v>89</v>
      </c>
      <c r="F24" s="16" t="s">
        <v>89</v>
      </c>
      <c r="G24" s="16">
        <v>15</v>
      </c>
      <c r="H24" s="16">
        <v>15</v>
      </c>
      <c r="I24" s="16"/>
    </row>
    <row r="25" ht="27" hidden="1" customHeight="1" spans="1:9">
      <c r="A25" s="13"/>
      <c r="B25" s="10"/>
      <c r="C25" s="10"/>
      <c r="D25" s="16" t="s">
        <v>48</v>
      </c>
      <c r="E25" s="16"/>
      <c r="F25" s="16"/>
      <c r="G25" s="16"/>
      <c r="H25" s="16"/>
      <c r="I25" s="16"/>
    </row>
    <row r="26" ht="31" customHeight="1" spans="1:9">
      <c r="A26" s="13"/>
      <c r="B26" s="10"/>
      <c r="C26" s="9" t="s">
        <v>53</v>
      </c>
      <c r="D26" s="16"/>
      <c r="E26" s="16"/>
      <c r="F26" s="16"/>
      <c r="G26" s="16"/>
      <c r="H26" s="16"/>
      <c r="I26" s="16"/>
    </row>
    <row r="27" ht="4" hidden="1" customHeight="1" spans="1:9">
      <c r="A27" s="13"/>
      <c r="B27" s="10"/>
      <c r="C27" s="10"/>
      <c r="D27" s="16" t="s">
        <v>48</v>
      </c>
      <c r="E27" s="16"/>
      <c r="F27" s="16"/>
      <c r="G27" s="16"/>
      <c r="H27" s="16"/>
      <c r="I27" s="16"/>
    </row>
    <row r="28" ht="31" customHeight="1" spans="1:9">
      <c r="A28" s="13"/>
      <c r="B28" s="10"/>
      <c r="C28" s="9" t="s">
        <v>54</v>
      </c>
      <c r="D28" s="16" t="s">
        <v>116</v>
      </c>
      <c r="E28" s="16" t="s">
        <v>117</v>
      </c>
      <c r="F28" s="16" t="s">
        <v>117</v>
      </c>
      <c r="G28" s="16">
        <v>15</v>
      </c>
      <c r="H28" s="16">
        <v>15</v>
      </c>
      <c r="I28" s="16"/>
    </row>
    <row r="29" ht="27" hidden="1" customHeight="1" spans="1:9">
      <c r="A29" s="13"/>
      <c r="B29" s="10"/>
      <c r="C29" s="10"/>
      <c r="D29" s="16" t="s">
        <v>48</v>
      </c>
      <c r="E29" s="16"/>
      <c r="F29" s="16"/>
      <c r="G29" s="16"/>
      <c r="H29" s="16"/>
      <c r="I29" s="16"/>
    </row>
    <row r="30" ht="31" customHeight="1" spans="1:9">
      <c r="A30" s="13"/>
      <c r="B30" s="9" t="s">
        <v>57</v>
      </c>
      <c r="C30" s="9" t="s">
        <v>58</v>
      </c>
      <c r="D30" s="16" t="s">
        <v>118</v>
      </c>
      <c r="E30" s="16" t="s">
        <v>119</v>
      </c>
      <c r="F30" s="16" t="s">
        <v>119</v>
      </c>
      <c r="G30" s="16">
        <v>10</v>
      </c>
      <c r="H30" s="16">
        <v>10</v>
      </c>
      <c r="I30" s="16"/>
    </row>
    <row r="31" ht="27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99</v>
      </c>
      <c r="I32" s="10" t="s">
        <v>120</v>
      </c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3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65" t="s">
        <v>93</v>
      </c>
      <c r="B35" s="66"/>
      <c r="C35" s="66"/>
      <c r="D35" s="66"/>
      <c r="E35" s="66"/>
      <c r="F35" s="66"/>
      <c r="G35" s="66"/>
      <c r="H35" s="66"/>
      <c r="I35" s="6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A3" workbookViewId="0">
      <selection activeCell="A35" sqref="A1:I35"/>
    </sheetView>
  </sheetViews>
  <sheetFormatPr defaultColWidth="9" defaultRowHeight="13.5"/>
  <cols>
    <col min="2" max="3" width="11.3833333333333" customWidth="1"/>
    <col min="4" max="4" width="11.6666666666667" customWidth="1"/>
    <col min="5" max="5" width="11" customWidth="1"/>
    <col min="6" max="6" width="12.8833333333333" customWidth="1"/>
    <col min="7" max="7" width="9" customWidth="1"/>
    <col min="8" max="8" width="9.66666666666667" customWidth="1"/>
    <col min="9" max="9" width="12.88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121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0">
        <v>20.84</v>
      </c>
      <c r="E7" s="10">
        <v>20.8376</v>
      </c>
      <c r="F7" s="10">
        <v>20.8376</v>
      </c>
      <c r="G7" s="11">
        <v>10</v>
      </c>
      <c r="H7" s="34">
        <f>F7/E7</f>
        <v>1</v>
      </c>
      <c r="I7" s="10">
        <v>9</v>
      </c>
    </row>
    <row r="8" ht="27" customHeight="1" spans="1:9">
      <c r="A8" s="10"/>
      <c r="B8" s="9" t="s">
        <v>17</v>
      </c>
      <c r="C8" s="10"/>
      <c r="D8" s="10">
        <v>20.84</v>
      </c>
      <c r="E8" s="10">
        <v>20.8376</v>
      </c>
      <c r="F8" s="10">
        <v>20.8376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/>
      <c r="C12" s="10"/>
      <c r="D12" s="10"/>
      <c r="E12" s="10"/>
      <c r="F12" s="10"/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6" t="s">
        <v>122</v>
      </c>
      <c r="E14" s="16" t="s">
        <v>123</v>
      </c>
      <c r="F14" s="16" t="s">
        <v>123</v>
      </c>
      <c r="G14" s="16">
        <v>10</v>
      </c>
      <c r="H14" s="16">
        <v>10</v>
      </c>
      <c r="I14" s="16"/>
    </row>
    <row r="15" ht="30" customHeight="1" spans="1:9">
      <c r="A15" s="13"/>
      <c r="B15" s="10"/>
      <c r="C15" s="10"/>
      <c r="D15" s="16" t="s">
        <v>124</v>
      </c>
      <c r="E15" s="16">
        <v>12</v>
      </c>
      <c r="F15" s="16">
        <v>7.44</v>
      </c>
      <c r="G15" s="16">
        <v>10</v>
      </c>
      <c r="H15" s="16">
        <v>7</v>
      </c>
      <c r="I15" s="16" t="s">
        <v>125</v>
      </c>
    </row>
    <row r="16" ht="27" customHeight="1" spans="1:9">
      <c r="A16" s="13"/>
      <c r="B16" s="10"/>
      <c r="C16" s="9" t="s">
        <v>36</v>
      </c>
      <c r="D16" s="16" t="s">
        <v>85</v>
      </c>
      <c r="E16" s="71">
        <v>1</v>
      </c>
      <c r="F16" s="71">
        <v>1</v>
      </c>
      <c r="G16" s="16">
        <v>10</v>
      </c>
      <c r="H16" s="16">
        <v>10</v>
      </c>
      <c r="I16" s="16"/>
    </row>
    <row r="17" ht="27" hidden="1" customHeight="1" spans="1:9">
      <c r="A17" s="13"/>
      <c r="B17" s="10"/>
      <c r="C17" s="10"/>
      <c r="D17" s="16" t="s">
        <v>48</v>
      </c>
      <c r="E17" s="16"/>
      <c r="F17" s="16"/>
      <c r="G17" s="16"/>
      <c r="H17" s="16"/>
      <c r="I17" s="16"/>
    </row>
    <row r="18" ht="27" customHeight="1" spans="1:9">
      <c r="A18" s="13"/>
      <c r="B18" s="10"/>
      <c r="C18" s="9" t="s">
        <v>38</v>
      </c>
      <c r="D18" s="87" t="s">
        <v>86</v>
      </c>
      <c r="E18" s="71">
        <v>1</v>
      </c>
      <c r="F18" s="71">
        <v>1</v>
      </c>
      <c r="G18" s="16">
        <v>10</v>
      </c>
      <c r="H18" s="16">
        <v>10</v>
      </c>
      <c r="I18" s="16"/>
    </row>
    <row r="19" ht="27" hidden="1" customHeight="1" spans="1:9">
      <c r="A19" s="13"/>
      <c r="B19" s="10"/>
      <c r="C19" s="10"/>
      <c r="D19" s="16" t="s">
        <v>48</v>
      </c>
      <c r="E19" s="16"/>
      <c r="F19" s="16"/>
      <c r="G19" s="16"/>
      <c r="H19" s="16"/>
      <c r="I19" s="16"/>
    </row>
    <row r="20" ht="32" customHeight="1" spans="1:9">
      <c r="A20" s="13"/>
      <c r="B20" s="10"/>
      <c r="C20" s="9" t="s">
        <v>40</v>
      </c>
      <c r="D20" s="87" t="s">
        <v>121</v>
      </c>
      <c r="E20" s="16" t="s">
        <v>126</v>
      </c>
      <c r="F20" s="16" t="s">
        <v>126</v>
      </c>
      <c r="G20" s="16">
        <v>10</v>
      </c>
      <c r="H20" s="16">
        <v>10</v>
      </c>
      <c r="I20" s="16"/>
    </row>
    <row r="21" ht="27" hidden="1" customHeight="1" spans="1:9">
      <c r="A21" s="13"/>
      <c r="B21" s="10"/>
      <c r="C21" s="10"/>
      <c r="D21" s="16" t="s">
        <v>48</v>
      </c>
      <c r="E21" s="16"/>
      <c r="F21" s="16"/>
      <c r="G21" s="16"/>
      <c r="H21" s="16"/>
      <c r="I21" s="16"/>
    </row>
    <row r="22" ht="32" customHeight="1" spans="1:9">
      <c r="A22" s="13"/>
      <c r="B22" s="9" t="s">
        <v>43</v>
      </c>
      <c r="C22" s="9" t="s">
        <v>44</v>
      </c>
      <c r="D22" s="16" t="s">
        <v>127</v>
      </c>
      <c r="E22" s="16" t="s">
        <v>89</v>
      </c>
      <c r="F22" s="16" t="s">
        <v>119</v>
      </c>
      <c r="G22" s="16">
        <v>15</v>
      </c>
      <c r="H22" s="16">
        <v>15</v>
      </c>
      <c r="I22" s="16"/>
    </row>
    <row r="23" ht="27" hidden="1" customHeight="1" spans="1:9">
      <c r="A23" s="13"/>
      <c r="B23" s="10"/>
      <c r="C23" s="10"/>
      <c r="D23" s="16" t="s">
        <v>48</v>
      </c>
      <c r="E23" s="16"/>
      <c r="F23" s="16"/>
      <c r="G23" s="16"/>
      <c r="H23" s="16"/>
      <c r="I23" s="16"/>
    </row>
    <row r="24" ht="33" customHeight="1" spans="1:9">
      <c r="A24" s="13"/>
      <c r="B24" s="10"/>
      <c r="C24" s="9" t="s">
        <v>49</v>
      </c>
      <c r="D24" s="16"/>
      <c r="E24" s="16"/>
      <c r="F24" s="16"/>
      <c r="G24" s="16"/>
      <c r="H24" s="16"/>
      <c r="I24" s="16"/>
    </row>
    <row r="25" ht="27" hidden="1" customHeight="1" spans="1:9">
      <c r="A25" s="13"/>
      <c r="B25" s="10"/>
      <c r="C25" s="10"/>
      <c r="D25" s="16" t="s">
        <v>48</v>
      </c>
      <c r="E25" s="16"/>
      <c r="F25" s="16"/>
      <c r="G25" s="16"/>
      <c r="H25" s="16"/>
      <c r="I25" s="16"/>
    </row>
    <row r="26" ht="31" customHeight="1" spans="1:9">
      <c r="A26" s="13"/>
      <c r="B26" s="10"/>
      <c r="C26" s="9" t="s">
        <v>53</v>
      </c>
      <c r="D26" s="16"/>
      <c r="E26" s="16"/>
      <c r="F26" s="16"/>
      <c r="G26" s="16"/>
      <c r="H26" s="16"/>
      <c r="I26" s="16"/>
    </row>
    <row r="27" ht="27" hidden="1" customHeight="1" spans="1:9">
      <c r="A27" s="13"/>
      <c r="B27" s="10"/>
      <c r="C27" s="10"/>
      <c r="D27" s="16" t="s">
        <v>48</v>
      </c>
      <c r="E27" s="16"/>
      <c r="F27" s="16"/>
      <c r="G27" s="16"/>
      <c r="H27" s="16"/>
      <c r="I27" s="16"/>
    </row>
    <row r="28" ht="27" customHeight="1" spans="1:9">
      <c r="A28" s="13"/>
      <c r="B28" s="10"/>
      <c r="C28" s="9" t="s">
        <v>54</v>
      </c>
      <c r="D28" s="87" t="s">
        <v>128</v>
      </c>
      <c r="E28" s="16" t="s">
        <v>89</v>
      </c>
      <c r="F28" s="16" t="s">
        <v>119</v>
      </c>
      <c r="G28" s="16">
        <v>15</v>
      </c>
      <c r="H28" s="16">
        <v>15</v>
      </c>
      <c r="I28" s="16"/>
    </row>
    <row r="29" ht="27" hidden="1" customHeight="1" spans="1:9">
      <c r="A29" s="13"/>
      <c r="B29" s="10"/>
      <c r="C29" s="10"/>
      <c r="D29" s="16" t="s">
        <v>48</v>
      </c>
      <c r="E29" s="16"/>
      <c r="F29" s="16"/>
      <c r="G29" s="16"/>
      <c r="H29" s="16"/>
      <c r="I29" s="16"/>
    </row>
    <row r="30" ht="34" customHeight="1" spans="1:9">
      <c r="A30" s="13"/>
      <c r="B30" s="9" t="s">
        <v>57</v>
      </c>
      <c r="C30" s="9" t="s">
        <v>58</v>
      </c>
      <c r="D30" s="87" t="s">
        <v>129</v>
      </c>
      <c r="E30" s="16" t="s">
        <v>130</v>
      </c>
      <c r="F30" s="71">
        <v>0.92</v>
      </c>
      <c r="G30" s="16">
        <v>10</v>
      </c>
      <c r="H30" s="16">
        <v>10</v>
      </c>
      <c r="I30" s="16"/>
    </row>
    <row r="31" ht="27" hidden="1" customHeight="1" spans="1:9">
      <c r="A31" s="13"/>
      <c r="B31" s="10"/>
      <c r="C31" s="10"/>
      <c r="D31" s="16" t="s">
        <v>48</v>
      </c>
      <c r="E31" s="16"/>
      <c r="F31" s="16"/>
      <c r="G31" s="16"/>
      <c r="H31" s="16"/>
      <c r="I31" s="16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96</v>
      </c>
      <c r="I32" s="10" t="s">
        <v>120</v>
      </c>
    </row>
    <row r="33" s="1" customFormat="1" ht="43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49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35" customHeight="1" spans="1:9">
      <c r="A35" s="65" t="s">
        <v>93</v>
      </c>
      <c r="B35" s="66"/>
      <c r="C35" s="66"/>
      <c r="D35" s="66"/>
      <c r="E35" s="66"/>
      <c r="F35" s="66"/>
      <c r="G35" s="66"/>
      <c r="H35" s="66"/>
      <c r="I35" s="6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393055555555556" right="0" top="0.196527777777778" bottom="0" header="0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1" zoomScaleNormal="81" topLeftCell="A18" workbookViewId="0">
      <selection activeCell="A1" sqref="A1:I35"/>
    </sheetView>
  </sheetViews>
  <sheetFormatPr defaultColWidth="9" defaultRowHeight="13.5"/>
  <cols>
    <col min="2" max="3" width="11.3833333333333" customWidth="1"/>
    <col min="4" max="6" width="12.8833333333333" customWidth="1"/>
    <col min="7" max="7" width="10.5583333333333" customWidth="1"/>
    <col min="8" max="8" width="9.6" customWidth="1"/>
    <col min="9" max="9" width="9.18333333333333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131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132</v>
      </c>
      <c r="C4" s="10"/>
      <c r="D4" s="10"/>
      <c r="E4" s="10"/>
      <c r="F4" s="10"/>
      <c r="G4" s="10"/>
      <c r="H4" s="10"/>
      <c r="I4" s="10"/>
    </row>
    <row r="5" ht="31" customHeight="1" spans="1:9">
      <c r="A5" s="9" t="s">
        <v>5</v>
      </c>
      <c r="B5" s="10"/>
      <c r="C5" s="10"/>
      <c r="D5" s="10"/>
      <c r="E5" s="10"/>
      <c r="F5" s="9" t="s">
        <v>7</v>
      </c>
      <c r="G5" s="10"/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16">
        <v>36</v>
      </c>
      <c r="E7" s="16">
        <v>30.32</v>
      </c>
      <c r="F7" s="16">
        <v>30.32</v>
      </c>
      <c r="G7" s="72">
        <v>10</v>
      </c>
      <c r="H7" s="71">
        <v>0.1</v>
      </c>
      <c r="I7" s="16">
        <v>10</v>
      </c>
    </row>
    <row r="8" ht="27" customHeight="1" spans="1:9">
      <c r="A8" s="10"/>
      <c r="B8" s="9" t="s">
        <v>17</v>
      </c>
      <c r="C8" s="10"/>
      <c r="D8" s="16">
        <v>36</v>
      </c>
      <c r="E8" s="16">
        <v>30.32</v>
      </c>
      <c r="F8" s="16">
        <v>30.32</v>
      </c>
      <c r="G8" s="72">
        <v>10</v>
      </c>
      <c r="H8" s="71">
        <v>0.1</v>
      </c>
      <c r="I8" s="16">
        <v>10</v>
      </c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133</v>
      </c>
      <c r="C12" s="10"/>
      <c r="D12" s="10"/>
      <c r="E12" s="10"/>
      <c r="F12" s="10" t="s">
        <v>134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73" t="s">
        <v>135</v>
      </c>
      <c r="E14" s="74" t="s">
        <v>136</v>
      </c>
      <c r="F14" s="74" t="s">
        <v>136</v>
      </c>
      <c r="G14" s="74">
        <v>10</v>
      </c>
      <c r="H14" s="75">
        <v>10</v>
      </c>
      <c r="I14" s="10"/>
    </row>
    <row r="15" ht="27" customHeight="1" spans="1:9">
      <c r="A15" s="13"/>
      <c r="B15" s="10"/>
      <c r="C15" s="10"/>
      <c r="D15" s="73" t="s">
        <v>137</v>
      </c>
      <c r="E15" s="76" t="s">
        <v>138</v>
      </c>
      <c r="F15" s="16" t="s">
        <v>139</v>
      </c>
      <c r="G15" s="16"/>
      <c r="H15" s="16"/>
      <c r="I15" s="10"/>
    </row>
    <row r="16" ht="27" customHeight="1" spans="1:9">
      <c r="A16" s="13"/>
      <c r="B16" s="10"/>
      <c r="C16" s="9" t="s">
        <v>36</v>
      </c>
      <c r="D16" s="73" t="s">
        <v>85</v>
      </c>
      <c r="E16" s="77">
        <v>1</v>
      </c>
      <c r="F16" s="77">
        <v>1</v>
      </c>
      <c r="G16" s="74">
        <v>20</v>
      </c>
      <c r="H16" s="75">
        <v>20</v>
      </c>
      <c r="I16" s="10"/>
    </row>
    <row r="17" ht="5" hidden="1" customHeight="1" spans="1:9">
      <c r="A17" s="13"/>
      <c r="B17" s="10"/>
      <c r="C17" s="10"/>
      <c r="D17" s="73" t="s">
        <v>48</v>
      </c>
      <c r="E17" s="16"/>
      <c r="F17" s="16"/>
      <c r="G17" s="16"/>
      <c r="H17" s="16"/>
      <c r="I17" s="10"/>
    </row>
    <row r="18" ht="27" customHeight="1" spans="1:9">
      <c r="A18" s="13"/>
      <c r="B18" s="10"/>
      <c r="C18" s="9" t="s">
        <v>38</v>
      </c>
      <c r="D18" s="73" t="s">
        <v>86</v>
      </c>
      <c r="E18" s="78">
        <v>1</v>
      </c>
      <c r="F18" s="77">
        <v>1</v>
      </c>
      <c r="G18" s="74">
        <v>10</v>
      </c>
      <c r="H18" s="75">
        <v>10</v>
      </c>
      <c r="I18" s="10"/>
    </row>
    <row r="19" ht="27" hidden="1" customHeight="1" spans="1:9">
      <c r="A19" s="13"/>
      <c r="B19" s="10"/>
      <c r="C19" s="10"/>
      <c r="D19" s="73" t="s">
        <v>48</v>
      </c>
      <c r="E19" s="16"/>
      <c r="F19" s="16"/>
      <c r="G19" s="16"/>
      <c r="H19" s="16"/>
      <c r="I19" s="10"/>
    </row>
    <row r="20" ht="58" customHeight="1" spans="1:9">
      <c r="A20" s="13"/>
      <c r="B20" s="10"/>
      <c r="C20" s="9" t="s">
        <v>40</v>
      </c>
      <c r="D20" s="73" t="s">
        <v>112</v>
      </c>
      <c r="E20" s="79">
        <v>36</v>
      </c>
      <c r="F20" s="80">
        <v>30.32</v>
      </c>
      <c r="G20" s="79">
        <v>10</v>
      </c>
      <c r="H20" s="81">
        <v>10</v>
      </c>
      <c r="I20" s="16" t="s">
        <v>140</v>
      </c>
    </row>
    <row r="21" ht="27" hidden="1" customHeight="1" spans="1:9">
      <c r="A21" s="13"/>
      <c r="B21" s="10"/>
      <c r="C21" s="10"/>
      <c r="D21" s="73" t="s">
        <v>48</v>
      </c>
      <c r="E21" s="16"/>
      <c r="F21" s="16"/>
      <c r="G21" s="16"/>
      <c r="H21" s="16"/>
      <c r="I21" s="10"/>
    </row>
    <row r="22" ht="31" customHeight="1" spans="1:9">
      <c r="A22" s="13"/>
      <c r="B22" s="9" t="s">
        <v>43</v>
      </c>
      <c r="C22" s="9" t="s">
        <v>44</v>
      </c>
      <c r="D22" s="73" t="s">
        <v>141</v>
      </c>
      <c r="E22" s="16" t="s">
        <v>89</v>
      </c>
      <c r="F22" s="16" t="s">
        <v>89</v>
      </c>
      <c r="G22" s="16">
        <v>10</v>
      </c>
      <c r="H22" s="16">
        <v>10</v>
      </c>
      <c r="I22" s="10"/>
    </row>
    <row r="23" ht="27" hidden="1" customHeight="1" spans="1:9">
      <c r="A23" s="13"/>
      <c r="B23" s="10"/>
      <c r="C23" s="10"/>
      <c r="D23" s="73" t="s">
        <v>48</v>
      </c>
      <c r="E23" s="16"/>
      <c r="F23" s="16"/>
      <c r="G23" s="16"/>
      <c r="H23" s="16"/>
      <c r="I23" s="10"/>
    </row>
    <row r="24" ht="31" customHeight="1" spans="1:9">
      <c r="A24" s="13"/>
      <c r="B24" s="10"/>
      <c r="C24" s="9" t="s">
        <v>49</v>
      </c>
      <c r="D24" s="73" t="s">
        <v>142</v>
      </c>
      <c r="E24" s="16" t="s">
        <v>143</v>
      </c>
      <c r="F24" s="16" t="s">
        <v>143</v>
      </c>
      <c r="G24" s="16">
        <v>10</v>
      </c>
      <c r="H24" s="16">
        <v>10</v>
      </c>
      <c r="I24" s="10"/>
    </row>
    <row r="25" ht="27" hidden="1" customHeight="1" spans="1:9">
      <c r="A25" s="13"/>
      <c r="B25" s="10"/>
      <c r="C25" s="10"/>
      <c r="D25" s="73" t="s">
        <v>48</v>
      </c>
      <c r="E25" s="16"/>
      <c r="F25" s="16"/>
      <c r="G25" s="16"/>
      <c r="H25" s="16"/>
      <c r="I25" s="10"/>
    </row>
    <row r="26" ht="35" customHeight="1" spans="1:9">
      <c r="A26" s="13"/>
      <c r="B26" s="10"/>
      <c r="C26" s="9" t="s">
        <v>53</v>
      </c>
      <c r="D26" s="73"/>
      <c r="E26" s="10"/>
      <c r="F26" s="10"/>
      <c r="G26" s="10"/>
      <c r="H26" s="10"/>
      <c r="I26" s="10"/>
    </row>
    <row r="27" ht="27" hidden="1" customHeight="1" spans="1:9">
      <c r="A27" s="13"/>
      <c r="B27" s="10"/>
      <c r="C27" s="10"/>
      <c r="D27" s="73" t="s">
        <v>48</v>
      </c>
      <c r="E27" s="10"/>
      <c r="F27" s="10"/>
      <c r="G27" s="10"/>
      <c r="H27" s="10"/>
      <c r="I27" s="10"/>
    </row>
    <row r="28" ht="31" customHeight="1" spans="1:9">
      <c r="A28" s="13"/>
      <c r="B28" s="10"/>
      <c r="C28" s="9" t="s">
        <v>54</v>
      </c>
      <c r="D28" s="73" t="s">
        <v>144</v>
      </c>
      <c r="E28" s="82" t="s">
        <v>145</v>
      </c>
      <c r="F28" s="82" t="s">
        <v>145</v>
      </c>
      <c r="G28" s="83">
        <v>10</v>
      </c>
      <c r="H28" s="84">
        <v>10</v>
      </c>
      <c r="I28" s="10"/>
    </row>
    <row r="29" ht="5" hidden="1" customHeight="1" spans="1:9">
      <c r="A29" s="13"/>
      <c r="B29" s="10"/>
      <c r="C29" s="10"/>
      <c r="D29" s="73" t="s">
        <v>48</v>
      </c>
      <c r="E29" s="10"/>
      <c r="F29" s="10"/>
      <c r="G29" s="10"/>
      <c r="H29" s="10"/>
      <c r="I29" s="10"/>
    </row>
    <row r="30" ht="32" customHeight="1" spans="1:9">
      <c r="A30" s="13"/>
      <c r="B30" s="9" t="s">
        <v>57</v>
      </c>
      <c r="C30" s="9" t="s">
        <v>58</v>
      </c>
      <c r="D30" s="73" t="s">
        <v>118</v>
      </c>
      <c r="E30" s="82" t="s">
        <v>60</v>
      </c>
      <c r="F30" s="85">
        <v>0.92</v>
      </c>
      <c r="G30" s="86">
        <v>10</v>
      </c>
      <c r="H30" s="84">
        <v>10</v>
      </c>
      <c r="I30" s="10"/>
    </row>
    <row r="31" ht="5" hidden="1" customHeight="1" spans="1:9">
      <c r="A31" s="13"/>
      <c r="B31" s="10"/>
      <c r="C31" s="10"/>
      <c r="D31" s="10" t="s">
        <v>48</v>
      </c>
      <c r="E31" s="10"/>
      <c r="F31" s="10"/>
      <c r="G31" s="10"/>
      <c r="H31" s="10"/>
      <c r="I31" s="10"/>
    </row>
    <row r="32" ht="27" customHeight="1" spans="1:9">
      <c r="A32" s="9" t="s">
        <v>61</v>
      </c>
      <c r="B32" s="10"/>
      <c r="C32" s="10"/>
      <c r="D32" s="10"/>
      <c r="E32" s="10"/>
      <c r="F32" s="10"/>
      <c r="G32" s="11">
        <v>100</v>
      </c>
      <c r="H32" s="10">
        <v>100</v>
      </c>
      <c r="I32" s="10"/>
    </row>
    <row r="33" s="1" customFormat="1" ht="32" customHeight="1" spans="1:9">
      <c r="A33" s="19" t="s">
        <v>62</v>
      </c>
      <c r="B33" s="19"/>
      <c r="C33" s="19"/>
      <c r="D33" s="20"/>
      <c r="E33" s="20"/>
      <c r="F33" s="20"/>
      <c r="G33" s="20"/>
      <c r="H33" s="20"/>
      <c r="I33" s="20"/>
    </row>
    <row r="34" s="1" customFormat="1" ht="53" customHeight="1" spans="1:9">
      <c r="A34" s="21" t="s">
        <v>63</v>
      </c>
      <c r="B34" s="21"/>
      <c r="C34" s="21"/>
      <c r="D34" s="21"/>
      <c r="E34" s="21"/>
      <c r="F34" s="21"/>
      <c r="G34" s="21"/>
      <c r="H34" s="21"/>
      <c r="I34" s="21"/>
    </row>
    <row r="35" ht="28" customHeight="1" spans="1:9">
      <c r="A35" s="65" t="s">
        <v>93</v>
      </c>
      <c r="B35" s="66"/>
      <c r="C35" s="66"/>
      <c r="D35" s="66"/>
      <c r="E35" s="66"/>
      <c r="F35" s="66"/>
      <c r="G35" s="66"/>
      <c r="H35" s="66"/>
      <c r="I35" s="66"/>
    </row>
  </sheetData>
  <mergeCells count="3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A33:C33"/>
    <mergeCell ref="D33:I33"/>
    <mergeCell ref="A34:I34"/>
    <mergeCell ref="A35:I35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</mergeCells>
  <pageMargins left="0.196527777777778" right="0" top="0.196527777777778" bottom="0" header="0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22" workbookViewId="0">
      <selection activeCell="A1" sqref="A1:I26"/>
    </sheetView>
  </sheetViews>
  <sheetFormatPr defaultColWidth="9" defaultRowHeight="13.5"/>
  <cols>
    <col min="2" max="3" width="11.3833333333333" customWidth="1"/>
    <col min="4" max="6" width="12.8833333333333" customWidth="1"/>
    <col min="7" max="7" width="9.775" customWidth="1"/>
    <col min="8" max="8" width="9.10833333333333" customWidth="1"/>
    <col min="9" max="9" width="9.44166666666667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146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67">
        <v>75</v>
      </c>
      <c r="E7" s="67">
        <v>64.656</v>
      </c>
      <c r="F7" s="67">
        <v>64.656</v>
      </c>
      <c r="G7" s="11">
        <v>10</v>
      </c>
      <c r="H7" s="17">
        <v>1</v>
      </c>
      <c r="I7" s="10">
        <v>10</v>
      </c>
    </row>
    <row r="8" ht="27" customHeight="1" spans="1:9">
      <c r="A8" s="10"/>
      <c r="B8" s="9" t="s">
        <v>17</v>
      </c>
      <c r="C8" s="10"/>
      <c r="D8" s="67">
        <v>75</v>
      </c>
      <c r="E8" s="67">
        <v>64.656</v>
      </c>
      <c r="F8" s="67">
        <v>64.656</v>
      </c>
      <c r="G8" s="11"/>
      <c r="H8" s="17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147</v>
      </c>
      <c r="C12" s="10"/>
      <c r="D12" s="10"/>
      <c r="E12" s="10"/>
      <c r="F12" s="10" t="s">
        <v>148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6" t="s">
        <v>149</v>
      </c>
      <c r="E14" s="16" t="s">
        <v>150</v>
      </c>
      <c r="F14" s="16" t="s">
        <v>151</v>
      </c>
      <c r="G14" s="16">
        <v>10</v>
      </c>
      <c r="H14" s="16">
        <v>10</v>
      </c>
      <c r="I14" s="10"/>
    </row>
    <row r="15" ht="27" customHeight="1" spans="1:9">
      <c r="A15" s="13"/>
      <c r="B15" s="10"/>
      <c r="C15" s="9" t="s">
        <v>36</v>
      </c>
      <c r="D15" s="16" t="s">
        <v>85</v>
      </c>
      <c r="E15" s="71">
        <v>1</v>
      </c>
      <c r="F15" s="71">
        <v>1</v>
      </c>
      <c r="G15" s="16">
        <v>15</v>
      </c>
      <c r="H15" s="16">
        <v>15</v>
      </c>
      <c r="I15" s="10"/>
    </row>
    <row r="16" ht="31" customHeight="1" spans="1:9">
      <c r="A16" s="13"/>
      <c r="B16" s="10"/>
      <c r="C16" s="9" t="s">
        <v>38</v>
      </c>
      <c r="D16" s="16" t="s">
        <v>39</v>
      </c>
      <c r="E16" s="71">
        <v>1</v>
      </c>
      <c r="F16" s="71">
        <v>1</v>
      </c>
      <c r="G16" s="16">
        <v>15</v>
      </c>
      <c r="H16" s="16">
        <v>15</v>
      </c>
      <c r="I16" s="10"/>
    </row>
    <row r="17" ht="27" customHeight="1" spans="1:9">
      <c r="A17" s="13"/>
      <c r="B17" s="10"/>
      <c r="C17" s="9" t="s">
        <v>40</v>
      </c>
      <c r="D17" s="16" t="s">
        <v>152</v>
      </c>
      <c r="E17" s="16" t="s">
        <v>153</v>
      </c>
      <c r="F17" s="16" t="s">
        <v>154</v>
      </c>
      <c r="G17" s="16">
        <v>10</v>
      </c>
      <c r="H17" s="16">
        <v>10</v>
      </c>
      <c r="I17" s="10"/>
    </row>
    <row r="18" ht="29" customHeight="1" spans="1:9">
      <c r="A18" s="13"/>
      <c r="B18" s="9" t="s">
        <v>43</v>
      </c>
      <c r="C18" s="9" t="s">
        <v>44</v>
      </c>
      <c r="D18" s="16" t="s">
        <v>127</v>
      </c>
      <c r="E18" s="16" t="s">
        <v>89</v>
      </c>
      <c r="F18" s="16" t="s">
        <v>119</v>
      </c>
      <c r="G18" s="16">
        <v>15</v>
      </c>
      <c r="H18" s="16">
        <v>15</v>
      </c>
      <c r="I18" s="10"/>
    </row>
    <row r="19" ht="33" customHeight="1" spans="1:9">
      <c r="A19" s="13"/>
      <c r="B19" s="10"/>
      <c r="C19" s="9" t="s">
        <v>49</v>
      </c>
      <c r="D19" s="16"/>
      <c r="E19" s="16"/>
      <c r="F19" s="16"/>
      <c r="G19" s="16"/>
      <c r="H19" s="16"/>
      <c r="I19" s="10"/>
    </row>
    <row r="20" ht="29" customHeight="1" spans="1:9">
      <c r="A20" s="13"/>
      <c r="B20" s="10"/>
      <c r="C20" s="9" t="s">
        <v>53</v>
      </c>
      <c r="D20" s="16"/>
      <c r="E20" s="16"/>
      <c r="F20" s="16"/>
      <c r="G20" s="16"/>
      <c r="H20" s="16"/>
      <c r="I20" s="10"/>
    </row>
    <row r="21" ht="30" customHeight="1" spans="1:9">
      <c r="A21" s="13"/>
      <c r="B21" s="10"/>
      <c r="C21" s="9" t="s">
        <v>54</v>
      </c>
      <c r="D21" s="16" t="s">
        <v>128</v>
      </c>
      <c r="E21" s="16" t="s">
        <v>89</v>
      </c>
      <c r="F21" s="16" t="s">
        <v>119</v>
      </c>
      <c r="G21" s="16">
        <v>15</v>
      </c>
      <c r="H21" s="16">
        <v>15</v>
      </c>
      <c r="I21" s="10"/>
    </row>
    <row r="22" ht="52" customHeight="1" spans="1:9">
      <c r="A22" s="13"/>
      <c r="B22" s="9" t="s">
        <v>57</v>
      </c>
      <c r="C22" s="9" t="s">
        <v>58</v>
      </c>
      <c r="D22" s="16" t="s">
        <v>59</v>
      </c>
      <c r="E22" s="16" t="s">
        <v>60</v>
      </c>
      <c r="F22" s="16" t="s">
        <v>60</v>
      </c>
      <c r="G22" s="16">
        <v>10</v>
      </c>
      <c r="H22" s="16">
        <v>10</v>
      </c>
      <c r="I22" s="10"/>
    </row>
    <row r="23" ht="27" customHeight="1" spans="1:9">
      <c r="A23" s="9" t="s">
        <v>61</v>
      </c>
      <c r="B23" s="10"/>
      <c r="C23" s="10"/>
      <c r="D23" s="10"/>
      <c r="E23" s="10"/>
      <c r="F23" s="10"/>
      <c r="G23" s="11">
        <v>100</v>
      </c>
      <c r="H23" s="10">
        <v>100</v>
      </c>
      <c r="I23" s="10"/>
    </row>
    <row r="24" s="1" customFormat="1" ht="43" customHeight="1" spans="1:9">
      <c r="A24" s="19" t="s">
        <v>62</v>
      </c>
      <c r="B24" s="19"/>
      <c r="C24" s="19"/>
      <c r="D24" s="20"/>
      <c r="E24" s="20"/>
      <c r="F24" s="20"/>
      <c r="G24" s="20"/>
      <c r="H24" s="20"/>
      <c r="I24" s="20"/>
    </row>
    <row r="25" s="1" customFormat="1" ht="49" customHeight="1" spans="1:9">
      <c r="A25" s="21" t="s">
        <v>63</v>
      </c>
      <c r="B25" s="21"/>
      <c r="C25" s="21"/>
      <c r="D25" s="21"/>
      <c r="E25" s="21"/>
      <c r="F25" s="21"/>
      <c r="G25" s="21"/>
      <c r="H25" s="21"/>
      <c r="I25" s="21"/>
    </row>
    <row r="26" ht="35" customHeight="1" spans="1:9">
      <c r="A26" s="22" t="s">
        <v>155</v>
      </c>
      <c r="B26" s="8"/>
      <c r="C26" s="8"/>
      <c r="D26" s="8"/>
      <c r="E26" s="8"/>
      <c r="F26" s="8"/>
      <c r="G26" s="8"/>
      <c r="H26" s="8"/>
      <c r="I26" s="8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A24:C24"/>
    <mergeCell ref="D24:I24"/>
    <mergeCell ref="A25:I25"/>
    <mergeCell ref="A26:I26"/>
    <mergeCell ref="A6:A10"/>
    <mergeCell ref="A11:A12"/>
    <mergeCell ref="A13:A22"/>
    <mergeCell ref="B14:B17"/>
    <mergeCell ref="B18:B21"/>
  </mergeCells>
  <pageMargins left="0.393055555555556" right="0" top="0.196527777777778" bottom="0" header="0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opLeftCell="A22" workbookViewId="0">
      <selection activeCell="J29" sqref="J29"/>
    </sheetView>
  </sheetViews>
  <sheetFormatPr defaultColWidth="9" defaultRowHeight="13.5"/>
  <cols>
    <col min="2" max="3" width="11.3833333333333" customWidth="1"/>
    <col min="4" max="6" width="12.8833333333333" customWidth="1"/>
    <col min="7" max="8" width="9.10833333333333" customWidth="1"/>
    <col min="9" max="9" width="10.4416666666667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65</v>
      </c>
      <c r="B3" s="8"/>
      <c r="C3" s="8"/>
      <c r="D3" s="8"/>
      <c r="E3" s="8"/>
      <c r="F3" s="8"/>
      <c r="G3" s="8"/>
      <c r="H3" s="8"/>
      <c r="I3" s="8"/>
    </row>
    <row r="4" ht="33" customHeight="1" spans="1:9">
      <c r="A4" s="9" t="s">
        <v>3</v>
      </c>
      <c r="B4" s="10" t="s">
        <v>156</v>
      </c>
      <c r="C4" s="10"/>
      <c r="D4" s="10"/>
      <c r="E4" s="10"/>
      <c r="F4" s="10"/>
      <c r="G4" s="10"/>
      <c r="H4" s="10"/>
      <c r="I4" s="10"/>
    </row>
    <row r="5" ht="27" customHeight="1" spans="1:9">
      <c r="A5" s="9" t="s">
        <v>5</v>
      </c>
      <c r="B5" s="10" t="s">
        <v>6</v>
      </c>
      <c r="C5" s="10"/>
      <c r="D5" s="10"/>
      <c r="E5" s="10"/>
      <c r="F5" s="9" t="s">
        <v>7</v>
      </c>
      <c r="G5" s="10" t="s">
        <v>6</v>
      </c>
      <c r="H5" s="10"/>
      <c r="I5" s="10"/>
    </row>
    <row r="6" ht="27" customHeight="1" spans="1:9">
      <c r="A6" s="9" t="s">
        <v>9</v>
      </c>
      <c r="B6" s="10"/>
      <c r="C6" s="10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15</v>
      </c>
    </row>
    <row r="7" ht="27" customHeight="1" spans="1:9">
      <c r="A7" s="10"/>
      <c r="B7" s="9" t="s">
        <v>16</v>
      </c>
      <c r="C7" s="10"/>
      <c r="D7" s="67">
        <v>24.48</v>
      </c>
      <c r="E7" s="68">
        <v>14.51</v>
      </c>
      <c r="F7" s="68">
        <v>14.51</v>
      </c>
      <c r="G7" s="11">
        <v>10</v>
      </c>
      <c r="H7" s="17">
        <v>1</v>
      </c>
      <c r="I7" s="10">
        <v>10</v>
      </c>
    </row>
    <row r="8" ht="27" customHeight="1" spans="1:9">
      <c r="A8" s="10"/>
      <c r="B8" s="9" t="s">
        <v>17</v>
      </c>
      <c r="C8" s="10"/>
      <c r="D8" s="69">
        <v>24.48</v>
      </c>
      <c r="E8" s="70">
        <v>14.51</v>
      </c>
      <c r="F8" s="70">
        <v>14.51</v>
      </c>
      <c r="G8" s="10"/>
      <c r="H8" s="10"/>
      <c r="I8" s="10"/>
    </row>
    <row r="9" ht="27" customHeight="1" spans="1:9">
      <c r="A9" s="10"/>
      <c r="B9" s="9" t="s">
        <v>18</v>
      </c>
      <c r="C9" s="10"/>
      <c r="D9" s="10"/>
      <c r="E9" s="10"/>
      <c r="F9" s="10"/>
      <c r="G9" s="10"/>
      <c r="H9" s="10"/>
      <c r="I9" s="10"/>
    </row>
    <row r="10" ht="27" customHeight="1" spans="1:9">
      <c r="A10" s="10"/>
      <c r="B10" s="9" t="s">
        <v>19</v>
      </c>
      <c r="C10" s="10"/>
      <c r="D10" s="10"/>
      <c r="E10" s="10"/>
      <c r="F10" s="10"/>
      <c r="G10" s="10"/>
      <c r="H10" s="10"/>
      <c r="I10" s="10"/>
    </row>
    <row r="11" ht="27" customHeight="1" spans="1:9">
      <c r="A11" s="9" t="s">
        <v>20</v>
      </c>
      <c r="B11" s="9" t="s">
        <v>21</v>
      </c>
      <c r="C11" s="10"/>
      <c r="D11" s="10"/>
      <c r="E11" s="10"/>
      <c r="F11" s="9" t="s">
        <v>22</v>
      </c>
      <c r="G11" s="10"/>
      <c r="H11" s="10"/>
      <c r="I11" s="10"/>
    </row>
    <row r="12" ht="55" customHeight="1" spans="1:9">
      <c r="A12" s="10"/>
      <c r="B12" s="10" t="s">
        <v>147</v>
      </c>
      <c r="C12" s="10"/>
      <c r="D12" s="10"/>
      <c r="E12" s="10"/>
      <c r="F12" s="10" t="s">
        <v>148</v>
      </c>
      <c r="G12" s="10"/>
      <c r="H12" s="10"/>
      <c r="I12" s="10"/>
    </row>
    <row r="13" ht="48" customHeight="1" spans="1:9">
      <c r="A13" s="12" t="s">
        <v>25</v>
      </c>
      <c r="B13" s="9" t="s">
        <v>26</v>
      </c>
      <c r="C13" s="9" t="s">
        <v>27</v>
      </c>
      <c r="D13" s="9" t="s">
        <v>28</v>
      </c>
      <c r="E13" s="9" t="s">
        <v>29</v>
      </c>
      <c r="F13" s="9" t="s">
        <v>30</v>
      </c>
      <c r="G13" s="9" t="s">
        <v>13</v>
      </c>
      <c r="H13" s="9" t="s">
        <v>15</v>
      </c>
      <c r="I13" s="9" t="s">
        <v>31</v>
      </c>
    </row>
    <row r="14" ht="27" customHeight="1" spans="1:9">
      <c r="A14" s="13"/>
      <c r="B14" s="9" t="s">
        <v>32</v>
      </c>
      <c r="C14" s="9" t="s">
        <v>33</v>
      </c>
      <c r="D14" s="16" t="s">
        <v>149</v>
      </c>
      <c r="E14" s="16" t="s">
        <v>150</v>
      </c>
      <c r="F14" s="16" t="s">
        <v>157</v>
      </c>
      <c r="G14" s="16">
        <v>10</v>
      </c>
      <c r="H14" s="16">
        <v>10</v>
      </c>
      <c r="I14" s="10"/>
    </row>
    <row r="15" ht="27" customHeight="1" spans="1:9">
      <c r="A15" s="13"/>
      <c r="B15" s="10"/>
      <c r="C15" s="9" t="s">
        <v>36</v>
      </c>
      <c r="D15" s="16" t="s">
        <v>85</v>
      </c>
      <c r="E15" s="71">
        <v>1</v>
      </c>
      <c r="F15" s="71">
        <v>1</v>
      </c>
      <c r="G15" s="16">
        <v>15</v>
      </c>
      <c r="H15" s="16">
        <v>15</v>
      </c>
      <c r="I15" s="10"/>
    </row>
    <row r="16" ht="31" customHeight="1" spans="1:9">
      <c r="A16" s="13"/>
      <c r="B16" s="10"/>
      <c r="C16" s="9" t="s">
        <v>38</v>
      </c>
      <c r="D16" s="16" t="s">
        <v>39</v>
      </c>
      <c r="E16" s="71">
        <v>1</v>
      </c>
      <c r="F16" s="71">
        <v>1</v>
      </c>
      <c r="G16" s="16">
        <v>15</v>
      </c>
      <c r="H16" s="16">
        <v>15</v>
      </c>
      <c r="I16" s="10"/>
    </row>
    <row r="17" ht="34" customHeight="1" spans="1:9">
      <c r="A17" s="13"/>
      <c r="B17" s="10"/>
      <c r="C17" s="9" t="s">
        <v>40</v>
      </c>
      <c r="D17" s="16" t="s">
        <v>152</v>
      </c>
      <c r="E17" s="16" t="s">
        <v>158</v>
      </c>
      <c r="F17" s="16" t="s">
        <v>159</v>
      </c>
      <c r="G17" s="16">
        <v>10</v>
      </c>
      <c r="H17" s="16">
        <v>9</v>
      </c>
      <c r="I17" s="35"/>
    </row>
    <row r="18" ht="29" customHeight="1" spans="1:9">
      <c r="A18" s="13"/>
      <c r="B18" s="9" t="s">
        <v>43</v>
      </c>
      <c r="C18" s="9" t="s">
        <v>44</v>
      </c>
      <c r="D18" s="16" t="s">
        <v>127</v>
      </c>
      <c r="E18" s="16" t="s">
        <v>89</v>
      </c>
      <c r="F18" s="16" t="s">
        <v>119</v>
      </c>
      <c r="G18" s="16">
        <v>15</v>
      </c>
      <c r="H18" s="16">
        <v>15</v>
      </c>
      <c r="I18" s="10"/>
    </row>
    <row r="19" ht="33" customHeight="1" spans="1:9">
      <c r="A19" s="13"/>
      <c r="B19" s="10"/>
      <c r="C19" s="9" t="s">
        <v>49</v>
      </c>
      <c r="D19" s="16"/>
      <c r="E19" s="16"/>
      <c r="F19" s="16"/>
      <c r="G19" s="16"/>
      <c r="H19" s="16"/>
      <c r="I19" s="10"/>
    </row>
    <row r="20" ht="29" customHeight="1" spans="1:9">
      <c r="A20" s="13"/>
      <c r="B20" s="10"/>
      <c r="C20" s="9" t="s">
        <v>53</v>
      </c>
      <c r="D20" s="16"/>
      <c r="E20" s="16"/>
      <c r="F20" s="16"/>
      <c r="G20" s="16"/>
      <c r="H20" s="16"/>
      <c r="I20" s="10"/>
    </row>
    <row r="21" ht="30" customHeight="1" spans="1:9">
      <c r="A21" s="13"/>
      <c r="B21" s="10"/>
      <c r="C21" s="9" t="s">
        <v>54</v>
      </c>
      <c r="D21" s="16" t="s">
        <v>128</v>
      </c>
      <c r="E21" s="16" t="s">
        <v>89</v>
      </c>
      <c r="F21" s="16" t="s">
        <v>119</v>
      </c>
      <c r="G21" s="16">
        <v>15</v>
      </c>
      <c r="H21" s="16">
        <v>15</v>
      </c>
      <c r="I21" s="10"/>
    </row>
    <row r="22" ht="52" customHeight="1" spans="1:9">
      <c r="A22" s="13"/>
      <c r="B22" s="9" t="s">
        <v>57</v>
      </c>
      <c r="C22" s="9" t="s">
        <v>58</v>
      </c>
      <c r="D22" s="16" t="s">
        <v>59</v>
      </c>
      <c r="E22" s="16" t="s">
        <v>60</v>
      </c>
      <c r="F22" s="16" t="s">
        <v>60</v>
      </c>
      <c r="G22" s="16">
        <v>10</v>
      </c>
      <c r="H22" s="16">
        <v>10</v>
      </c>
      <c r="I22" s="10"/>
    </row>
    <row r="23" ht="27" customHeight="1" spans="1:9">
      <c r="A23" s="9" t="s">
        <v>61</v>
      </c>
      <c r="B23" s="10"/>
      <c r="C23" s="10"/>
      <c r="D23" s="10"/>
      <c r="E23" s="10"/>
      <c r="F23" s="10"/>
      <c r="G23" s="11">
        <v>100</v>
      </c>
      <c r="H23" s="10">
        <v>100</v>
      </c>
      <c r="I23" s="10"/>
    </row>
    <row r="24" s="1" customFormat="1" ht="43" customHeight="1" spans="1:9">
      <c r="A24" s="19" t="s">
        <v>62</v>
      </c>
      <c r="B24" s="19"/>
      <c r="C24" s="19"/>
      <c r="D24" s="20"/>
      <c r="E24" s="20"/>
      <c r="F24" s="20"/>
      <c r="G24" s="20"/>
      <c r="H24" s="20"/>
      <c r="I24" s="20"/>
    </row>
    <row r="25" s="1" customFormat="1" ht="45" customHeight="1" spans="1:9">
      <c r="A25" s="21" t="s">
        <v>63</v>
      </c>
      <c r="B25" s="21"/>
      <c r="C25" s="21"/>
      <c r="D25" s="21"/>
      <c r="E25" s="21"/>
      <c r="F25" s="21"/>
      <c r="G25" s="21"/>
      <c r="H25" s="21"/>
      <c r="I25" s="21"/>
    </row>
    <row r="26" ht="35" customHeight="1" spans="1:9">
      <c r="A26" s="22" t="s">
        <v>160</v>
      </c>
      <c r="B26" s="8"/>
      <c r="C26" s="8"/>
      <c r="D26" s="8"/>
      <c r="E26" s="8"/>
      <c r="F26" s="8"/>
      <c r="G26" s="8"/>
      <c r="H26" s="8"/>
      <c r="I26" s="8"/>
    </row>
  </sheetData>
  <mergeCells count="24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3:F23"/>
    <mergeCell ref="A24:C24"/>
    <mergeCell ref="D24:I24"/>
    <mergeCell ref="A25:I25"/>
    <mergeCell ref="A26:I26"/>
    <mergeCell ref="A6:A10"/>
    <mergeCell ref="A11:A12"/>
    <mergeCell ref="A13:A22"/>
    <mergeCell ref="B14:B17"/>
    <mergeCell ref="B18:B21"/>
  </mergeCells>
  <pageMargins left="0.393055555555556" right="0" top="0.196527777777778" bottom="0" header="0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卫生院运转经费及基药改革</vt:lpstr>
      <vt:lpstr>村卫生室基药改革</vt:lpstr>
      <vt:lpstr>行政村运行经费</vt:lpstr>
      <vt:lpstr>城独父母奖励</vt:lpstr>
      <vt:lpstr>基本公卫</vt:lpstr>
      <vt:lpstr>全科医生津贴</vt:lpstr>
      <vt:lpstr>重精监护</vt:lpstr>
      <vt:lpstr>乡镇补贴</vt:lpstr>
      <vt:lpstr>人才津贴</vt:lpstr>
      <vt:lpstr>老年乡村医生</vt:lpstr>
      <vt:lpstr>特别扶助</vt:lpstr>
      <vt:lpstr>农村奖扶</vt:lpstr>
      <vt:lpstr>手术并发症救助</vt:lpstr>
      <vt:lpstr>独生子女保健费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2025-11-25T06:51:03Z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92EFDA423A664F9F91936DBA9B1D898A_12</vt:lpwstr>
  </property>
</Properties>
</file>