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Sheet1" sheetId="1" r:id="rId1"/>
  </sheets>
  <definedNames>
    <definedName name="_xlnm.Print_Area" localSheetId="0">Sheet1!$A$2:$H$55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<sst xmlns="http://schemas.openxmlformats.org/spreadsheetml/2006/main" count="415" uniqueCount="357">
  <si>
    <t>攸县2025年“职等你来”招聘活动信息汇总表（五月第四期）</t>
  </si>
  <si>
    <t>序号</t>
  </si>
  <si>
    <t>单位名称</t>
  </si>
  <si>
    <t>招聘岗位</t>
  </si>
  <si>
    <t>岗位要求</t>
  </si>
  <si>
    <t>薪资待遇    （元/月）</t>
  </si>
  <si>
    <t>招聘人数</t>
  </si>
  <si>
    <t>联系人及  方式</t>
  </si>
  <si>
    <t>单位地址</t>
  </si>
  <si>
    <t>湖南省冠群电子科技有限公司</t>
  </si>
  <si>
    <t>普工</t>
  </si>
  <si>
    <t>1、按照工作要求，按量完成生产任务，按照本部门的主管要求进行操作工作流程； 2、服从领导安排，完成每日生产任务；3、身体健康，道德品质好，服从管理，能上夜班； 4、女，初中以上学历，18-40周岁。</t>
  </si>
  <si>
    <t>4000-6000</t>
  </si>
  <si>
    <t>朱小艳
17716782998</t>
  </si>
  <si>
    <t>湖南省攸县创新创业园9栋</t>
  </si>
  <si>
    <t>品管</t>
  </si>
  <si>
    <t>1、协调相关部门对质量问题进行分析，并监督改善措施的执行情况和效果；
2、持续监控所有质量目标的进展，履行必要的改进措施；
3、负责产品相关质量文件和记录的维护和控制；
4、工作认真负责，严谨细致，有较强的分析解决问题能力；有良好的团队协作精神；身体健康，道德品质好，服从管理，能上夜班；                              5、限女性，初中以上学历，18-40周岁。</t>
  </si>
  <si>
    <t>3500-5500</t>
  </si>
  <si>
    <t>工程文员</t>
  </si>
  <si>
    <t>1、熟练使用windows 等制作处理；
2、服从管理，按时完成领导交代事宜；
3、工作积极能吃苦耐劳，服从管理工作主动积极；
4、根据工作内容情况进行工作安排调度；
5、上班时间11小时/天，每周上班6天，休息1天。</t>
  </si>
  <si>
    <t>3500（试用期3个月后工资幅度300-500元）</t>
  </si>
  <si>
    <t>体系工程师</t>
  </si>
  <si>
    <t>1、熟练使用windows 等制作处理；
2、服从管理，按时完成领导交代事宜；
3、工作积极能吃苦耐劳，服从管理工作主动积极；
4、根据工作内容情况进行工作安排调度；
5、熟悉ISO9000/14000、IATF16949管理体系，具有推行工作经验3年以上，较强的沟通、组织协调能力；
6、上班时间11小时/天，每周上班6天，休息1天。</t>
  </si>
  <si>
    <t>面议</t>
  </si>
  <si>
    <t>技术员</t>
  </si>
  <si>
    <t>男，高中以上学历，25-45周岁，身体健康，道德品质好，服从管理，能上夜班，有相关经验者优先。</t>
  </si>
  <si>
    <t>储干</t>
  </si>
  <si>
    <t>1、男，年龄18-40周岁、高中以上学历；2、身体健康、道德品质好、无不良嗜好、服从管理、责任心强、能吃苦耐劳；3、懂得机修；4、可接受优秀毕业生。</t>
  </si>
  <si>
    <t>湖南远大水泥有限责任公司</t>
  </si>
  <si>
    <t>PLC工程师</t>
  </si>
  <si>
    <t>1、大专或以上学历，专业自动化或机电专业，2年以上PLC编程工作经验；2、能快速配合机械工程师根据客户的需求完成各非标类自动化设备电气控制及软件设计；3、熟悉松下PLC及懂CCD视觉系统优先；4、能独立完成PLC、人机界面编程，懂电气装配工艺、能快速对电气故障进行分析并处理；5、吃苦耐劳、忠诚、心态好。</t>
  </si>
  <si>
    <t>8000-10000</t>
  </si>
  <si>
    <t xml:space="preserve">蔡宏艳
15367182295                 </t>
  </si>
  <si>
    <t>株洲市攸县网岭镇北联村南竹山组</t>
  </si>
  <si>
    <t>湖南昊华化工股份有限公司</t>
  </si>
  <si>
    <t>农药制剂研发员</t>
  </si>
  <si>
    <t>35岁以下，本科及以上学历，化学、生物化学和农药基础知识；了解农药制剂相关法律法规标准，关注行业动态，具备一定的创新意识，有一定的文献检索和数据分析能力。</t>
  </si>
  <si>
    <t>10000-20000</t>
  </si>
  <si>
    <t>魏女士
18182071356</t>
  </si>
  <si>
    <t>攸州工业园</t>
  </si>
  <si>
    <t>生产工艺与设备技术员</t>
  </si>
  <si>
    <t>35岁以下，本科及以上学历，化工工程与工艺、化工设备与机械专业；熟悉化工生产流程及设备操作，掌握化工工艺基础知识，能使用及维护化工设备，具备化工安全知识与实践经验，具备注册化工工程师资格优秀录用。</t>
  </si>
  <si>
    <t>6000-10000</t>
  </si>
  <si>
    <t>生产调度员</t>
  </si>
  <si>
    <t>35岁以下，本科及以上学历，化工工程与工艺、化工设备与机械类相关专业；熟悉生产工艺流程及产能规划，能精准掌握生产数据，具备数据分析与统计能力，有良好的沟通协调能力。</t>
  </si>
  <si>
    <t>6000-8000</t>
  </si>
  <si>
    <t>外贸销售</t>
  </si>
  <si>
    <t>22-25岁，农学，植保、英语、国际贸易专业，英语6级以上，能交流读写，外貌形象佳，能适应长期出差。</t>
  </si>
  <si>
    <t>10000以上（底薪+业绩考核）</t>
  </si>
  <si>
    <t>内贸销售</t>
  </si>
  <si>
    <t>22-30岁，农学，植保专业，能适应长期出差。</t>
  </si>
  <si>
    <t>化工操作工（储备）</t>
  </si>
  <si>
    <t>35岁以下，高中及以上学历，有化工操作工作经验优先考虑，能适应倒班。</t>
  </si>
  <si>
    <t>5500-7000</t>
  </si>
  <si>
    <t>机修工</t>
  </si>
  <si>
    <t>35岁以下，高中及以上学历，持维修作业相关证件（焊工证），有化工企业机械仪表维修经验者优先考虑。</t>
  </si>
  <si>
    <t>5500-7500</t>
  </si>
  <si>
    <t>电气仪表技术员</t>
  </si>
  <si>
    <t>35岁以下，大专及以上学历，电气仪表及自动化控制专业，熟悉DCS自动化控制系统，能独立分析解决技术性相关问题，具备1-3年专业相关工作经验。</t>
  </si>
  <si>
    <t>保安</t>
  </si>
  <si>
    <t>男，18-30岁，高中及以上学历，退役军人，能适应倒班。</t>
  </si>
  <si>
    <t>4000-5000</t>
  </si>
  <si>
    <t>攸县金湘米业有限责任公司</t>
  </si>
  <si>
    <t>大米、米粉、销售员</t>
  </si>
  <si>
    <t>男女不限，50岁以下，高中以上学历，有C1驾驶者，能吃苦耐劳，有市场营销、大米或食品渠道经验者优先，有感染力、说服力和专业形象，能与客户建立良好的关系。</t>
  </si>
  <si>
    <t>3000-8000</t>
  </si>
  <si>
    <t>李喜华
13017132272</t>
  </si>
  <si>
    <t>菜花坪镇（镇政府对面）</t>
  </si>
  <si>
    <t>结算员</t>
  </si>
  <si>
    <t>男女不限，50岁以下，高中以上学历，有C1驾照，懂财务知识，会电商业务。</t>
  </si>
  <si>
    <t>株洲三亿化学建材科技发展有限公司</t>
  </si>
  <si>
    <t>销售</t>
  </si>
  <si>
    <t>1、35岁以下，大专及以上学历；
2、材料、化工相关专业及有相关工作经验优先；
3、具有较强的沟通表达能力，有团队协作意识；
4、个性开朗，勇于挑战，可接受出差。</t>
  </si>
  <si>
    <t>6000-15000</t>
  </si>
  <si>
    <t>刘超男
14789413589</t>
  </si>
  <si>
    <t>攸州工业园禹王路</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</si>
  <si>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</si>
  <si>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</si>
  <si>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</si>
  <si>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</si>
  <si>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
18973393332
（微信同号）
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</si>
  <si>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</si>
  <si>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</si>
  <si>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</si>
  <si>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</si>
  <si>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</si>
  <si>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</si>
  <si>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</si>
  <si>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湖南华纯材料科技有限公司</t>
  </si>
  <si>
    <t>操作工</t>
  </si>
  <si>
    <t>1、45岁以下男性，高中及以上学历；2、岗位要求：有敬业精神，能吃苦耐劳，身体素质好，能兼并设备维护的工作。</t>
  </si>
  <si>
    <t>蒋女士
15273350235</t>
  </si>
  <si>
    <t>湖南株洲攸县工业园吉龙路</t>
  </si>
  <si>
    <t xml:space="preserve">攸县康泰健康养老有限公司                                                                                                                                                                                                                                                                                                                                                                                                                                                                                                                                                                                                                                                                                                                                                                                                                                                                                                                                                                                                                                                                                                                                                                                                                                                                                                                                                                                                                                                                                                                                                                                                                                                                                                                                                                                                                                                                                                                                                                                                                                                                                                                                                       </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</si>
  <si>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</si>
  <si>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</si>
  <si>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3000-3500</t>
  </si>
  <si>
    <t>若干</t>
  </si>
  <si>
    <t>罗部长
13297332461</t>
  </si>
  <si>
    <t>攸县谭桥街道流和社区</t>
  </si>
  <si>
    <t>湖南艾硅特新材料有限公司</t>
  </si>
  <si>
    <t>质检部经理</t>
  </si>
  <si>
    <t>分析化学、应用化学等相关专业本科及以上学历；
1、熟练使用GC、HPLC、红外光谱、质谱等相关仪器，熟悉各类化合物的分析方法开发和数据分析，并能简单的维修保养相关仪器； 
2、5年以上相关工作经验及管理经验，具有良好的团队意识、责任心、执行力和敬业精神。</t>
  </si>
  <si>
    <t>蔡艳平
13975307589</t>
  </si>
  <si>
    <t>攸县工业园吉龙路7号</t>
  </si>
  <si>
    <t>设备主管</t>
  </si>
  <si>
    <t>大专以上，机电一体化或相关专业；从事自动化控制生产设备维护、维修、管理5年以上工作经验，持焊工证或钳工证，熟练操作办公软件，熟悉化工生产设备,对DCS控制系统的维护及管理有一定的工作经验。</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</si>
  <si>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</si>
  <si>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</si>
  <si>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</si>
  <si>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</si>
  <si>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</si>
  <si>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</si>
  <si>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</si>
  <si>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</si>
  <si>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面议        </t>
  </si>
  <si>
    <t>湖南澳维膜科技有限公司</t>
  </si>
  <si>
    <t>1、从事设备维修相关专业2年以上经验，懂一点电气相关的知识；
2、熟悉设备的基本原理和维护保养知识，能够做出设备故障诊断和维修；
3、持有焊工证，熟悉焊接相关方面工作；
4、具备责任心和团队精神以及一定的沟通能力，能够服从工作安排，不怕吃苦；
5、身体健康，能够适应一定强度的体力工作，能接受倒班。</t>
  </si>
  <si>
    <t>彭娜
13627339255
丁思思
13789087747</t>
  </si>
  <si>
    <t>湖南株洲攸县攸州工业园</t>
  </si>
  <si>
    <t>电工</t>
  </si>
  <si>
    <t>1、高中及以上学历，20-40岁；
2、制造型企业3年以上工作经验，有电工证；
3、做事积极主动、服从工作安排、有团队精神；
4、双休调休（每月至少能休4天）、包吃住、白晚班倒。</t>
  </si>
  <si>
    <t>1、男，20-40岁，高中及以上学历；
2、有良好的身体素质，能吃苦耐劳，有较强的责任心和工作严谨度；
3、购买社保、上六休三、包吃住。</t>
  </si>
  <si>
    <t>打包工</t>
  </si>
  <si>
    <t>1、男，55岁以内，初中以上学历，身体健康；
2、能适应倒班，责任心强、能吃苦耐劳，服从领导安排。</t>
  </si>
  <si>
    <t>4000-4500</t>
  </si>
  <si>
    <t>环保工程师</t>
  </si>
  <si>
    <t>1、大专及以上学历，化工、化学、环境工程等相关专业；
2、三年以上工业污水处理的工作经验；
3、熟悉环保相关法律法规和标准要求；
4、熟练掌握office办公软件。</t>
  </si>
  <si>
    <t>7000-9000</t>
  </si>
  <si>
    <t>质量工程师</t>
  </si>
  <si>
    <t>1、统招大专及以上学历，材料/化学/高分子等专业优先；
2、熟悉系统化的理论基础，懂技术文件编制、标准化文件编制；
3、三年以上有制造型企业相关工作经验、有检测仪器相关操作经验；
4、掌握化学基础知识，熟悉相关物料检测标准及方法；
5、熟练操作电脑办公软件；
6、工作严谨细致，责任心、原则性强，有较好的沟通协调能力和问题分析能力。</t>
  </si>
  <si>
    <t>5000-7000</t>
  </si>
  <si>
    <t>助理工程师</t>
  </si>
  <si>
    <t>1、男性，21-35岁，本科及以上学历，化工、化学或材料相关专业，可接收应届毕业生；
2、身体素质良好, 逻辑性强，有原则性, 有高度责任心, 学习能力强；
3、能接受倒班。</t>
  </si>
  <si>
    <t>设备工程师</t>
  </si>
  <si>
    <t>1.大专以上学历，机械类、电气类、自动化相关学历；
2.设备相关的工作经验2年以上；
3.有一定的设备方面的技能。有机械设计原理、电器工程控制原理基础。了解PLC等相关的控制系统的运行逻辑；
4.具有较强的分析问题解决问题的能力、具有良好的沟通能力以及高度的责任心与一定的身体素质。</t>
  </si>
  <si>
    <t>水质检</t>
  </si>
  <si>
    <t>1.性别不限，年龄20-35岁；
2.大专及以上学历；
3.相关质检工作经验者优先
4.能接受倒班，上六休三。</t>
  </si>
  <si>
    <t>4500-5000</t>
  </si>
  <si>
    <t>物流员</t>
  </si>
  <si>
    <t>1、男，38岁以内，大专及以上学历，拥有叉车证；
2、拥有仓库工作经验，能接受搬运工作；
3、懂基本电脑操作做出入账及对账分析。</t>
  </si>
  <si>
    <t>环保运维员</t>
  </si>
  <si>
    <t>1、男性，大专学历，22-38岁；
2、有制造企业工作经验，熟悉一般机械泵运作原理；
3、能接受12小时制倒班及室外作业；
4、有叉车证优先录用。</t>
  </si>
  <si>
    <t>5000-6000</t>
  </si>
  <si>
    <t>株洲地博光电材料有限公司</t>
  </si>
  <si>
    <t>工艺工程师</t>
  </si>
  <si>
    <t>1、本科及以上高分子材料与工程专业；
2、熟悉挤出成型工艺及原理，熟悉聚碳酸酯等高分子材料的特性；
3、1年及以上工艺工程类的工作经验；有丰富的挤出成型设备调试经验；有新产品导入、质量改进经验。</t>
  </si>
  <si>
    <t>7000-12000</t>
  </si>
  <si>
    <t xml:space="preserve">曾女士
17773388167
</t>
  </si>
  <si>
    <t>株洲攸县吉龙路8号</t>
  </si>
  <si>
    <t>制程品质工程师</t>
  </si>
  <si>
    <t>1、本科及以上学历、高分子材料及品质管理相关专业优先；
2、2年以上塑胶行业品质工作经验，有2年以上制程品质工程师或品质主管工作经验；
3、精通8D工作方法，熟悉QC七大手法，了解塑胶行业相关品质标准，了解IATF16949 五大工具。</t>
  </si>
  <si>
    <t>7000-10000</t>
  </si>
  <si>
    <t>品保课长</t>
  </si>
  <si>
    <t>1、从事品质管理工作5年以上，有2年以上品质主管工作经验，2年以上塑胶相关行业（注塑/挤出/吸塑/模切/塑胶印刷等）品质工作经验；
2、沟通协调能力佳；熟练操作电脑、办公软件；
3、能适应出差，坚持工作原则，抗压能力强，应变能力强，优秀的职业操守。</t>
  </si>
  <si>
    <t>10000-13000</t>
  </si>
  <si>
    <t>设备维修工</t>
  </si>
  <si>
    <t>1、30-45周岁，高中或中专以上学历；
2、身体健康，服从安排，能适应倒班；
3、持低压电工证，三年以上自动化设备维修经验，懂气压和液压设备原理。</t>
  </si>
  <si>
    <t>计划物控专员</t>
  </si>
  <si>
    <t>1、22-35岁，本科以上学历；
2、2年以上生管或物料跟单、物控工作经验；
3、熟悉生产制造流程，了解供应链基本知识及计划排产基本技能；
4、精通office办公软件、ERP系统。</t>
  </si>
  <si>
    <t>样品管理员</t>
  </si>
  <si>
    <t>1、大专学历；2、负责样品管理；3、负责样品提案的跟进；4、协助客户项目前期的跟进；5、协助技术标准的制定。</t>
  </si>
  <si>
    <t>生产组长</t>
  </si>
  <si>
    <t>1、28-40岁，大专以上学历；能够适应两班倒；
2、有5年以上工厂生产管理经验；
3、对PC类产品生产工艺有了解。</t>
  </si>
  <si>
    <t>湖南湘东化工机械有限公司</t>
  </si>
  <si>
    <t>焊工</t>
  </si>
  <si>
    <t>1、年龄35岁以下；
2、中技及以上学历，能熟练操作电焊（数控氩弧焊/手工焊/埋弧焊等）。</t>
  </si>
  <si>
    <t>5000-10000</t>
  </si>
  <si>
    <t>胡女士
15973807621</t>
  </si>
  <si>
    <t>株洲攸县化机路198号</t>
  </si>
  <si>
    <t>维修电工</t>
  </si>
  <si>
    <t>1、高中以上学历，有电工证，具备设备维修、保养从业经验；
2、熟悉设备的使用及维护保养流程和操作规范；
3、具有较强的团队协作精神和良好的沟通表达能力。</t>
  </si>
  <si>
    <t>4500-5500</t>
  </si>
  <si>
    <t>立车工</t>
  </si>
  <si>
    <t>1、中技以上学历，能看懂机械图纸，熟悉立式车床的操作；
2、服从安排，遵守安全操作规程，有良好的沟通表达能力。</t>
  </si>
  <si>
    <t>湖南省益力盛电子科技有限公司</t>
  </si>
  <si>
    <t>男18-35周岁，女18-45周岁，初中以上学历，身体健康，能吃苦耐劳，无犯罪记录与不良嗜好，包吃包住。</t>
  </si>
  <si>
    <t>3500-4200</t>
  </si>
  <si>
    <t>杨小姐
13077001875
陈先生
13874141597</t>
  </si>
  <si>
    <t>攸州工业园兴业路2号</t>
  </si>
  <si>
    <t>组长</t>
  </si>
  <si>
    <t>1、男女不限，高中及以上学历，年龄25-40岁以内；
2、熟悉CABLE产品生产工艺流程及品质标准；
3、了解各生产设备的性能及操作要领；
4、具有现场管理经验，团队带领能力；
5、能吃苦耐劳，具有一定的抗压力。</t>
  </si>
  <si>
    <t>4500-6500</t>
  </si>
  <si>
    <t>品管员</t>
  </si>
  <si>
    <t>男女不限，年龄25-45岁；
1、能适应加班；
2、能吃苦耐劳；
3、会基本的电脑操作；
4、有一定品质检验工作优先，男士能适应出差驻厂（工资面议）。</t>
  </si>
  <si>
    <t>3800-5000</t>
  </si>
  <si>
    <t>生管计划员</t>
  </si>
  <si>
    <t>1、男女不限，中专以上学历，25-40岁以内；
2、工作积极，责任心强，善于沟通协调；
3、能熟练运用office办公软件；
4、两年以上工作经验，有ERP系统操作者优先。</t>
  </si>
  <si>
    <t>4000-5500</t>
  </si>
  <si>
    <t>湖南优多新材料科技有限公司</t>
  </si>
  <si>
    <t>涂布、分条、裁切技术员</t>
  </si>
  <si>
    <t>1、男性，25-45岁，初中、高中或以上学历；
2、熟悉涂布、分条行业，有相关工作工作经验优先； 
3、有机械操作相关工作经验；
4、需要两班倒。</t>
  </si>
  <si>
    <t>罗先生
17507330006
（微信同号）
陈小姐
15013586301
（微信同号）</t>
  </si>
  <si>
    <t>攸县高新区攸州工业园吉龙路6号</t>
  </si>
  <si>
    <t>研发经理</t>
  </si>
  <si>
    <t>1、男/女不限，30-45岁；2、高分子等相关专业，本科及以上学历；3、八年以上相关工作经历，至少三年团队管理经验；4、精通压敏胶合成、配方优化，熟悉材料特性与制备工艺，能精准调配、确保性能；5、熟练操作分析仪器、运用专业软件，助研发决策与提效。</t>
  </si>
  <si>
    <t>20000-30000</t>
  </si>
  <si>
    <t>品质经理</t>
  </si>
  <si>
    <t>1、大专或以上学历，工商管理、采购与供应管理相关专业优先；
2、接受过ISO质量管理体系培训，有内审员资格证或六西格玛绿带证书；
3、8年以上品质管理工作经验，5年以上生产型企业品质经理管理经验。</t>
  </si>
  <si>
    <t>10000-18000</t>
  </si>
  <si>
    <t>1、35-45岁，高中/初中及以上学历；
2、有工厂相关工作经验；
3、有电焊证。</t>
  </si>
  <si>
    <t>4300-5100</t>
  </si>
  <si>
    <t>QE工程师</t>
  </si>
  <si>
    <t>1、大专或以上学历；2、受过质量管理体系、企业管理、人员管理等方面的培训；3、2年以上保护膜涂布行业DQE或PQE品质管理经验；4、具有全面的品控管理经验；5、熟悉HSF要求，有环保意识，有职业健康安全意识；6、良好的沟通及书面表达能力,能独立编写相关品质文件；7、熟悉QC七大手法、汽车质量管理体系五大工具和编写8D报告 。</t>
  </si>
  <si>
    <t>6000-9000</t>
  </si>
  <si>
    <t>湖南旭日陶瓷有限公司</t>
  </si>
  <si>
    <t>20-54岁，身体健康，吃苦耐劳，服从安排，三班倒，新手亦可,不同岗位不同工资。</t>
  </si>
  <si>
    <t>吴刘娜
18373353177
（微信同号）</t>
  </si>
  <si>
    <t>攸县网岭循环经济园</t>
  </si>
  <si>
    <t>20-54岁，身体健康，吃苦耐劳，服从安排，二班倒，新手亦可,不同岗位不同工资。</t>
  </si>
  <si>
    <t>包装工/铺贴</t>
  </si>
  <si>
    <t>20-50岁，身体健康，服从安排，三班倒/二班倒，新手亦可。</t>
  </si>
  <si>
    <t>计件</t>
  </si>
  <si>
    <t>叉车司机</t>
  </si>
  <si>
    <t>20-45岁，身体健康，服从安排，三班倒，有叉车证。</t>
  </si>
  <si>
    <t>机修</t>
  </si>
  <si>
    <t>20-45岁，身体健康，服从安排，三班倒，会电焊、氧焊。</t>
  </si>
  <si>
    <t>湖南省龙昊重工科技有限公司</t>
  </si>
  <si>
    <t>设计、工艺人员</t>
  </si>
  <si>
    <t>年龄50岁以下，大专及以上学历，专业为机械制造、过程装备与控制工程、机械制造及其自动化等相关专业，熟悉压力容器设计、制造。</t>
  </si>
  <si>
    <t>5000-8000</t>
  </si>
  <si>
    <t>刘建兰
13787821887
肖巧巧
15673373141</t>
  </si>
  <si>
    <t>攸县攸州工业园吉龙路</t>
  </si>
  <si>
    <t>车工</t>
  </si>
  <si>
    <t>年龄45岁以下，学历中技以上，熟练掌握车床的操作方法和操作规程，能够独立完成数车床的调试和操作工作，根据工程图纸和工艺要求，完成交办工作。</t>
  </si>
  <si>
    <t>年龄45岁以下，初中以上学历，有一年以上焊接相关工作经验，持有焊工证，做事积极主动有责任心。</t>
  </si>
  <si>
    <t>湖南耀泽农业机械科技有限公司</t>
  </si>
  <si>
    <t>装配钳工</t>
  </si>
  <si>
    <t>1、熟悉工程图，熟练使用各种工量器具和工装；
2、能按照装配图纸、总装图纸进行装配作业；
2、熟悉常用设备的操作和维护保养；
3、能正确执行安全操作规程；
4、有高空作业5年以上经验（装配设备10m高）；
5、熟练操作机械装配，有5年工程器械、农粮机装配以上经验者。</t>
  </si>
  <si>
    <t>4500-6000</t>
  </si>
  <si>
    <t>唐奕琨
19973323233</t>
  </si>
  <si>
    <t>攸县新市镇协塘村</t>
  </si>
  <si>
    <t>品控仓管</t>
  </si>
  <si>
    <t>1、整理仓库货物，盘点仓库库存；
2、货物之间，与生产部门衔接，确保产品出货；
3、有责任心，能吃苦耐劳，有2年以上仓管经验；
4、协助车间主管管理车间各岗位品控。</t>
  </si>
  <si>
    <t>机械学徒</t>
  </si>
  <si>
    <t>1、服从师傅的工作安排；
2、辅助工厂其他事项；
3、有长期从事机械加工岗位规划。</t>
  </si>
  <si>
    <t>2000-3000</t>
  </si>
  <si>
    <t>株洲壹诺生物技术有限公司</t>
  </si>
  <si>
    <t>1、大专及以上学历，药品、制药、生物、化工工程相关专业；
2、一年以上的原料药生产经验，有GMP认证经验，熟悉制药有参与对新品种的工艺研究检验者优先。</t>
  </si>
  <si>
    <t>4000-8000</t>
  </si>
  <si>
    <t>杨女士
13974122608
（微信同号）
武女士
17373310678</t>
  </si>
  <si>
    <t>攸州工业园化工新材料区</t>
  </si>
  <si>
    <t>采购专员</t>
  </si>
  <si>
    <t>1、大专及以上学历，药品、制药、生物、化工工程相关专业优先；
2、男性会开车更好，可接受优秀应届生；
3、电脑操作熟练，对各类办公软件熟练掌握。</t>
  </si>
  <si>
    <t>3600-4000</t>
  </si>
  <si>
    <t>仓库管理员</t>
  </si>
  <si>
    <t>1、30-40岁，高中及以上学历，有仓库管理经验优先；
2、男性需具有叉车操作证；
3、电脑操作熟练，对各类办公软件熟练掌握。</t>
  </si>
  <si>
    <t>3500-4000</t>
  </si>
  <si>
    <t>外贸销售员</t>
  </si>
  <si>
    <t>1、大专及以上学历，男性，熟悉国际化工类或国际贸易等相关专业知识；
2、英语要求六级以上，熟练英文听说读写译能力，2年以上贸易工作经验优先考虑；
3、能接受出差。</t>
  </si>
  <si>
    <t>4000-10000</t>
  </si>
  <si>
    <t>外贸跟单</t>
  </si>
  <si>
    <t>1、大专及以上学历，熟悉国际化工类或国际贸易等相关专业知识；
2、英语要求四级以上，熟练英文听说读写译能力，1年以上贸易相关工作经验优先考虑。</t>
  </si>
  <si>
    <t>湖南小荷新能源科技有限公司</t>
  </si>
  <si>
    <t>车间操作工</t>
  </si>
  <si>
    <t>1、18-55岁，临时工，长期有事做，身体健康，有无工作经验均可，服从工作岗位调配，能接受倒班，主要从事车间磨粉、混批、造粒的投料、接料等工作，有叉车证优先，上岗前需要体检。
2、白班：8:00-20:00、晚班：20:00-次日8:00。</t>
  </si>
  <si>
    <t>6000-8500</t>
  </si>
  <si>
    <t>刘小姐
13651374019</t>
  </si>
  <si>
    <t>攸县网岭循环经济园区9-10栋</t>
  </si>
  <si>
    <t>检测员</t>
  </si>
  <si>
    <t>1、男女不限，35岁以下，临时工，长期有事做，高中及以上学历，熟练使用办公软件优先，能接受倒班，踏实稳重，做事认真负责，学历能力强，上岗前需要体检。
2、两班倒，一月一倒班：【白班】8:00-20:00、【晚班】20:00-次日8:00。</t>
  </si>
  <si>
    <t>5000-5500</t>
  </si>
  <si>
    <t>株洲云龙建筑新材料有限公司</t>
  </si>
  <si>
    <t>操作综合岗位</t>
  </si>
  <si>
    <t>男，18-50岁，身体健康，有无工作经验均可，服从工作岗位调配，有装载机驾驶操作证优先。</t>
  </si>
  <si>
    <t>3000-4000</t>
  </si>
  <si>
    <t>罗先生
18973369733</t>
  </si>
  <si>
    <t>工作地址：株洲市石峰区学林办事处大丰社区会埠组(万达广场对面）</t>
  </si>
  <si>
    <t>综合管理岗位</t>
  </si>
  <si>
    <t>男，18-55岁，大专以上学历，身体健康，能吃苦耐劳，有管理经验优先。</t>
  </si>
  <si>
    <t>装载机司机综合岗位</t>
  </si>
  <si>
    <t>男，18-50岁，身体健康，能吃苦耐劳，服从工作岗位调配，有装载机驾驶经验。</t>
  </si>
  <si>
    <t>3500-4500</t>
  </si>
  <si>
    <t>生产综合岗位</t>
  </si>
  <si>
    <t>男，18-50岁，初中以上学历，身体健康，能吃苦耐劳，能接受倒班，焊接证优先。</t>
  </si>
  <si>
    <t>蓝思科技(湘潭)有限公司</t>
  </si>
  <si>
    <t>操作员</t>
  </si>
  <si>
    <t>服从安排、遵守公司相关制度，持有有效合法本人二代身份证原件，有制造工厂一线作业员工作经验优先。</t>
  </si>
  <si>
    <t>蓝女士
18807416380
马先生
17742693217</t>
  </si>
  <si>
    <t>湘潭经开区白石西路16号</t>
  </si>
  <si>
    <t>质检员</t>
  </si>
  <si>
    <t>设备技术员</t>
  </si>
  <si>
    <t>1.大专及以上学历，自动化、机械类、通信、电子，计算机专业优先；
2.可接受晚班，较强的责任心，能吃苦耐劳。</t>
  </si>
  <si>
    <t>安检员</t>
  </si>
  <si>
    <t>形象气质佳，服从部门要求管理，可接受倒班，有相关工作经验优先。</t>
  </si>
  <si>
    <t>中专以上学历，有叉车证，有1年以上的叉车驾驶经验，需日常完成货物装车、卸车、转运及保养工作。</t>
  </si>
  <si>
    <t>中专以上学历，有电工操作证，2年以上电工相关工作经验；能接受加班倒班。</t>
  </si>
  <si>
    <t>保安员</t>
  </si>
  <si>
    <t>保洁员</t>
  </si>
  <si>
    <t>男女不限、长白班，身体健康，吃苦耐劳，服从安排。</t>
  </si>
  <si>
    <t>3200-3500</t>
  </si>
  <si>
    <t>商务司机</t>
  </si>
  <si>
    <t>持A1驾驶证，无重大责任事故证明，形象气质佳，有酒店、旅游、行政等后勤服务性工作经验优先，熟悉商务接待礼仪。</t>
  </si>
  <si>
    <t>6000-6500</t>
  </si>
  <si>
    <t>攸县旭鑫陶瓷花纸有限公司</t>
  </si>
  <si>
    <t>自动线普工</t>
  </si>
  <si>
    <t xml:space="preserve">1、男女不限，18-35岁、身体健康，高中以上文化；
2、有责任心、有团队协作精神，沟通能力强，积极主动完成本职工作，服从安排；                                                                                                                                                                          3、福利：购买养老保险、免费提供住宿、有年终福利。   </t>
  </si>
  <si>
    <t>刘先生
13307417369</t>
  </si>
  <si>
    <t>工业园兴工路</t>
  </si>
  <si>
    <t>株洲湘东情食品有限公司</t>
  </si>
  <si>
    <t>品控经理</t>
  </si>
  <si>
    <t>1. 大专及以上学历，食品专业，应届毕业生亦可；
2. 具备较强的组织协调和团队合作能力；
3. 热爱品质管理工作，具备较强的责任心和质量意识；
4. 熟悉品控管理软件和相关工具者优先。</t>
  </si>
  <si>
    <t>4000-7000</t>
  </si>
  <si>
    <t>陈女士
19958363329</t>
  </si>
  <si>
    <t>攸县网岭香干产业园</t>
  </si>
  <si>
    <t>淘宝/拼多多客服</t>
  </si>
  <si>
    <t>1. 熟悉电脑操作，熟练使用办公软件（Word、Excel等）；  
2. 有淘宝、拼多多客服经验者优先；  
3. 具备基础的电商运营知识（如商品管理、活动策划等）；  
4. 学习能力强，服务意识好，耐心细致；  
5. **加分项**：会拍摄产品图片、短视频剪辑（如剪映等工具）。</t>
  </si>
  <si>
    <t>3500-5000</t>
  </si>
  <si>
    <t>攸县日丰汽车贸易有限公司</t>
  </si>
  <si>
    <t>销售顾问</t>
  </si>
  <si>
    <t>负责整车销售服务和进店客户咨询服务；
负责整理各车型的销售资料及客户档案；
负责售前业务跟进及售后客户维系工作；
负责挖掘客户需求，实现产品销售；</t>
  </si>
  <si>
    <t>3000-10000</t>
  </si>
  <si>
    <t>罗艳
15574130699</t>
  </si>
  <si>
    <t>攸县湘东汽贸城</t>
  </si>
  <si>
    <t>销售主管</t>
  </si>
  <si>
    <t>团队意识强，有责任心，有汽车相关销售管理经验者优先</t>
  </si>
  <si>
    <t>5000-20000</t>
  </si>
  <si>
    <t>湖南省永庆物业有限公司</t>
  </si>
  <si>
    <t>科室保洁员</t>
  </si>
  <si>
    <t>60岁以下，要求五官端正、身体健康、勤快。</t>
  </si>
  <si>
    <t>单女士
17336680981</t>
  </si>
  <si>
    <t>攸县人民医院</t>
  </si>
  <si>
    <t>环境保洁员</t>
  </si>
  <si>
    <t>攸县中燃城市燃气发展有限公司</t>
  </si>
  <si>
    <t>营业厅导购</t>
  </si>
  <si>
    <t>1、负责店内销售场景及产品布置等日常维护和管理工作；
2、负责店面客户接待工作，为客户提供专业的咨询解答服务；
3、引导客户实现店内销售，提高用户转化率；
4、建立客户档案，做好新老客户维护，对重点意向客户做好沟通和回访等；
4、年龄40岁以下，大专学历，形象气质佳;熟悉电脑操作，会Excel表格，学习及沟通能力强。</t>
  </si>
  <si>
    <t>张女士
0731-24335311</t>
  </si>
  <si>
    <t>湖南省株洲市攸县上云桥七里坪社区106国道旁</t>
  </si>
  <si>
    <t>社区服务队队员</t>
  </si>
  <si>
    <t>1、负责片区内的燃气安全宣传推广服务及零售工作，与客户建立良好的沟通桥梁；
2、对新老用户做好业务办理，开展产品销售工作；
3、跟进好产品配送、产品安装及安装过程中的疑难解除等；
4、年龄40岁以下，需自备交通工具。</t>
  </si>
  <si>
    <t>危运司机</t>
  </si>
  <si>
    <t>1、具备危险品运输从业资格证（危运驾驶证）、持有B2/A2驾驶证；
2、无重大交通记录，醉驾记录，无重大犯罪记录。具有2年以上危化品运输或相关物流行业驾驶经验，熟悉危化品运输的安全要求和应急处理流程者优先；
3、年龄45岁以下，身体健康，无重大疾病史；
4、责任心强，具备良好的职业道德和团队协作精神，对安全驾驶有高度的认识；
5、熟悉GPS导航系统，能够熟练使用手机APP进行任务接收与反馈。</t>
  </si>
  <si>
    <t>攸县雅湘大药房</t>
  </si>
  <si>
    <t>营业员</t>
  </si>
  <si>
    <t>45岁以下，工作稳定，有上进心，责任心、团队合作精神、抗压能力强；有药房工作经验，医学相关专业优先。</t>
  </si>
  <si>
    <t>2800-7000</t>
  </si>
  <si>
    <t>李女士
15273358883</t>
  </si>
  <si>
    <t>攸县联星街道联星社区攸洲大都市7号楼(新城路112号)</t>
  </si>
  <si>
    <t>储备店长</t>
  </si>
  <si>
    <t>45岁以下，工作稳定，有上进心，责任心、团队合作精神、敢于担当、抗压能力强，熟悉药店经营管理，思路清晰计划能力尚可。</t>
  </si>
  <si>
    <t>执业药师</t>
  </si>
  <si>
    <t>45岁以下，已获取执业药师证，工作稳定，有上进心，责任心、团队合作精神、敢于担当、抗压能力强，熟悉药店经营管理，思路清晰计划能力尚可。</t>
  </si>
  <si>
    <t>人事经理</t>
  </si>
  <si>
    <t>42岁以下，大专学历及以上，人事管理工作3年以上，沟通、协调能力强，有较强的文字功底，能够独当一面，有较强责任心，有较强的服务意识，熟练运用各种办公软件，有连锁零售店或酒店行业相关工作经验者优先。</t>
  </si>
  <si>
    <t>会计专员</t>
  </si>
  <si>
    <t>42岁以下，熟悉用友软件操作，能独力完成财务报表及申报、熟悉各个办公软件的应用，具备较强的沟通、表达、总结、数据分析能力，有超强的执行力，有良好的服务意识，能承受较大的工作压力，善于与人相处，以财务为中心设置的岗位，工作内容具有包容性和多变性。</t>
  </si>
  <si>
    <t>湖南财税无忧财务管理有限责任公司攸县分公司</t>
  </si>
  <si>
    <t>电话销售</t>
  </si>
  <si>
    <t>1、45岁以下会基本的电脑操作（该岗位更适合女性）接受无经验者，宝妈，应届毕业生；                             
2、主要给有营业执照做生意的老板们打电话，问他们做账和申报有没有会计在做，介绍我们公司的价格和服务内容，从而达到签单。</t>
  </si>
  <si>
    <t>4000-20000</t>
  </si>
  <si>
    <t>杨女士
19313287958</t>
  </si>
  <si>
    <t>中央花园二期A10栋105号门面</t>
  </si>
  <si>
    <t>攸县创新
名门门厂</t>
  </si>
  <si>
    <t>送货司机</t>
  </si>
  <si>
    <t>60岁以下男性，有C1以上驾照，3年以上驾龄吃苦耐劳，手脚灵活服从工作安排。</t>
  </si>
  <si>
    <t>何经理
13574278488</t>
  </si>
  <si>
    <t>攸县内环路江桥小学往北进1000米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</si>
</sst>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font>
    <font>
      <b/>
      <sz val="11"/>
      <color theme="1"/>
      <name val="仿宋"/>
      <charset val="134"/>
    </font>
    <font>
      <sz val="22"/>
      <name val="宋体"/>
      <charset val="134"/>
    </font>
    <font>
      <sz val="22"/>
      <name val="方正小标宋_GBK"/>
      <charset val="134"/>
    </font>
    <font>
      <sz val="11"/>
      <name val="黑体"/>
      <charset val="134"/>
    </font>
    <font>
      <sz val="10"/>
      <name val="宋体"/>
      <charset val="134"/>
    </font>
    <font>
      <sz val="9"/>
      <name val="宋体"/>
      <charset val="134"/>
    </font>
    <font>
      <sz val="10"/>
      <color theme="1"/>
      <name val="宋体"/>
      <charset val="134"/>
    </font>
    <font>
      <sz val="9"/>
      <color rgb="FF000000"/>
      <name val="宋体"/>
      <charset val="134"/>
    </font>
    <font>
      <sz val="10"/>
      <color rgb="FF000000"/>
      <name val="宋体"/>
      <charset val="134"/>
    </font>
    <font>
      <sz val="10"/>
      <color theme="1"/>
      <name val="宋体"/>
      <charset val="134"/>
      <scheme val="minor"/>
    </font>
    <font>
      <sz val="9"/>
      <color theme="1"/>
      <name val="宋体"/>
      <charset val="134"/>
      <scheme val="minor"/>
    </font>
    <font>
      <sz val="9"/>
      <color theme="1"/>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FA7D00"/>
      <name val="Tahoma"/>
      <charset val="134"/>
    </font>
    <font>
      <b/>
      <sz val="11"/>
      <color rgb="FF3F3F3F"/>
      <name val="宋体"/>
      <charset val="134"/>
    </font>
    <font>
      <b/>
      <sz val="11"/>
      <color indexed="9"/>
      <name val="宋体"/>
      <charset val="134"/>
    </font>
    <font>
      <sz val="11"/>
      <color rgb="FFCAE7CD"/>
      <name val="宋体"/>
      <charset val="134"/>
    </font>
    <font>
      <i/>
      <sz val="11"/>
      <color indexed="23"/>
      <name val="宋体"/>
      <charset val="134"/>
    </font>
    <font>
      <sz val="11"/>
      <color indexed="10"/>
      <name val="宋体"/>
      <charset val="134"/>
    </font>
    <font>
      <sz val="11"/>
      <color indexed="9"/>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sz val="11"/>
      <color rgb="FF9C0006"/>
      <name val="Tahoma"/>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2"/>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b/>
      <sz val="11"/>
      <color rgb="FFFA7D00"/>
      <name val="Tahoma"/>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b/>
      <sz val="15"/>
      <color theme="3"/>
      <name val="Tahoma"/>
      <charset val="134"/>
    </font>
    <font>
      <b/>
      <sz val="13"/>
      <color theme="3"/>
      <name val="Tahoma"/>
      <charset val="134"/>
    </font>
    <font>
      <sz val="11"/>
      <color rgb="FF3F3F76"/>
      <name val="Tahoma"/>
      <charset val="134"/>
    </font>
    <font>
      <sz val="11"/>
      <color theme="1"/>
      <name val="Tahoma"/>
      <charset val="134"/>
    </font>
  </fonts>
  <fills count="7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D99694"/>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indexed="29"/>
        <bgColor indexed="64"/>
      </patternFill>
    </fill>
    <fill>
      <patternFill patternType="solid">
        <fgColor rgb="FFDCE5F1"/>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14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4" borderId="10" applyNumberFormat="0" applyAlignment="0" applyProtection="0">
      <alignment vertical="center"/>
    </xf>
    <xf numFmtId="0" fontId="24" fillId="5" borderId="11" applyNumberFormat="0" applyAlignment="0" applyProtection="0">
      <alignment vertical="center"/>
    </xf>
    <xf numFmtId="0" fontId="25" fillId="5" borderId="10" applyNumberFormat="0" applyAlignment="0" applyProtection="0">
      <alignment vertical="center"/>
    </xf>
    <xf numFmtId="0" fontId="26" fillId="6"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34" borderId="0" applyNumberFormat="0" applyBorder="0" applyAlignment="0" applyProtection="0">
      <alignment vertical="center"/>
    </xf>
    <xf numFmtId="0" fontId="35" fillId="0" borderId="13" applyNumberFormat="0" applyFill="0" applyAlignment="0" applyProtection="0">
      <alignment vertical="center"/>
    </xf>
    <xf numFmtId="0" fontId="36" fillId="5" borderId="11" applyNumberFormat="0" applyAlignment="0" applyProtection="0">
      <alignment vertical="center"/>
    </xf>
    <xf numFmtId="0" fontId="34" fillId="35" borderId="0" applyNumberFormat="0" applyBorder="0" applyAlignment="0" applyProtection="0">
      <alignment vertical="center"/>
    </xf>
    <xf numFmtId="0" fontId="37" fillId="36" borderId="15" applyNumberFormat="0" applyAlignment="0" applyProtection="0">
      <alignment vertical="center"/>
    </xf>
    <xf numFmtId="0" fontId="34" fillId="37" borderId="0" applyNumberFormat="0" applyBorder="0" applyAlignment="0" applyProtection="0">
      <alignment vertical="center"/>
    </xf>
    <xf numFmtId="0" fontId="34" fillId="0" borderId="0">
      <alignment vertical="center"/>
    </xf>
    <xf numFmtId="0" fontId="38" fillId="38" borderId="0" applyNumberFormat="0" applyBorder="0" applyAlignment="0" applyProtection="0">
      <alignment vertical="center"/>
    </xf>
    <xf numFmtId="0" fontId="34" fillId="39" borderId="0" applyNumberFormat="0" applyBorder="0" applyAlignment="0" applyProtection="0">
      <alignment vertical="center"/>
    </xf>
    <xf numFmtId="0" fontId="34" fillId="40" borderId="0" applyNumberFormat="0" applyBorder="0" applyAlignment="0" applyProtection="0">
      <alignment vertical="center"/>
    </xf>
    <xf numFmtId="0" fontId="38" fillId="41" borderId="0" applyNumberFormat="0" applyBorder="0" applyAlignment="0" applyProtection="0">
      <alignment vertical="center"/>
    </xf>
    <xf numFmtId="0" fontId="34" fillId="42"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4" fillId="43" borderId="0" applyNumberFormat="0" applyBorder="0" applyAlignment="0" applyProtection="0">
      <alignment vertical="center"/>
    </xf>
    <xf numFmtId="0" fontId="38" fillId="44" borderId="0" applyNumberFormat="0" applyBorder="0" applyAlignment="0" applyProtection="0">
      <alignment vertical="center"/>
    </xf>
    <xf numFmtId="0" fontId="41" fillId="39" borderId="0" applyNumberFormat="0" applyBorder="0" applyAlignment="0" applyProtection="0">
      <alignment vertical="center"/>
    </xf>
    <xf numFmtId="0" fontId="34" fillId="45" borderId="0" applyNumberFormat="0" applyBorder="0" applyAlignment="0" applyProtection="0">
      <alignment vertical="center"/>
    </xf>
    <xf numFmtId="0" fontId="41" fillId="46" borderId="0" applyNumberFormat="0" applyBorder="0" applyAlignment="0" applyProtection="0">
      <alignment vertical="center"/>
    </xf>
    <xf numFmtId="0" fontId="42" fillId="47"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38" fillId="48" borderId="0" applyNumberFormat="0" applyBorder="0" applyAlignment="0" applyProtection="0">
      <alignment vertical="center"/>
    </xf>
    <xf numFmtId="0" fontId="38" fillId="49" borderId="0" applyNumberFormat="0" applyBorder="0" applyAlignment="0" applyProtection="0">
      <alignment vertical="center"/>
    </xf>
    <xf numFmtId="0" fontId="34" fillId="50" borderId="0" applyNumberFormat="0" applyBorder="0" applyAlignment="0" applyProtection="0">
      <alignment vertical="center"/>
    </xf>
    <xf numFmtId="0" fontId="34" fillId="51" borderId="0" applyNumberFormat="0" applyBorder="0" applyAlignment="0" applyProtection="0">
      <alignment vertical="center"/>
    </xf>
    <xf numFmtId="0" fontId="45" fillId="52" borderId="0" applyNumberFormat="0" applyBorder="0" applyAlignment="0" applyProtection="0">
      <alignment vertical="center"/>
    </xf>
    <xf numFmtId="0" fontId="34" fillId="53" borderId="0" applyNumberFormat="0" applyBorder="0" applyAlignment="0" applyProtection="0">
      <alignment vertical="center"/>
    </xf>
    <xf numFmtId="0" fontId="41" fillId="54" borderId="0" applyNumberFormat="0" applyBorder="0" applyAlignment="0" applyProtection="0">
      <alignment vertical="center"/>
    </xf>
    <xf numFmtId="0" fontId="46" fillId="8" borderId="0" applyNumberFormat="0" applyBorder="0" applyAlignment="0" applyProtection="0">
      <alignment vertical="center"/>
    </xf>
    <xf numFmtId="0" fontId="41" fillId="55" borderId="0" applyNumberFormat="0" applyBorder="0" applyAlignment="0" applyProtection="0">
      <alignment vertical="center"/>
    </xf>
    <xf numFmtId="0" fontId="34" fillId="56" borderId="0" applyNumberFormat="0" applyBorder="0" applyAlignment="0" applyProtection="0">
      <alignment vertical="center"/>
    </xf>
    <xf numFmtId="0" fontId="34" fillId="52" borderId="0" applyNumberFormat="0" applyBorder="0" applyAlignment="0" applyProtection="0">
      <alignment vertical="center"/>
    </xf>
    <xf numFmtId="0" fontId="41" fillId="57" borderId="0" applyNumberFormat="0" applyBorder="0" applyAlignment="0" applyProtection="0">
      <alignment vertical="center"/>
    </xf>
    <xf numFmtId="0" fontId="47" fillId="0" borderId="16" applyNumberFormat="0" applyFill="0" applyAlignment="0" applyProtection="0">
      <alignment vertical="center"/>
    </xf>
    <xf numFmtId="0" fontId="48" fillId="58" borderId="17" applyNumberFormat="0" applyAlignment="0" applyProtection="0">
      <alignment vertical="center"/>
    </xf>
    <xf numFmtId="0" fontId="49" fillId="59" borderId="0" applyNumberFormat="0" applyBorder="0" applyAlignment="0" applyProtection="0">
      <alignment vertical="center"/>
    </xf>
    <xf numFmtId="0" fontId="50" fillId="0" borderId="18" applyNumberFormat="0" applyFill="0" applyAlignment="0" applyProtection="0">
      <alignment vertical="center"/>
    </xf>
    <xf numFmtId="0" fontId="51" fillId="0" borderId="0" applyNumberFormat="0" applyFill="0" applyBorder="0" applyAlignment="0" applyProtection="0">
      <alignment vertical="center"/>
    </xf>
    <xf numFmtId="0" fontId="52" fillId="5" borderId="11" applyNumberFormat="0" applyAlignment="0" applyProtection="0">
      <alignment vertical="center"/>
    </xf>
    <xf numFmtId="0" fontId="53" fillId="0" borderId="0" applyNumberFormat="0" applyFill="0" applyBorder="0" applyAlignment="0" applyProtection="0">
      <alignment vertical="center"/>
    </xf>
    <xf numFmtId="0" fontId="54" fillId="6" borderId="12" applyNumberFormat="0" applyAlignment="0" applyProtection="0">
      <alignment vertical="center"/>
    </xf>
    <xf numFmtId="0" fontId="34" fillId="46" borderId="0" applyNumberFormat="0" applyBorder="0" applyAlignment="0" applyProtection="0">
      <alignment vertical="center"/>
    </xf>
    <xf numFmtId="0" fontId="55" fillId="35" borderId="19" applyNumberFormat="0" applyFont="0" applyAlignment="0" applyProtection="0">
      <alignment vertical="center"/>
    </xf>
    <xf numFmtId="0" fontId="34" fillId="60" borderId="0" applyNumberFormat="0" applyBorder="0" applyAlignment="0" applyProtection="0">
      <alignment vertical="center"/>
    </xf>
    <xf numFmtId="0" fontId="56" fillId="0" borderId="20" applyNumberFormat="0" applyFill="0" applyAlignment="0" applyProtection="0">
      <alignment vertical="center"/>
    </xf>
    <xf numFmtId="0" fontId="57" fillId="58" borderId="21" applyNumberFormat="0" applyAlignment="0" applyProtection="0">
      <alignment vertical="center"/>
    </xf>
    <xf numFmtId="0" fontId="58" fillId="39" borderId="17" applyNumberFormat="0" applyAlignment="0" applyProtection="0">
      <alignment vertical="center"/>
    </xf>
    <xf numFmtId="0" fontId="59" fillId="0" borderId="22" applyNumberFormat="0" applyFill="0" applyAlignment="0" applyProtection="0">
      <alignment vertical="center"/>
    </xf>
    <xf numFmtId="0" fontId="41" fillId="61" borderId="0" applyNumberFormat="0" applyBorder="0" applyAlignment="0" applyProtection="0">
      <alignment vertical="center"/>
    </xf>
    <xf numFmtId="0" fontId="60" fillId="5" borderId="10" applyNumberFormat="0" applyAlignment="0" applyProtection="0">
      <alignment vertical="center"/>
    </xf>
    <xf numFmtId="0" fontId="61" fillId="0" borderId="13" applyNumberFormat="0" applyFill="0" applyAlignment="0" applyProtection="0">
      <alignment vertical="center"/>
    </xf>
    <xf numFmtId="0" fontId="62" fillId="0" borderId="0" applyNumberFormat="0" applyFill="0" applyBorder="0" applyAlignment="0" applyProtection="0">
      <alignment vertical="center"/>
    </xf>
    <xf numFmtId="0" fontId="63" fillId="5" borderId="10" applyNumberFormat="0" applyAlignment="0" applyProtection="0">
      <alignment vertical="center"/>
    </xf>
    <xf numFmtId="0" fontId="38" fillId="62" borderId="0" applyNumberFormat="0" applyBorder="0" applyAlignment="0" applyProtection="0">
      <alignment vertical="center"/>
    </xf>
    <xf numFmtId="0" fontId="38" fillId="63" borderId="0" applyNumberFormat="0" applyBorder="0" applyAlignment="0" applyProtection="0">
      <alignment vertical="center"/>
    </xf>
    <xf numFmtId="0" fontId="38" fillId="64" borderId="0" applyNumberFormat="0" applyBorder="0" applyAlignment="0" applyProtection="0">
      <alignment vertical="center"/>
    </xf>
    <xf numFmtId="0" fontId="41" fillId="65" borderId="0" applyNumberFormat="0" applyBorder="0" applyAlignment="0" applyProtection="0">
      <alignment vertical="center"/>
    </xf>
    <xf numFmtId="0" fontId="51" fillId="0" borderId="23" applyNumberFormat="0" applyFill="0" applyAlignment="0" applyProtection="0">
      <alignment vertical="center"/>
    </xf>
    <xf numFmtId="0" fontId="34" fillId="66" borderId="0" applyNumberFormat="0" applyBorder="0" applyAlignment="0" applyProtection="0">
      <alignment vertical="center"/>
    </xf>
    <xf numFmtId="0" fontId="64" fillId="6" borderId="12" applyNumberFormat="0" applyAlignment="0" applyProtection="0">
      <alignment vertical="center"/>
    </xf>
    <xf numFmtId="0" fontId="34" fillId="67" borderId="0" applyNumberFormat="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24" applyNumberFormat="0" applyFill="0" applyAlignment="0" applyProtection="0">
      <alignment vertical="center"/>
    </xf>
    <xf numFmtId="0" fontId="38" fillId="68" borderId="0" applyNumberFormat="0" applyBorder="0" applyAlignment="0" applyProtection="0">
      <alignment vertical="center"/>
    </xf>
    <xf numFmtId="0" fontId="68" fillId="0" borderId="25" applyNumberFormat="0" applyFill="0" applyAlignment="0" applyProtection="0">
      <alignment vertical="center"/>
    </xf>
    <xf numFmtId="0" fontId="55" fillId="0" borderId="0">
      <alignment vertical="center"/>
    </xf>
    <xf numFmtId="0" fontId="34" fillId="69" borderId="0" applyNumberFormat="0" applyBorder="0" applyAlignment="0" applyProtection="0">
      <alignment vertical="center"/>
    </xf>
    <xf numFmtId="0" fontId="69" fillId="0" borderId="14" applyNumberFormat="0" applyFill="0" applyAlignment="0" applyProtection="0">
      <alignment vertical="center"/>
    </xf>
    <xf numFmtId="0" fontId="50" fillId="0" borderId="26" applyNumberFormat="0" applyFill="0" applyAlignment="0" applyProtection="0">
      <alignment vertical="center"/>
    </xf>
    <xf numFmtId="0" fontId="55" fillId="3" borderId="7" applyNumberFormat="0" applyFont="0" applyAlignment="0" applyProtection="0">
      <alignment vertical="center"/>
    </xf>
    <xf numFmtId="0" fontId="70" fillId="0" borderId="27" applyNumberFormat="0" applyFill="0" applyAlignment="0" applyProtection="0">
      <alignment vertical="center"/>
    </xf>
    <xf numFmtId="0" fontId="66" fillId="0" borderId="28" applyNumberFormat="0" applyFill="0" applyAlignment="0" applyProtection="0">
      <alignment vertical="center"/>
    </xf>
    <xf numFmtId="0" fontId="41" fillId="70" borderId="0" applyNumberFormat="0" applyBorder="0" applyAlignment="0" applyProtection="0">
      <alignment vertical="center"/>
    </xf>
    <xf numFmtId="0" fontId="71" fillId="9" borderId="0" applyNumberFormat="0" applyBorder="0" applyAlignment="0" applyProtection="0">
      <alignment vertical="center"/>
    </xf>
    <xf numFmtId="0" fontId="38" fillId="71" borderId="0" applyNumberFormat="0" applyBorder="0" applyAlignment="0" applyProtection="0">
      <alignment vertical="center"/>
    </xf>
    <xf numFmtId="0" fontId="0" fillId="0" borderId="0">
      <alignment vertical="center"/>
    </xf>
    <xf numFmtId="0" fontId="72" fillId="0" borderId="0" applyNumberFormat="0" applyFill="0" applyBorder="0" applyAlignment="0" applyProtection="0">
      <alignment vertical="center"/>
    </xf>
    <xf numFmtId="0" fontId="73" fillId="7" borderId="0" applyNumberFormat="0" applyBorder="0" applyAlignment="0" applyProtection="0">
      <alignment vertical="center"/>
    </xf>
    <xf numFmtId="0" fontId="38" fillId="72" borderId="0" applyNumberFormat="0" applyBorder="0" applyAlignment="0" applyProtection="0">
      <alignment vertical="center"/>
    </xf>
    <xf numFmtId="0" fontId="74" fillId="4" borderId="10" applyNumberFormat="0" applyAlignment="0" applyProtection="0">
      <alignment vertical="center"/>
    </xf>
    <xf numFmtId="0" fontId="75" fillId="9" borderId="0" applyNumberFormat="0" applyBorder="0" applyAlignment="0" applyProtection="0">
      <alignment vertical="center"/>
    </xf>
    <xf numFmtId="0" fontId="70" fillId="0" borderId="29" applyNumberFormat="0" applyFill="0" applyAlignment="0" applyProtection="0">
      <alignment vertical="center"/>
    </xf>
    <xf numFmtId="0" fontId="70"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30" applyNumberFormat="0" applyFill="0" applyAlignment="0" applyProtection="0">
      <alignment vertical="center"/>
    </xf>
    <xf numFmtId="0" fontId="78" fillId="0" borderId="31" applyNumberFormat="0" applyFill="0" applyAlignment="0" applyProtection="0">
      <alignment vertical="center"/>
    </xf>
    <xf numFmtId="0" fontId="38" fillId="73" borderId="0" applyNumberFormat="0" applyBorder="0" applyAlignment="0" applyProtection="0">
      <alignment vertical="center"/>
    </xf>
    <xf numFmtId="0" fontId="70" fillId="0" borderId="32" applyNumberFormat="0" applyFill="0" applyAlignment="0" applyProtection="0">
      <alignment vertical="center"/>
    </xf>
    <xf numFmtId="0" fontId="55" fillId="0" borderId="0">
      <alignment vertical="center"/>
    </xf>
    <xf numFmtId="0" fontId="7" fillId="0" borderId="0">
      <alignment vertical="center"/>
    </xf>
    <xf numFmtId="0" fontId="79" fillId="4" borderId="10" applyNumberFormat="0" applyAlignment="0" applyProtection="0">
      <alignment vertical="center"/>
    </xf>
    <xf numFmtId="0" fontId="80" fillId="3" borderId="7" applyNumberFormat="0" applyFont="0" applyAlignment="0" applyProtection="0">
      <alignment vertical="center"/>
    </xf>
  </cellStyleXfs>
  <cellXfs count="70">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Fill="1" applyBorder="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126" applyFont="1" applyFill="1" applyBorder="1" applyAlignment="1">
      <alignment horizontal="center" vertical="center" wrapText="1"/>
    </xf>
    <xf numFmtId="0" fontId="6" fillId="0" borderId="1" xfId="116" applyFont="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2" xfId="0" applyFont="1" applyBorder="1" applyAlignment="1">
      <alignment horizontal="center" vertical="center"/>
    </xf>
    <xf numFmtId="0" fontId="8" fillId="0" borderId="2" xfId="126"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6" fillId="0" borderId="3" xfId="0" applyFont="1" applyBorder="1" applyAlignment="1">
      <alignment horizontal="center" vertical="center"/>
    </xf>
    <xf numFmtId="0" fontId="8" fillId="0" borderId="3" xfId="126" applyFont="1" applyFill="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1" xfId="0" applyFont="1" applyBorder="1" applyAlignment="1">
      <alignment vertical="center" wrapText="1"/>
    </xf>
    <xf numFmtId="0" fontId="0" fillId="0" borderId="1" xfId="0" applyBorder="1" applyAlignment="1">
      <alignment horizontal="center" vertical="center" wrapText="1"/>
    </xf>
    <xf numFmtId="0" fontId="8" fillId="0"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6" fillId="0" borderId="0" xfId="0" applyFont="1" applyBorder="1" applyAlignment="1">
      <alignment vertical="center"/>
    </xf>
  </cellXfs>
  <cellStyles count="1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链接单元格 5" xfId="50"/>
    <cellStyle name="输出 3" xfId="51"/>
    <cellStyle name="20% - 强调文字颜色 2 4 2 3" xfId="52"/>
    <cellStyle name="检查单元格 8 3" xfId="53"/>
    <cellStyle name="20% - 强调文字颜色 2 3 6" xfId="54"/>
    <cellStyle name="常规 4 10 2 3 2" xfId="55"/>
    <cellStyle name="60% - 强调文字颜色 4 3 2 4 2" xfId="56"/>
    <cellStyle name="40% - 强调文字颜色 2 2 3 2 2" xfId="57"/>
    <cellStyle name="40% - 强调文字颜色 3 3 3 2" xfId="58"/>
    <cellStyle name="60% - 强调文字颜色 5 3 9" xfId="59"/>
    <cellStyle name="40% - 强调文字颜色 4 3 4" xfId="60"/>
    <cellStyle name="解释性文本 2 3 6" xfId="61"/>
    <cellStyle name="警告文本 2 2 5" xfId="62"/>
    <cellStyle name="40% - 强调文字颜色 5 4 2 2" xfId="63"/>
    <cellStyle name="强调文字颜色 5 3 3" xfId="64"/>
    <cellStyle name="60% - 强调文字颜色 6 4 7 2" xfId="65"/>
    <cellStyle name="20% - 强调文字颜色 3 3 2 4 2" xfId="66"/>
    <cellStyle name="60% - 强调文字颜色 4 2 2 2" xfId="67"/>
    <cellStyle name="适中 8 2 4 2" xfId="68"/>
    <cellStyle name="好 3 5 2" xfId="69"/>
    <cellStyle name="差 3 7 2" xfId="70"/>
    <cellStyle name="60% - 强调文字颜色 2 3" xfId="71"/>
    <cellStyle name="强调文字颜色 6 3 7 2" xfId="72"/>
    <cellStyle name="40% - 强调文字颜色 2 3 2 3 2" xfId="73"/>
    <cellStyle name="20% - 强调文字颜色 5 3 6" xfId="74"/>
    <cellStyle name="好 8 2 5" xfId="75"/>
    <cellStyle name="40% - 强调文字颜色 6 3 8" xfId="76"/>
    <cellStyle name="60% - 强调文字颜色 5 4 2 4" xfId="77"/>
    <cellStyle name="差 7" xfId="78"/>
    <cellStyle name="强调文字颜色 6 4 3 2 2" xfId="79"/>
    <cellStyle name="20% - 强调文字颜色 1 3 9" xfId="80"/>
    <cellStyle name="40% - 强调文字颜色 3 4 7" xfId="81"/>
    <cellStyle name="强调文字颜色 2 2 3 3 2" xfId="82"/>
    <cellStyle name="标题 1 2 2 4" xfId="83"/>
    <cellStyle name="计算 2 3 3" xfId="84"/>
    <cellStyle name="差 2 2 7" xfId="85"/>
    <cellStyle name="汇总 3 6 2" xfId="86"/>
    <cellStyle name="标题 4 2 4 2" xfId="87"/>
    <cellStyle name="输出 6" xfId="88"/>
    <cellStyle name="标题 5 3 4" xfId="89"/>
    <cellStyle name="检查单元格 3 3" xfId="90"/>
    <cellStyle name="40% - 强调文字颜色 4 2 3 3" xfId="91"/>
    <cellStyle name="注释 2 3" xfId="92"/>
    <cellStyle name="20% - 强调文字颜色 6 3 5" xfId="93"/>
    <cellStyle name="标题 2 2 7" xfId="94"/>
    <cellStyle name="输出 2" xfId="95"/>
    <cellStyle name="输入 8 3 6" xfId="96"/>
    <cellStyle name="标题 1 3 2 2 2" xfId="97"/>
    <cellStyle name="强调文字颜色 1 5 2" xfId="98"/>
    <cellStyle name="计算 4" xfId="99"/>
    <cellStyle name="链接单元格 3 2 2 2" xfId="100"/>
    <cellStyle name="标题 6 2 4 2" xfId="101"/>
    <cellStyle name="计算 3 3 3 2" xfId="102"/>
    <cellStyle name="强调文字颜色 1 3 3 4 2" xfId="103"/>
    <cellStyle name="60% - 强调文字颜色 6 3 5" xfId="104"/>
    <cellStyle name="60% - 强调文字颜色 3 3 3 2 2" xfId="105"/>
    <cellStyle name="强调文字颜色 3 4 2 5 2" xfId="106"/>
    <cellStyle name="标题 3 2 4 2" xfId="107"/>
    <cellStyle name="40% - 强调文字颜色 1 3 8" xfId="108"/>
    <cellStyle name="检查单元格 6" xfId="109"/>
    <cellStyle name="40% - 强调文字颜色 5 3 3 7" xfId="110"/>
    <cellStyle name="标题 7 2 4 2" xfId="111"/>
    <cellStyle name="标题 4 3 6 2" xfId="112"/>
    <cellStyle name="链接单元格 8 6" xfId="113"/>
    <cellStyle name="60% - 强调文字颜色 1 3 3 3" xfId="114"/>
    <cellStyle name="标题 2 3 7" xfId="115"/>
    <cellStyle name="常规 3" xfId="116"/>
    <cellStyle name="20% - 强调文字颜色 4 3 2 4 2" xfId="117"/>
    <cellStyle name="汇总 7" xfId="118"/>
    <cellStyle name="汇总 10 2" xfId="119"/>
    <cellStyle name="注释 3 2" xfId="120"/>
    <cellStyle name="标题 3 6 3" xfId="121"/>
    <cellStyle name="标题 3 3" xfId="122"/>
    <cellStyle name="强调文字颜色 5 4 8" xfId="123"/>
    <cellStyle name="适中 3 4" xfId="124"/>
    <cellStyle name="强调文字颜色 3 3 3" xfId="125"/>
    <cellStyle name="常规 20" xfId="126"/>
    <cellStyle name="解释性文本 4" xfId="127"/>
    <cellStyle name="好 4" xfId="128"/>
    <cellStyle name="强调文字颜色 4 3 3" xfId="129"/>
    <cellStyle name="输入 3 2 3" xfId="130"/>
    <cellStyle name="适中 6" xfId="131"/>
    <cellStyle name="标题 3 6" xfId="132"/>
    <cellStyle name="标题 4 6" xfId="133"/>
    <cellStyle name="警告文本 4" xfId="134"/>
    <cellStyle name="标题 1 4" xfId="135"/>
    <cellStyle name="标题 2 4" xfId="136"/>
    <cellStyle name="强调文字颜色 2 3 2 6" xfId="137"/>
    <cellStyle name="标题 3 4 2" xfId="138"/>
    <cellStyle name="常规 2" xfId="139"/>
    <cellStyle name="常规Sheet1 2" xfId="140"/>
    <cellStyle name="输入 4" xfId="141"/>
    <cellStyle name="注释 4" xfId="14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1"/>
  <sheetViews>
    <sheetView tabSelected="1" zoomScale="70" zoomScaleNormal="70" workbookViewId="0">
      <pane ySplit="2" topLeftCell="A97" activePane="bottomLeft" state="frozen"/>
      <selection/>
      <selection pane="bottomLeft" activeCell="P100" sqref="P100"/>
    </sheetView>
  </sheetViews>
  <sheetFormatPr defaultColWidth="9" defaultRowHeight="14.4"/>
  <cols>
    <col min="1" max="1" width="4.31481481481481" style="2" customWidth="1"/>
    <col min="2" max="2" width="14.6296296296296" style="3" customWidth="1"/>
    <col min="3" max="3" width="11.5555555555556" style="4" customWidth="1"/>
    <col min="4" max="4" width="68.3611111111111" style="5" customWidth="1"/>
    <col min="5" max="5" width="13.1574074074074" style="6" customWidth="1"/>
    <col min="6" max="6" width="6.46296296296296" style="7" customWidth="1"/>
    <col min="7" max="7" width="11.6851851851852" style="7" customWidth="1"/>
    <col min="8" max="8" width="17.1296296296296" style="6" customWidth="1"/>
    <col min="9" max="9" width="9" style="8"/>
  </cols>
  <sheetData>
    <row r="1" customFormat="1" ht="31.5" customHeight="1" spans="1:9">
      <c r="A1" s="9" t="s">
        <v>0</v>
      </c>
      <c r="B1" s="10"/>
      <c r="C1" s="10"/>
      <c r="D1" s="10"/>
      <c r="E1" s="10"/>
      <c r="F1" s="10"/>
      <c r="G1" s="10"/>
      <c r="H1" s="10"/>
      <c r="I1" s="8"/>
    </row>
    <row r="2" s="1" customFormat="1" ht="36" customHeight="1" spans="1:9">
      <c r="A2" s="11" t="s">
        <v>1</v>
      </c>
      <c r="B2" s="11" t="s">
        <v>2</v>
      </c>
      <c r="C2" s="11" t="s">
        <v>3</v>
      </c>
      <c r="D2" s="11" t="s">
        <v>4</v>
      </c>
      <c r="E2" s="11" t="s">
        <v>5</v>
      </c>
      <c r="F2" s="11" t="s">
        <v>6</v>
      </c>
      <c r="G2" s="11" t="s">
        <v>7</v>
      </c>
      <c r="H2" s="11" t="s">
        <v>8</v>
      </c>
      <c r="I2" s="12"/>
    </row>
    <row r="3" ht="52" customHeight="1" spans="1:9">
      <c r="A3" s="13">
        <f>MAX($A$2:A2)+1</f>
        <v>1</v>
      </c>
      <c r="B3" s="13" t="s">
        <v>9</v>
      </c>
      <c r="C3" s="13" t="s">
        <v>10</v>
      </c>
      <c r="D3" s="14" t="s">
        <v>11</v>
      </c>
      <c r="E3" s="13" t="s">
        <v>12</v>
      </c>
      <c r="F3" s="13">
        <v>5</v>
      </c>
      <c r="G3" s="15" t="s">
        <v>13</v>
      </c>
      <c r="H3" s="13" t="s">
        <v>14</v>
      </c>
    </row>
    <row r="4" ht="82" customHeight="1" spans="1:9">
      <c r="A4" s="13"/>
      <c r="B4" s="13"/>
      <c r="C4" s="13" t="s">
        <v>15</v>
      </c>
      <c r="D4" s="16" t="s">
        <v>16</v>
      </c>
      <c r="E4" s="13" t="s">
        <v>17</v>
      </c>
      <c r="F4" s="13">
        <v>3</v>
      </c>
      <c r="G4" s="15"/>
      <c r="H4" s="13"/>
    </row>
    <row r="5" ht="71" customHeight="1" spans="1:9">
      <c r="A5" s="13"/>
      <c r="B5" s="13"/>
      <c r="C5" s="13" t="s">
        <v>18</v>
      </c>
      <c r="D5" s="16" t="s">
        <v>19</v>
      </c>
      <c r="E5" s="13" t="s">
        <v>20</v>
      </c>
      <c r="F5" s="13">
        <v>1</v>
      </c>
      <c r="G5" s="15"/>
      <c r="H5" s="13"/>
    </row>
    <row r="6" ht="98" customHeight="1" spans="1:9">
      <c r="A6" s="13"/>
      <c r="B6" s="13"/>
      <c r="C6" s="13" t="s">
        <v>21</v>
      </c>
      <c r="D6" s="16" t="s">
        <v>22</v>
      </c>
      <c r="E6" s="13" t="s">
        <v>23</v>
      </c>
      <c r="F6" s="13">
        <v>1</v>
      </c>
      <c r="G6" s="15"/>
      <c r="H6" s="13"/>
    </row>
    <row r="7" ht="42" customHeight="1" spans="1:9">
      <c r="A7" s="13"/>
      <c r="B7" s="13"/>
      <c r="C7" s="13" t="s">
        <v>24</v>
      </c>
      <c r="D7" s="14" t="s">
        <v>25</v>
      </c>
      <c r="E7" s="13" t="s">
        <v>23</v>
      </c>
      <c r="F7" s="13">
        <v>1</v>
      </c>
      <c r="G7" s="15"/>
      <c r="H7" s="13"/>
    </row>
    <row r="8" ht="45" customHeight="1" spans="1:9">
      <c r="A8" s="13"/>
      <c r="B8" s="13"/>
      <c r="C8" s="13" t="s">
        <v>26</v>
      </c>
      <c r="D8" s="16" t="s">
        <v>27</v>
      </c>
      <c r="E8" s="13" t="s">
        <v>23</v>
      </c>
      <c r="F8" s="13">
        <v>1</v>
      </c>
      <c r="G8" s="15"/>
      <c r="H8" s="13"/>
    </row>
    <row r="9" ht="75" customHeight="1" spans="1:9">
      <c r="A9" s="17">
        <f>MAX($A$2:A8)+1</f>
        <v>2</v>
      </c>
      <c r="B9" s="13" t="s">
        <v>28</v>
      </c>
      <c r="C9" s="18" t="s">
        <v>29</v>
      </c>
      <c r="D9" s="19" t="s">
        <v>30</v>
      </c>
      <c r="E9" s="18" t="s">
        <v>31</v>
      </c>
      <c r="F9" s="18">
        <v>1</v>
      </c>
      <c r="G9" s="15" t="s">
        <v>32</v>
      </c>
      <c r="H9" s="13" t="s">
        <v>33</v>
      </c>
    </row>
    <row r="10" ht="46" customHeight="1" spans="1:9">
      <c r="A10" s="17">
        <f>MAX($A$2:A9)+1</f>
        <v>3</v>
      </c>
      <c r="B10" s="20" t="s">
        <v>34</v>
      </c>
      <c r="C10" s="13" t="s">
        <v>35</v>
      </c>
      <c r="D10" s="21" t="s">
        <v>36</v>
      </c>
      <c r="E10" s="22" t="s">
        <v>37</v>
      </c>
      <c r="F10" s="13">
        <v>2</v>
      </c>
      <c r="G10" s="23" t="s">
        <v>38</v>
      </c>
      <c r="H10" s="24" t="s">
        <v>39</v>
      </c>
    </row>
    <row r="11" ht="47" customHeight="1" spans="1:9">
      <c r="A11" s="17"/>
      <c r="B11" s="20"/>
      <c r="C11" s="13" t="s">
        <v>40</v>
      </c>
      <c r="D11" s="21" t="s">
        <v>41</v>
      </c>
      <c r="E11" s="22" t="s">
        <v>42</v>
      </c>
      <c r="F11" s="13">
        <v>4</v>
      </c>
      <c r="G11" s="23"/>
      <c r="H11" s="24"/>
    </row>
    <row r="12" ht="50" customHeight="1" spans="1:9">
      <c r="A12" s="17"/>
      <c r="B12" s="20"/>
      <c r="C12" s="13" t="s">
        <v>43</v>
      </c>
      <c r="D12" s="21" t="s">
        <v>44</v>
      </c>
      <c r="E12" s="22" t="s">
        <v>45</v>
      </c>
      <c r="F12" s="13">
        <v>2</v>
      </c>
      <c r="G12" s="23"/>
      <c r="H12" s="24"/>
    </row>
    <row r="13" ht="42" customHeight="1" spans="1:9">
      <c r="A13" s="17"/>
      <c r="B13" s="20"/>
      <c r="C13" s="13" t="s">
        <v>46</v>
      </c>
      <c r="D13" s="21" t="s">
        <v>47</v>
      </c>
      <c r="E13" s="22" t="s">
        <v>48</v>
      </c>
      <c r="F13" s="13">
        <v>2</v>
      </c>
      <c r="G13" s="23"/>
      <c r="H13" s="24"/>
    </row>
    <row r="14" ht="44" customHeight="1" spans="1:9">
      <c r="A14" s="17"/>
      <c r="B14" s="20"/>
      <c r="C14" s="13" t="s">
        <v>49</v>
      </c>
      <c r="D14" s="21" t="s">
        <v>50</v>
      </c>
      <c r="E14" s="22" t="s">
        <v>48</v>
      </c>
      <c r="F14" s="13">
        <v>2</v>
      </c>
      <c r="G14" s="23"/>
      <c r="H14" s="24"/>
    </row>
    <row r="15" ht="33" customHeight="1" spans="1:9">
      <c r="A15" s="17"/>
      <c r="B15" s="20"/>
      <c r="C15" s="13" t="s">
        <v>51</v>
      </c>
      <c r="D15" s="21" t="s">
        <v>52</v>
      </c>
      <c r="E15" s="22" t="s">
        <v>53</v>
      </c>
      <c r="F15" s="13">
        <v>5</v>
      </c>
      <c r="G15" s="23"/>
      <c r="H15" s="24"/>
    </row>
    <row r="16" ht="36" customHeight="1" spans="1:9">
      <c r="A16" s="17"/>
      <c r="B16" s="20"/>
      <c r="C16" s="13" t="s">
        <v>54</v>
      </c>
      <c r="D16" s="21" t="s">
        <v>55</v>
      </c>
      <c r="E16" s="22" t="s">
        <v>56</v>
      </c>
      <c r="F16" s="13">
        <v>2</v>
      </c>
      <c r="G16" s="23"/>
      <c r="H16" s="24"/>
    </row>
    <row r="17" ht="36" customHeight="1" spans="1:8">
      <c r="A17" s="17"/>
      <c r="B17" s="20"/>
      <c r="C17" s="13" t="s">
        <v>57</v>
      </c>
      <c r="D17" s="21" t="s">
        <v>58</v>
      </c>
      <c r="E17" s="22" t="s">
        <v>45</v>
      </c>
      <c r="F17" s="13">
        <v>2</v>
      </c>
      <c r="G17" s="23"/>
      <c r="H17" s="24"/>
    </row>
    <row r="18" ht="38" customHeight="1" spans="1:8">
      <c r="A18" s="17"/>
      <c r="B18" s="20"/>
      <c r="C18" s="13" t="s">
        <v>59</v>
      </c>
      <c r="D18" s="21" t="s">
        <v>60</v>
      </c>
      <c r="E18" s="22" t="s">
        <v>61</v>
      </c>
      <c r="F18" s="13">
        <v>1</v>
      </c>
      <c r="G18" s="23"/>
      <c r="H18" s="24"/>
    </row>
    <row r="19" ht="53" customHeight="1" spans="1:8">
      <c r="A19" s="25">
        <f>MAX($A$2:A18)+1</f>
        <v>4</v>
      </c>
      <c r="B19" s="26" t="s">
        <v>62</v>
      </c>
      <c r="C19" s="13" t="s">
        <v>63</v>
      </c>
      <c r="D19" s="21" t="s">
        <v>64</v>
      </c>
      <c r="E19" s="22" t="s">
        <v>65</v>
      </c>
      <c r="F19" s="13">
        <v>3</v>
      </c>
      <c r="G19" s="27" t="s">
        <v>66</v>
      </c>
      <c r="H19" s="28" t="s">
        <v>67</v>
      </c>
    </row>
    <row r="20" ht="40" customHeight="1" spans="1:8">
      <c r="A20" s="29"/>
      <c r="B20" s="30"/>
      <c r="C20" s="13" t="s">
        <v>68</v>
      </c>
      <c r="D20" s="21" t="s">
        <v>69</v>
      </c>
      <c r="E20" s="22">
        <v>2800</v>
      </c>
      <c r="F20" s="13">
        <v>1</v>
      </c>
      <c r="G20" s="31"/>
      <c r="H20" s="32"/>
    </row>
    <row r="21" ht="58" customHeight="1" spans="1:8">
      <c r="A21" s="33">
        <f>MAX($A$2:A19)+1</f>
        <v>5</v>
      </c>
      <c r="B21" s="22" t="s">
        <v>70</v>
      </c>
      <c r="C21" s="34" t="s">
        <v>71</v>
      </c>
      <c r="D21" s="35" t="s">
        <v>72</v>
      </c>
      <c r="E21" s="34" t="s">
        <v>73</v>
      </c>
      <c r="F21" s="34">
        <v>2</v>
      </c>
      <c r="G21" s="36" t="s">
        <v>74</v>
      </c>
      <c r="H21" s="34" t="s">
        <v>75</v>
      </c>
    </row>
    <row r="22" ht="71" customHeight="1" spans="1:8">
      <c r="A22" s="17">
        <f>MAX($A$2:A21)+1</f>
        <v>6</v>
      </c>
      <c r="B22" s="20" t="s">
        <v>76</v>
      </c>
      <c r="C22" s="13" t="s">
        <v>77</v>
      </c>
      <c r="D22" s="21" t="s">
        <v>78</v>
      </c>
      <c r="E22" s="22" t="s">
        <v>79</v>
      </c>
      <c r="F22" s="13">
        <v>28</v>
      </c>
      <c r="G22" s="23" t="s">
        <v>80</v>
      </c>
      <c r="H22" s="24" t="s">
        <v>81</v>
      </c>
    </row>
    <row r="23" ht="61" customHeight="1" spans="1:8">
      <c r="A23" s="17"/>
      <c r="B23" s="20"/>
      <c r="C23" s="13" t="s">
        <v>82</v>
      </c>
      <c r="D23" s="21" t="s">
        <v>83</v>
      </c>
      <c r="E23" s="22" t="s">
        <v>84</v>
      </c>
      <c r="F23" s="13">
        <v>18</v>
      </c>
      <c r="G23" s="23"/>
      <c r="H23" s="24"/>
    </row>
    <row r="24" ht="71" customHeight="1" spans="1:8">
      <c r="A24" s="17"/>
      <c r="B24" s="20"/>
      <c r="C24" s="13" t="s">
        <v>85</v>
      </c>
      <c r="D24" s="21" t="s">
        <v>86</v>
      </c>
      <c r="E24" s="22" t="s">
        <v>87</v>
      </c>
      <c r="F24" s="13">
        <v>20</v>
      </c>
      <c r="G24" s="23"/>
      <c r="H24" s="24"/>
    </row>
    <row r="25" ht="52" customHeight="1" spans="1:8">
      <c r="A25" s="25">
        <f>MAX($A$2:A24)+1</f>
        <v>7</v>
      </c>
      <c r="B25" s="37" t="s">
        <v>88</v>
      </c>
      <c r="C25" s="34" t="s">
        <v>89</v>
      </c>
      <c r="D25" s="35" t="s">
        <v>90</v>
      </c>
      <c r="E25" s="13" t="s">
        <v>61</v>
      </c>
      <c r="F25" s="13">
        <v>3</v>
      </c>
      <c r="G25" s="38" t="s">
        <v>91</v>
      </c>
      <c r="H25" s="37" t="s">
        <v>92</v>
      </c>
    </row>
    <row r="26" ht="60" customHeight="1" spans="1:8">
      <c r="A26" s="17">
        <f>MAX($A$2:A25)+1</f>
        <v>8</v>
      </c>
      <c r="B26" s="22" t="s">
        <v>93</v>
      </c>
      <c r="C26" s="18" t="s">
        <v>94</v>
      </c>
      <c r="D26" s="19" t="s">
        <v>95</v>
      </c>
      <c r="E26" s="13" t="s">
        <v>96</v>
      </c>
      <c r="F26" s="13" t="s">
        <v>97</v>
      </c>
      <c r="G26" s="39" t="s">
        <v>98</v>
      </c>
      <c r="H26" s="18" t="s">
        <v>99</v>
      </c>
    </row>
    <row r="27" ht="75" customHeight="1" spans="1:8">
      <c r="A27" s="25">
        <f>MAX($A$2:A26)+1</f>
        <v>9</v>
      </c>
      <c r="B27" s="40" t="s">
        <v>100</v>
      </c>
      <c r="C27" s="41" t="s">
        <v>101</v>
      </c>
      <c r="D27" s="42" t="s">
        <v>102</v>
      </c>
      <c r="E27" s="22">
        <v>8000</v>
      </c>
      <c r="F27" s="43">
        <v>1</v>
      </c>
      <c r="G27" s="44" t="s">
        <v>103</v>
      </c>
      <c r="H27" s="45" t="s">
        <v>104</v>
      </c>
    </row>
    <row r="28" ht="62" customHeight="1" spans="1:8">
      <c r="A28" s="29"/>
      <c r="B28" s="46"/>
      <c r="C28" s="41" t="s">
        <v>105</v>
      </c>
      <c r="D28" s="42" t="s">
        <v>106</v>
      </c>
      <c r="E28" s="22">
        <v>8000</v>
      </c>
      <c r="F28" s="43">
        <v>1</v>
      </c>
      <c r="G28" s="47"/>
      <c r="H28" s="48"/>
    </row>
    <row r="29" ht="50" customHeight="1" spans="1:8">
      <c r="A29" s="17">
        <f>MAX($A$2:A27)+1</f>
        <v>10</v>
      </c>
      <c r="B29" s="22" t="s">
        <v>107</v>
      </c>
      <c r="C29" s="18" t="s">
        <v>108</v>
      </c>
      <c r="D29" s="19" t="s">
        <v>109</v>
      </c>
      <c r="E29" s="13" t="s">
        <v>110</v>
      </c>
      <c r="F29" s="13">
        <v>2</v>
      </c>
      <c r="G29" s="39" t="s">
        <v>111</v>
      </c>
      <c r="H29" s="18" t="s">
        <v>112</v>
      </c>
    </row>
    <row r="30" ht="57" customHeight="1" spans="1:8">
      <c r="A30" s="17"/>
      <c r="B30" s="22"/>
      <c r="C30" s="18" t="s">
        <v>113</v>
      </c>
      <c r="D30" s="19" t="s">
        <v>114</v>
      </c>
      <c r="E30" s="13" t="s">
        <v>115</v>
      </c>
      <c r="F30" s="13">
        <v>2</v>
      </c>
      <c r="G30" s="39"/>
      <c r="H30" s="18"/>
    </row>
    <row r="31" ht="90" customHeight="1" spans="1:8">
      <c r="A31" s="17">
        <f>MAX($A$2:A30)+1</f>
        <v>11</v>
      </c>
      <c r="B31" s="22" t="s">
        <v>116</v>
      </c>
      <c r="C31" s="18" t="s">
        <v>54</v>
      </c>
      <c r="D31" s="19" t="s">
        <v>117</v>
      </c>
      <c r="E31" s="13" t="s">
        <v>45</v>
      </c>
      <c r="F31" s="13">
        <v>2</v>
      </c>
      <c r="G31" s="36" t="s">
        <v>118</v>
      </c>
      <c r="H31" s="34" t="s">
        <v>119</v>
      </c>
    </row>
    <row r="32" ht="64" customHeight="1" spans="1:8">
      <c r="A32" s="17"/>
      <c r="B32" s="22"/>
      <c r="C32" s="34" t="s">
        <v>120</v>
      </c>
      <c r="D32" s="35" t="s">
        <v>121</v>
      </c>
      <c r="E32" s="34" t="s">
        <v>45</v>
      </c>
      <c r="F32" s="34">
        <v>2</v>
      </c>
      <c r="G32" s="36"/>
      <c r="H32" s="34"/>
    </row>
    <row r="33" ht="64" customHeight="1" spans="1:8">
      <c r="A33" s="17"/>
      <c r="B33" s="22"/>
      <c r="C33" s="34" t="s">
        <v>89</v>
      </c>
      <c r="D33" s="35" t="s">
        <v>122</v>
      </c>
      <c r="E33" s="34" t="s">
        <v>12</v>
      </c>
      <c r="F33" s="34">
        <v>10</v>
      </c>
      <c r="G33" s="36"/>
      <c r="H33" s="34"/>
    </row>
    <row r="34" ht="64" customHeight="1" spans="1:8">
      <c r="A34" s="17"/>
      <c r="B34" s="22"/>
      <c r="C34" s="34" t="s">
        <v>123</v>
      </c>
      <c r="D34" s="35" t="s">
        <v>124</v>
      </c>
      <c r="E34" s="34" t="s">
        <v>125</v>
      </c>
      <c r="F34" s="34">
        <v>2</v>
      </c>
      <c r="G34" s="36"/>
      <c r="H34" s="34"/>
    </row>
    <row r="35" ht="61" customHeight="1" spans="1:8">
      <c r="A35" s="17"/>
      <c r="B35" s="22"/>
      <c r="C35" s="18" t="s">
        <v>126</v>
      </c>
      <c r="D35" s="19" t="s">
        <v>127</v>
      </c>
      <c r="E35" s="13" t="s">
        <v>128</v>
      </c>
      <c r="F35" s="13">
        <v>1</v>
      </c>
      <c r="G35" s="36"/>
      <c r="H35" s="34"/>
    </row>
    <row r="36" ht="92" customHeight="1" spans="1:8">
      <c r="A36" s="17"/>
      <c r="B36" s="22"/>
      <c r="C36" s="18" t="s">
        <v>129</v>
      </c>
      <c r="D36" s="19" t="s">
        <v>130</v>
      </c>
      <c r="E36" s="13" t="s">
        <v>131</v>
      </c>
      <c r="F36" s="13">
        <v>1</v>
      </c>
      <c r="G36" s="36"/>
      <c r="H36" s="34"/>
    </row>
    <row r="37" ht="66" customHeight="1" spans="1:8">
      <c r="A37" s="17"/>
      <c r="B37" s="22"/>
      <c r="C37" s="18" t="s">
        <v>132</v>
      </c>
      <c r="D37" s="19" t="s">
        <v>133</v>
      </c>
      <c r="E37" s="13" t="s">
        <v>45</v>
      </c>
      <c r="F37" s="13">
        <v>3</v>
      </c>
      <c r="G37" s="36"/>
      <c r="H37" s="34"/>
    </row>
    <row r="38" ht="85" customHeight="1" spans="1:8">
      <c r="A38" s="17"/>
      <c r="B38" s="22"/>
      <c r="C38" s="18" t="s">
        <v>134</v>
      </c>
      <c r="D38" s="19" t="s">
        <v>135</v>
      </c>
      <c r="E38" s="13" t="s">
        <v>131</v>
      </c>
      <c r="F38" s="13">
        <v>1</v>
      </c>
      <c r="G38" s="36"/>
      <c r="H38" s="34"/>
    </row>
    <row r="39" ht="60" customHeight="1" spans="1:8">
      <c r="A39" s="17"/>
      <c r="B39" s="22"/>
      <c r="C39" s="18" t="s">
        <v>136</v>
      </c>
      <c r="D39" s="19" t="s">
        <v>137</v>
      </c>
      <c r="E39" s="13" t="s">
        <v>138</v>
      </c>
      <c r="F39" s="13">
        <v>2</v>
      </c>
      <c r="G39" s="36"/>
      <c r="H39" s="34"/>
    </row>
    <row r="40" ht="52" customHeight="1" spans="1:8">
      <c r="A40" s="17"/>
      <c r="B40" s="22"/>
      <c r="C40" s="18" t="s">
        <v>139</v>
      </c>
      <c r="D40" s="19" t="s">
        <v>140</v>
      </c>
      <c r="E40" s="13" t="s">
        <v>138</v>
      </c>
      <c r="F40" s="13">
        <v>1</v>
      </c>
      <c r="G40" s="36"/>
      <c r="H40" s="34"/>
    </row>
    <row r="41" ht="57" customHeight="1" spans="1:8">
      <c r="A41" s="17"/>
      <c r="B41" s="22"/>
      <c r="C41" s="18" t="s">
        <v>141</v>
      </c>
      <c r="D41" s="19" t="s">
        <v>142</v>
      </c>
      <c r="E41" s="13" t="s">
        <v>143</v>
      </c>
      <c r="F41" s="13">
        <v>1</v>
      </c>
      <c r="G41" s="36"/>
      <c r="H41" s="34"/>
    </row>
    <row r="42" ht="60" customHeight="1" spans="1:8">
      <c r="A42" s="17">
        <f>MAX($A$2:A41)+1</f>
        <v>12</v>
      </c>
      <c r="B42" s="22" t="s">
        <v>144</v>
      </c>
      <c r="C42" s="34" t="s">
        <v>145</v>
      </c>
      <c r="D42" s="35" t="s">
        <v>146</v>
      </c>
      <c r="E42" s="34" t="s">
        <v>147</v>
      </c>
      <c r="F42" s="34">
        <v>1</v>
      </c>
      <c r="G42" s="36" t="s">
        <v>148</v>
      </c>
      <c r="H42" s="34" t="s">
        <v>149</v>
      </c>
    </row>
    <row r="43" ht="76" customHeight="1" spans="1:8">
      <c r="A43" s="17"/>
      <c r="B43" s="22"/>
      <c r="C43" s="34" t="s">
        <v>150</v>
      </c>
      <c r="D43" s="35" t="s">
        <v>151</v>
      </c>
      <c r="E43" s="34" t="s">
        <v>152</v>
      </c>
      <c r="F43" s="34">
        <v>1</v>
      </c>
      <c r="G43" s="36"/>
      <c r="H43" s="34"/>
    </row>
    <row r="44" ht="72" customHeight="1" spans="1:8">
      <c r="A44" s="17"/>
      <c r="B44" s="22"/>
      <c r="C44" s="34" t="s">
        <v>153</v>
      </c>
      <c r="D44" s="35" t="s">
        <v>154</v>
      </c>
      <c r="E44" s="34" t="s">
        <v>155</v>
      </c>
      <c r="F44" s="34">
        <v>1</v>
      </c>
      <c r="G44" s="36"/>
      <c r="H44" s="34"/>
    </row>
    <row r="45" ht="61" customHeight="1" spans="1:8">
      <c r="A45" s="17"/>
      <c r="B45" s="22"/>
      <c r="C45" s="34" t="s">
        <v>156</v>
      </c>
      <c r="D45" s="35" t="s">
        <v>157</v>
      </c>
      <c r="E45" s="34" t="s">
        <v>131</v>
      </c>
      <c r="F45" s="34">
        <v>2</v>
      </c>
      <c r="G45" s="36"/>
      <c r="H45" s="34"/>
    </row>
    <row r="46" ht="61" customHeight="1" spans="1:8">
      <c r="A46" s="17"/>
      <c r="B46" s="22"/>
      <c r="C46" s="34" t="s">
        <v>158</v>
      </c>
      <c r="D46" s="35" t="s">
        <v>159</v>
      </c>
      <c r="E46" s="34" t="s">
        <v>131</v>
      </c>
      <c r="F46" s="34">
        <v>1</v>
      </c>
      <c r="G46" s="36"/>
      <c r="H46" s="34"/>
    </row>
    <row r="47" ht="48" customHeight="1" spans="1:8">
      <c r="A47" s="17"/>
      <c r="B47" s="22"/>
      <c r="C47" s="34" t="s">
        <v>160</v>
      </c>
      <c r="D47" s="35" t="s">
        <v>161</v>
      </c>
      <c r="E47" s="34" t="s">
        <v>61</v>
      </c>
      <c r="F47" s="34">
        <v>1</v>
      </c>
      <c r="G47" s="36"/>
      <c r="H47" s="34"/>
    </row>
    <row r="48" ht="57" customHeight="1" spans="1:8">
      <c r="A48" s="17"/>
      <c r="B48" s="22"/>
      <c r="C48" s="34" t="s">
        <v>162</v>
      </c>
      <c r="D48" s="35" t="s">
        <v>163</v>
      </c>
      <c r="E48" s="34" t="s">
        <v>131</v>
      </c>
      <c r="F48" s="34">
        <v>1</v>
      </c>
      <c r="G48" s="36"/>
      <c r="H48" s="34"/>
    </row>
    <row r="49" ht="45" customHeight="1" spans="1:9">
      <c r="A49" s="25">
        <f>MAX($A$2:A48)+1</f>
        <v>13</v>
      </c>
      <c r="B49" s="37" t="s">
        <v>164</v>
      </c>
      <c r="C49" s="34" t="s">
        <v>165</v>
      </c>
      <c r="D49" s="35" t="s">
        <v>166</v>
      </c>
      <c r="E49" s="34" t="s">
        <v>167</v>
      </c>
      <c r="F49" s="34">
        <v>2</v>
      </c>
      <c r="G49" s="49" t="s">
        <v>168</v>
      </c>
      <c r="H49" s="40" t="s">
        <v>169</v>
      </c>
    </row>
    <row r="50" ht="50" customHeight="1" spans="1:9">
      <c r="A50" s="50"/>
      <c r="B50" s="51"/>
      <c r="C50" s="34" t="s">
        <v>170</v>
      </c>
      <c r="D50" s="35" t="s">
        <v>171</v>
      </c>
      <c r="E50" s="34" t="s">
        <v>172</v>
      </c>
      <c r="F50" s="34">
        <v>1</v>
      </c>
      <c r="G50" s="52"/>
      <c r="H50" s="53"/>
    </row>
    <row r="51" ht="46" customHeight="1" spans="1:9">
      <c r="A51" s="29"/>
      <c r="B51" s="54"/>
      <c r="C51" s="34" t="s">
        <v>173</v>
      </c>
      <c r="D51" s="35" t="s">
        <v>174</v>
      </c>
      <c r="E51" s="34" t="s">
        <v>167</v>
      </c>
      <c r="F51" s="34">
        <v>1</v>
      </c>
      <c r="G51" s="55"/>
      <c r="H51" s="46"/>
    </row>
    <row r="52" ht="44" customHeight="1" spans="1:9">
      <c r="A52" s="17">
        <f>MAX($A$2:A49)+1</f>
        <v>14</v>
      </c>
      <c r="B52" s="22" t="s">
        <v>175</v>
      </c>
      <c r="C52" s="34" t="s">
        <v>10</v>
      </c>
      <c r="D52" s="35" t="s">
        <v>176</v>
      </c>
      <c r="E52" s="34" t="s">
        <v>177</v>
      </c>
      <c r="F52" s="34">
        <v>50</v>
      </c>
      <c r="G52" s="36" t="s">
        <v>178</v>
      </c>
      <c r="H52" s="34" t="s">
        <v>179</v>
      </c>
    </row>
    <row r="53" ht="79" customHeight="1" spans="1:9">
      <c r="A53" s="17"/>
      <c r="B53" s="22"/>
      <c r="C53" s="34" t="s">
        <v>180</v>
      </c>
      <c r="D53" s="35" t="s">
        <v>181</v>
      </c>
      <c r="E53" s="34" t="s">
        <v>182</v>
      </c>
      <c r="F53" s="34">
        <v>3</v>
      </c>
      <c r="G53" s="36"/>
      <c r="H53" s="34"/>
    </row>
    <row r="54" ht="76" customHeight="1" spans="1:9">
      <c r="A54" s="17"/>
      <c r="B54" s="22"/>
      <c r="C54" s="34" t="s">
        <v>183</v>
      </c>
      <c r="D54" s="35" t="s">
        <v>184</v>
      </c>
      <c r="E54" s="34" t="s">
        <v>185</v>
      </c>
      <c r="F54" s="34">
        <v>2</v>
      </c>
      <c r="G54" s="36"/>
      <c r="H54" s="34"/>
    </row>
    <row r="55" ht="76" customHeight="1" spans="1:9">
      <c r="A55" s="17"/>
      <c r="B55" s="22"/>
      <c r="C55" s="34" t="s">
        <v>186</v>
      </c>
      <c r="D55" s="35" t="s">
        <v>187</v>
      </c>
      <c r="E55" s="34" t="s">
        <v>188</v>
      </c>
      <c r="F55" s="34">
        <v>1</v>
      </c>
      <c r="G55" s="36"/>
      <c r="H55" s="34"/>
    </row>
    <row r="56" customFormat="1" ht="58" customHeight="1" spans="1:9">
      <c r="A56" s="25">
        <f>MAX($A$2:A55)+1</f>
        <v>15</v>
      </c>
      <c r="B56" s="45" t="s">
        <v>189</v>
      </c>
      <c r="C56" s="41" t="s">
        <v>190</v>
      </c>
      <c r="D56" s="42" t="s">
        <v>191</v>
      </c>
      <c r="E56" s="22" t="s">
        <v>143</v>
      </c>
      <c r="F56" s="43">
        <v>10</v>
      </c>
      <c r="G56" s="44" t="s">
        <v>192</v>
      </c>
      <c r="H56" s="45" t="s">
        <v>193</v>
      </c>
      <c r="I56" s="8"/>
    </row>
    <row r="57" customFormat="1" ht="67" customHeight="1" spans="1:9">
      <c r="A57" s="50"/>
      <c r="B57" s="56"/>
      <c r="C57" s="41" t="s">
        <v>194</v>
      </c>
      <c r="D57" s="42" t="s">
        <v>195</v>
      </c>
      <c r="E57" s="22" t="s">
        <v>196</v>
      </c>
      <c r="F57" s="43">
        <v>2</v>
      </c>
      <c r="G57" s="57"/>
      <c r="H57" s="56"/>
      <c r="I57" s="8"/>
    </row>
    <row r="58" customFormat="1" ht="65" customHeight="1" spans="1:9">
      <c r="A58" s="50"/>
      <c r="B58" s="56"/>
      <c r="C58" s="41" t="s">
        <v>197</v>
      </c>
      <c r="D58" s="42" t="s">
        <v>198</v>
      </c>
      <c r="E58" s="22" t="s">
        <v>199</v>
      </c>
      <c r="F58" s="43">
        <v>1</v>
      </c>
      <c r="G58" s="57"/>
      <c r="H58" s="56"/>
      <c r="I58" s="8"/>
    </row>
    <row r="59" customFormat="1" ht="59" customHeight="1" spans="1:9">
      <c r="A59" s="50"/>
      <c r="B59" s="56"/>
      <c r="C59" s="41" t="s">
        <v>54</v>
      </c>
      <c r="D59" s="42" t="s">
        <v>200</v>
      </c>
      <c r="E59" s="22" t="s">
        <v>201</v>
      </c>
      <c r="F59" s="43">
        <v>1</v>
      </c>
      <c r="G59" s="57"/>
      <c r="H59" s="56"/>
      <c r="I59" s="8"/>
    </row>
    <row r="60" customFormat="1" ht="80" customHeight="1" spans="1:9">
      <c r="A60" s="29"/>
      <c r="B60" s="48"/>
      <c r="C60" s="41" t="s">
        <v>202</v>
      </c>
      <c r="D60" s="42" t="s">
        <v>203</v>
      </c>
      <c r="E60" s="22" t="s">
        <v>204</v>
      </c>
      <c r="F60" s="43">
        <v>1</v>
      </c>
      <c r="G60" s="47"/>
      <c r="H60" s="48"/>
      <c r="I60" s="8"/>
    </row>
    <row r="61" customFormat="1" ht="33" customHeight="1" spans="1:9">
      <c r="A61" s="22">
        <f>MAX($A$2:A59)+1</f>
        <v>16</v>
      </c>
      <c r="B61" s="22" t="s">
        <v>205</v>
      </c>
      <c r="C61" s="34" t="s">
        <v>89</v>
      </c>
      <c r="D61" s="35" t="s">
        <v>206</v>
      </c>
      <c r="E61" s="34" t="s">
        <v>188</v>
      </c>
      <c r="F61" s="34">
        <v>40</v>
      </c>
      <c r="G61" s="58" t="s">
        <v>207</v>
      </c>
      <c r="H61" s="22" t="s">
        <v>208</v>
      </c>
      <c r="I61" s="8"/>
    </row>
    <row r="62" customFormat="1" ht="33" customHeight="1" spans="1:9">
      <c r="A62" s="22"/>
      <c r="B62" s="22"/>
      <c r="C62" s="34" t="s">
        <v>89</v>
      </c>
      <c r="D62" s="35" t="s">
        <v>209</v>
      </c>
      <c r="E62" s="34" t="s">
        <v>56</v>
      </c>
      <c r="F62" s="34">
        <v>20</v>
      </c>
      <c r="G62" s="58"/>
      <c r="H62" s="22"/>
      <c r="I62" s="8"/>
    </row>
    <row r="63" customFormat="1" ht="33" customHeight="1" spans="1:9">
      <c r="A63" s="22"/>
      <c r="B63" s="22"/>
      <c r="C63" s="34" t="s">
        <v>210</v>
      </c>
      <c r="D63" s="35" t="s">
        <v>211</v>
      </c>
      <c r="E63" s="34" t="s">
        <v>212</v>
      </c>
      <c r="F63" s="34">
        <v>20</v>
      </c>
      <c r="G63" s="58"/>
      <c r="H63" s="22"/>
      <c r="I63" s="8"/>
    </row>
    <row r="64" customFormat="1" ht="33" customHeight="1" spans="1:9">
      <c r="A64" s="22"/>
      <c r="B64" s="22"/>
      <c r="C64" s="34" t="s">
        <v>213</v>
      </c>
      <c r="D64" s="35" t="s">
        <v>214</v>
      </c>
      <c r="E64" s="34" t="s">
        <v>212</v>
      </c>
      <c r="F64" s="34">
        <v>2</v>
      </c>
      <c r="G64" s="58"/>
      <c r="H64" s="22"/>
      <c r="I64" s="8"/>
    </row>
    <row r="65" customFormat="1" ht="33" customHeight="1" spans="1:9">
      <c r="A65" s="22"/>
      <c r="B65" s="22"/>
      <c r="C65" s="34" t="s">
        <v>215</v>
      </c>
      <c r="D65" s="35" t="s">
        <v>216</v>
      </c>
      <c r="E65" s="34" t="s">
        <v>12</v>
      </c>
      <c r="F65" s="34">
        <v>6</v>
      </c>
      <c r="G65" s="58"/>
      <c r="H65" s="22"/>
      <c r="I65" s="8"/>
    </row>
    <row r="66" customFormat="1" ht="45" customHeight="1" spans="1:9">
      <c r="A66" s="17">
        <f>MAX($A$2:A65)+1</f>
        <v>17</v>
      </c>
      <c r="B66" s="22" t="s">
        <v>217</v>
      </c>
      <c r="C66" s="34" t="s">
        <v>218</v>
      </c>
      <c r="D66" s="35" t="s">
        <v>219</v>
      </c>
      <c r="E66" s="34" t="s">
        <v>220</v>
      </c>
      <c r="F66" s="34">
        <v>2</v>
      </c>
      <c r="G66" s="36" t="s">
        <v>221</v>
      </c>
      <c r="H66" s="34" t="s">
        <v>222</v>
      </c>
      <c r="I66" s="8"/>
    </row>
    <row r="67" customFormat="1" ht="45" customHeight="1" spans="1:9">
      <c r="A67" s="17"/>
      <c r="B67" s="22"/>
      <c r="C67" s="34" t="s">
        <v>223</v>
      </c>
      <c r="D67" s="35" t="s">
        <v>224</v>
      </c>
      <c r="E67" s="34" t="s">
        <v>131</v>
      </c>
      <c r="F67" s="34">
        <v>2</v>
      </c>
      <c r="G67" s="36"/>
      <c r="H67" s="34"/>
      <c r="I67" s="8"/>
    </row>
    <row r="68" customFormat="1" ht="41" customHeight="1" spans="1:9">
      <c r="A68" s="17"/>
      <c r="B68" s="22"/>
      <c r="C68" s="34" t="s">
        <v>165</v>
      </c>
      <c r="D68" s="35" t="s">
        <v>225</v>
      </c>
      <c r="E68" s="34" t="s">
        <v>131</v>
      </c>
      <c r="F68" s="34">
        <v>5</v>
      </c>
      <c r="G68" s="36"/>
      <c r="H68" s="34"/>
      <c r="I68" s="8"/>
    </row>
    <row r="69" ht="87" customHeight="1" spans="1:9">
      <c r="A69" s="22">
        <f>MAX($A$2:A68)+1</f>
        <v>18</v>
      </c>
      <c r="B69" s="22" t="s">
        <v>226</v>
      </c>
      <c r="C69" s="34" t="s">
        <v>227</v>
      </c>
      <c r="D69" s="35" t="s">
        <v>228</v>
      </c>
      <c r="E69" s="34" t="s">
        <v>229</v>
      </c>
      <c r="F69" s="34">
        <v>2</v>
      </c>
      <c r="G69" s="58" t="s">
        <v>230</v>
      </c>
      <c r="H69" s="22" t="s">
        <v>231</v>
      </c>
    </row>
    <row r="70" ht="61" customHeight="1" spans="1:9">
      <c r="A70" s="22"/>
      <c r="B70" s="22"/>
      <c r="C70" s="34" t="s">
        <v>232</v>
      </c>
      <c r="D70" s="35" t="s">
        <v>233</v>
      </c>
      <c r="E70" s="34" t="s">
        <v>61</v>
      </c>
      <c r="F70" s="34">
        <v>1</v>
      </c>
      <c r="G70" s="58"/>
      <c r="H70" s="22"/>
    </row>
    <row r="71" ht="47" customHeight="1" spans="1:9">
      <c r="A71" s="22"/>
      <c r="B71" s="22"/>
      <c r="C71" s="34" t="s">
        <v>234</v>
      </c>
      <c r="D71" s="35" t="s">
        <v>235</v>
      </c>
      <c r="E71" s="34" t="s">
        <v>236</v>
      </c>
      <c r="F71" s="34">
        <v>3</v>
      </c>
      <c r="G71" s="58"/>
      <c r="H71" s="22"/>
    </row>
    <row r="72" customFormat="1" ht="53" customHeight="1" spans="1:9">
      <c r="A72" s="22">
        <f>MAX($A$2:A71)+1</f>
        <v>19</v>
      </c>
      <c r="B72" s="22" t="s">
        <v>237</v>
      </c>
      <c r="C72" s="34" t="s">
        <v>24</v>
      </c>
      <c r="D72" s="35" t="s">
        <v>238</v>
      </c>
      <c r="E72" s="34" t="s">
        <v>239</v>
      </c>
      <c r="F72" s="34">
        <v>3</v>
      </c>
      <c r="G72" s="58" t="s">
        <v>240</v>
      </c>
      <c r="H72" s="22" t="s">
        <v>241</v>
      </c>
      <c r="I72" s="8"/>
    </row>
    <row r="73" customFormat="1" ht="53" customHeight="1" spans="1:9">
      <c r="A73" s="22"/>
      <c r="B73" s="22"/>
      <c r="C73" s="34" t="s">
        <v>242</v>
      </c>
      <c r="D73" s="35" t="s">
        <v>243</v>
      </c>
      <c r="E73" s="34" t="s">
        <v>244</v>
      </c>
      <c r="F73" s="34">
        <v>1</v>
      </c>
      <c r="G73" s="58"/>
      <c r="H73" s="22"/>
      <c r="I73" s="8"/>
    </row>
    <row r="74" customFormat="1" ht="50" customHeight="1" spans="1:9">
      <c r="A74" s="22"/>
      <c r="B74" s="22"/>
      <c r="C74" s="34" t="s">
        <v>245</v>
      </c>
      <c r="D74" s="35" t="s">
        <v>246</v>
      </c>
      <c r="E74" s="34" t="s">
        <v>247</v>
      </c>
      <c r="F74" s="34">
        <v>3</v>
      </c>
      <c r="G74" s="58"/>
      <c r="H74" s="22"/>
      <c r="I74" s="8"/>
    </row>
    <row r="75" customFormat="1" ht="63" customHeight="1" spans="1:9">
      <c r="A75" s="22"/>
      <c r="B75" s="22"/>
      <c r="C75" s="34" t="s">
        <v>248</v>
      </c>
      <c r="D75" s="35" t="s">
        <v>249</v>
      </c>
      <c r="E75" s="34" t="s">
        <v>250</v>
      </c>
      <c r="F75" s="34">
        <v>3</v>
      </c>
      <c r="G75" s="58"/>
      <c r="H75" s="22"/>
      <c r="I75" s="8"/>
    </row>
    <row r="76" customFormat="1" ht="58" customHeight="1" spans="1:9">
      <c r="A76" s="22"/>
      <c r="B76" s="22"/>
      <c r="C76" s="34" t="s">
        <v>251</v>
      </c>
      <c r="D76" s="35" t="s">
        <v>252</v>
      </c>
      <c r="E76" s="34" t="s">
        <v>12</v>
      </c>
      <c r="F76" s="34">
        <v>3</v>
      </c>
      <c r="G76" s="58"/>
      <c r="H76" s="22"/>
      <c r="I76" s="8"/>
    </row>
    <row r="77" customFormat="1" ht="77" customHeight="1" spans="1:9">
      <c r="A77" s="17">
        <f>MAX($A$2:A76)+1</f>
        <v>20</v>
      </c>
      <c r="B77" s="22" t="s">
        <v>253</v>
      </c>
      <c r="C77" s="18" t="s">
        <v>254</v>
      </c>
      <c r="D77" s="19" t="s">
        <v>255</v>
      </c>
      <c r="E77" s="13" t="s">
        <v>256</v>
      </c>
      <c r="F77" s="18">
        <v>10</v>
      </c>
      <c r="G77" s="59" t="s">
        <v>257</v>
      </c>
      <c r="H77" s="45" t="s">
        <v>258</v>
      </c>
    </row>
    <row r="78" customFormat="1" ht="77" customHeight="1" spans="1:9">
      <c r="A78" s="17"/>
      <c r="B78" s="22"/>
      <c r="C78" s="34" t="s">
        <v>259</v>
      </c>
      <c r="D78" s="35" t="s">
        <v>260</v>
      </c>
      <c r="E78" s="34" t="s">
        <v>261</v>
      </c>
      <c r="F78" s="34">
        <v>1</v>
      </c>
      <c r="G78" s="60"/>
      <c r="H78" s="56"/>
    </row>
    <row r="79" customFormat="1" ht="43" customHeight="1" spans="1:9">
      <c r="A79" s="17">
        <f>MAX($A$2:A78)+1</f>
        <v>21</v>
      </c>
      <c r="B79" s="13" t="s">
        <v>262</v>
      </c>
      <c r="C79" s="34" t="s">
        <v>263</v>
      </c>
      <c r="D79" s="35" t="s">
        <v>264</v>
      </c>
      <c r="E79" s="34" t="s">
        <v>265</v>
      </c>
      <c r="F79" s="34">
        <v>5</v>
      </c>
      <c r="G79" s="39" t="s">
        <v>266</v>
      </c>
      <c r="H79" s="18" t="s">
        <v>267</v>
      </c>
      <c r="I79" s="8"/>
    </row>
    <row r="80" customFormat="1" ht="36" customHeight="1" spans="1:9">
      <c r="A80" s="17"/>
      <c r="B80" s="13"/>
      <c r="C80" s="34" t="s">
        <v>268</v>
      </c>
      <c r="D80" s="35" t="s">
        <v>269</v>
      </c>
      <c r="E80" s="34" t="s">
        <v>265</v>
      </c>
      <c r="F80" s="34">
        <v>2</v>
      </c>
      <c r="G80" s="39"/>
      <c r="H80" s="18"/>
      <c r="I80" s="8"/>
    </row>
    <row r="81" customFormat="1" ht="41" customHeight="1" spans="1:9">
      <c r="A81" s="17"/>
      <c r="B81" s="13"/>
      <c r="C81" s="34" t="s">
        <v>270</v>
      </c>
      <c r="D81" s="35" t="s">
        <v>271</v>
      </c>
      <c r="E81" s="34" t="s">
        <v>272</v>
      </c>
      <c r="F81" s="34">
        <v>2</v>
      </c>
      <c r="G81" s="39"/>
      <c r="H81" s="18"/>
      <c r="I81" s="8"/>
    </row>
    <row r="82" customFormat="1" ht="38" customHeight="1" spans="1:9">
      <c r="A82" s="17"/>
      <c r="B82" s="13"/>
      <c r="C82" s="34" t="s">
        <v>273</v>
      </c>
      <c r="D82" s="35" t="s">
        <v>274</v>
      </c>
      <c r="E82" s="34" t="s">
        <v>272</v>
      </c>
      <c r="F82" s="34">
        <v>5</v>
      </c>
      <c r="G82" s="39"/>
      <c r="H82" s="18"/>
      <c r="I82" s="8"/>
    </row>
    <row r="83" customFormat="1" ht="35" customHeight="1" spans="1:9">
      <c r="A83" s="22">
        <f>MAX($A$2:A82)+1</f>
        <v>22</v>
      </c>
      <c r="B83" s="22" t="s">
        <v>275</v>
      </c>
      <c r="C83" s="34" t="s">
        <v>276</v>
      </c>
      <c r="D83" s="35" t="s">
        <v>277</v>
      </c>
      <c r="E83" s="34" t="s">
        <v>56</v>
      </c>
      <c r="F83" s="34">
        <v>1000</v>
      </c>
      <c r="G83" s="58" t="s">
        <v>278</v>
      </c>
      <c r="H83" s="22" t="s">
        <v>279</v>
      </c>
      <c r="I83" s="8"/>
    </row>
    <row r="84" ht="36" customHeight="1" spans="1:9">
      <c r="A84" s="22"/>
      <c r="B84" s="22"/>
      <c r="C84" s="34" t="s">
        <v>280</v>
      </c>
      <c r="D84" s="35" t="s">
        <v>277</v>
      </c>
      <c r="E84" s="34" t="s">
        <v>56</v>
      </c>
      <c r="F84" s="34">
        <v>500</v>
      </c>
      <c r="G84" s="58"/>
      <c r="H84" s="22"/>
    </row>
    <row r="85" ht="38" customHeight="1" spans="1:9">
      <c r="A85" s="22"/>
      <c r="B85" s="22"/>
      <c r="C85" s="34" t="s">
        <v>281</v>
      </c>
      <c r="D85" s="35" t="s">
        <v>282</v>
      </c>
      <c r="E85" s="34" t="s">
        <v>131</v>
      </c>
      <c r="F85" s="34">
        <v>30</v>
      </c>
      <c r="G85" s="58"/>
      <c r="H85" s="22"/>
    </row>
    <row r="86" ht="26" customHeight="1" spans="1:9">
      <c r="A86" s="22"/>
      <c r="B86" s="22"/>
      <c r="C86" s="34" t="s">
        <v>283</v>
      </c>
      <c r="D86" s="35" t="s">
        <v>284</v>
      </c>
      <c r="E86" s="34" t="s">
        <v>172</v>
      </c>
      <c r="F86" s="34">
        <v>20</v>
      </c>
      <c r="G86" s="58"/>
      <c r="H86" s="22"/>
    </row>
    <row r="87" ht="36" customHeight="1" spans="1:9">
      <c r="A87" s="22"/>
      <c r="B87" s="22"/>
      <c r="C87" s="34" t="s">
        <v>213</v>
      </c>
      <c r="D87" s="35" t="s">
        <v>285</v>
      </c>
      <c r="E87" s="34" t="s">
        <v>131</v>
      </c>
      <c r="F87" s="34">
        <v>5</v>
      </c>
      <c r="G87" s="58"/>
      <c r="H87" s="22"/>
    </row>
    <row r="88" ht="29" customHeight="1" spans="1:9">
      <c r="A88" s="22"/>
      <c r="B88" s="22"/>
      <c r="C88" s="34" t="s">
        <v>120</v>
      </c>
      <c r="D88" s="35" t="s">
        <v>286</v>
      </c>
      <c r="E88" s="34" t="s">
        <v>131</v>
      </c>
      <c r="F88" s="34">
        <v>5</v>
      </c>
      <c r="G88" s="58"/>
      <c r="H88" s="22"/>
    </row>
    <row r="89" ht="28" customHeight="1" spans="1:9">
      <c r="A89" s="22"/>
      <c r="B89" s="22"/>
      <c r="C89" s="34" t="s">
        <v>287</v>
      </c>
      <c r="D89" s="35" t="s">
        <v>284</v>
      </c>
      <c r="E89" s="34" t="s">
        <v>172</v>
      </c>
      <c r="F89" s="34">
        <v>3</v>
      </c>
      <c r="G89" s="58"/>
      <c r="H89" s="22"/>
    </row>
    <row r="90" ht="28" customHeight="1" spans="1:9">
      <c r="A90" s="22"/>
      <c r="B90" s="22"/>
      <c r="C90" s="34" t="s">
        <v>288</v>
      </c>
      <c r="D90" s="35" t="s">
        <v>289</v>
      </c>
      <c r="E90" s="34" t="s">
        <v>290</v>
      </c>
      <c r="F90" s="34">
        <v>3</v>
      </c>
      <c r="G90" s="58"/>
      <c r="H90" s="22"/>
    </row>
    <row r="91" ht="37" customHeight="1" spans="1:9">
      <c r="A91" s="22"/>
      <c r="B91" s="22"/>
      <c r="C91" s="34" t="s">
        <v>291</v>
      </c>
      <c r="D91" s="35" t="s">
        <v>292</v>
      </c>
      <c r="E91" s="34" t="s">
        <v>293</v>
      </c>
      <c r="F91" s="34">
        <v>2</v>
      </c>
      <c r="G91" s="58"/>
      <c r="H91" s="22"/>
    </row>
    <row r="92" customFormat="1" ht="65" customHeight="1" spans="1:9">
      <c r="A92" s="17">
        <f>MAX($A$2:A91)+1</f>
        <v>23</v>
      </c>
      <c r="B92" s="13" t="s">
        <v>294</v>
      </c>
      <c r="C92" s="18" t="s">
        <v>295</v>
      </c>
      <c r="D92" s="19" t="s">
        <v>296</v>
      </c>
      <c r="E92" s="13" t="s">
        <v>239</v>
      </c>
      <c r="F92" s="18">
        <v>6</v>
      </c>
      <c r="G92" s="39" t="s">
        <v>297</v>
      </c>
      <c r="H92" s="41" t="s">
        <v>298</v>
      </c>
    </row>
    <row r="93" customFormat="1" ht="65" customHeight="1" spans="1:9">
      <c r="A93" s="25">
        <f>MAX($A$2:A92)+1</f>
        <v>24</v>
      </c>
      <c r="B93" s="61" t="s">
        <v>299</v>
      </c>
      <c r="C93" s="18" t="s">
        <v>300</v>
      </c>
      <c r="D93" s="19" t="s">
        <v>301</v>
      </c>
      <c r="E93" s="13" t="s">
        <v>302</v>
      </c>
      <c r="F93" s="18">
        <v>3</v>
      </c>
      <c r="G93" s="27" t="s">
        <v>303</v>
      </c>
      <c r="H93" s="28" t="s">
        <v>304</v>
      </c>
    </row>
    <row r="94" customFormat="1" ht="68" customHeight="1" spans="1:9">
      <c r="A94" s="50"/>
      <c r="B94" s="62"/>
      <c r="C94" s="34" t="s">
        <v>305</v>
      </c>
      <c r="D94" s="19" t="s">
        <v>306</v>
      </c>
      <c r="E94" s="34" t="s">
        <v>307</v>
      </c>
      <c r="F94" s="18">
        <v>3</v>
      </c>
      <c r="G94" s="63"/>
      <c r="H94" s="64"/>
      <c r="I94" s="8"/>
    </row>
    <row r="95" customFormat="1" ht="60" customHeight="1" spans="1:9">
      <c r="A95" s="25">
        <f>MAX($A$2:A93)+1</f>
        <v>25</v>
      </c>
      <c r="B95" s="22" t="s">
        <v>308</v>
      </c>
      <c r="C95" s="18" t="s">
        <v>309</v>
      </c>
      <c r="D95" s="19" t="s">
        <v>310</v>
      </c>
      <c r="E95" s="13" t="s">
        <v>311</v>
      </c>
      <c r="F95" s="18">
        <v>2</v>
      </c>
      <c r="G95" s="39" t="s">
        <v>312</v>
      </c>
      <c r="H95" s="41" t="s">
        <v>313</v>
      </c>
    </row>
    <row r="96" customFormat="1" ht="38" customHeight="1" spans="1:9">
      <c r="A96" s="50"/>
      <c r="B96" s="22"/>
      <c r="C96" s="34" t="s">
        <v>314</v>
      </c>
      <c r="D96" s="65" t="s">
        <v>315</v>
      </c>
      <c r="E96" s="13" t="s">
        <v>316</v>
      </c>
      <c r="F96" s="18">
        <v>1</v>
      </c>
      <c r="G96" s="39"/>
      <c r="H96" s="41"/>
      <c r="I96" s="8"/>
    </row>
    <row r="97" customFormat="1" ht="38" customHeight="1" spans="1:9">
      <c r="A97" s="25">
        <f>MAX($A$2:A96)+1</f>
        <v>26</v>
      </c>
      <c r="B97" s="61" t="s">
        <v>317</v>
      </c>
      <c r="C97" s="34" t="s">
        <v>318</v>
      </c>
      <c r="D97" s="19" t="s">
        <v>319</v>
      </c>
      <c r="E97" s="66" t="s">
        <v>23</v>
      </c>
      <c r="F97" s="18">
        <v>5</v>
      </c>
      <c r="G97" s="27" t="s">
        <v>320</v>
      </c>
      <c r="H97" s="24" t="s">
        <v>321</v>
      </c>
      <c r="I97" s="8"/>
    </row>
    <row r="98" customFormat="1" ht="38" customHeight="1" spans="1:9">
      <c r="A98" s="50"/>
      <c r="B98" s="62"/>
      <c r="C98" s="34" t="s">
        <v>322</v>
      </c>
      <c r="D98" s="19" t="s">
        <v>319</v>
      </c>
      <c r="E98" s="66" t="s">
        <v>23</v>
      </c>
      <c r="F98" s="18">
        <v>5</v>
      </c>
      <c r="G98" s="63"/>
      <c r="H98" s="24"/>
      <c r="I98" s="8"/>
    </row>
    <row r="99" customFormat="1" ht="92" customHeight="1" spans="1:9">
      <c r="A99" s="17">
        <f>MAX($A$2:A98)+1</f>
        <v>27</v>
      </c>
      <c r="B99" s="22" t="s">
        <v>323</v>
      </c>
      <c r="C99" s="34" t="s">
        <v>324</v>
      </c>
      <c r="D99" s="19" t="s">
        <v>325</v>
      </c>
      <c r="E99" s="66" t="s">
        <v>110</v>
      </c>
      <c r="F99" s="18">
        <v>1</v>
      </c>
      <c r="G99" s="23" t="s">
        <v>326</v>
      </c>
      <c r="H99" s="24" t="s">
        <v>327</v>
      </c>
      <c r="I99" s="8"/>
    </row>
    <row r="100" customFormat="1" ht="80" customHeight="1" spans="1:9">
      <c r="A100" s="17"/>
      <c r="B100" s="22"/>
      <c r="C100" s="34" t="s">
        <v>328</v>
      </c>
      <c r="D100" s="19" t="s">
        <v>329</v>
      </c>
      <c r="E100" s="66" t="s">
        <v>23</v>
      </c>
      <c r="F100" s="18">
        <v>2</v>
      </c>
      <c r="G100" s="23"/>
      <c r="H100" s="24"/>
      <c r="I100" s="8"/>
    </row>
    <row r="101" customFormat="1" ht="106" customHeight="1" spans="1:9">
      <c r="A101" s="17"/>
      <c r="B101" s="22"/>
      <c r="C101" s="34" t="s">
        <v>330</v>
      </c>
      <c r="D101" s="19" t="s">
        <v>331</v>
      </c>
      <c r="E101" s="66" t="s">
        <v>23</v>
      </c>
      <c r="F101" s="18">
        <v>1</v>
      </c>
      <c r="G101" s="23"/>
      <c r="H101" s="24"/>
      <c r="I101" s="8"/>
    </row>
    <row r="102" customFormat="1" ht="40" customHeight="1" spans="1:9">
      <c r="A102" s="25">
        <f>MAX($A$2:A101)+1</f>
        <v>28</v>
      </c>
      <c r="B102" s="22" t="s">
        <v>332</v>
      </c>
      <c r="C102" s="34" t="s">
        <v>333</v>
      </c>
      <c r="D102" s="19" t="s">
        <v>334</v>
      </c>
      <c r="E102" s="66" t="s">
        <v>335</v>
      </c>
      <c r="F102" s="18">
        <v>3</v>
      </c>
      <c r="G102" s="23" t="s">
        <v>336</v>
      </c>
      <c r="H102" s="24" t="s">
        <v>337</v>
      </c>
      <c r="I102" s="8"/>
    </row>
    <row r="103" customFormat="1" ht="40" customHeight="1" spans="1:9">
      <c r="A103" s="50"/>
      <c r="B103" s="22"/>
      <c r="C103" s="34" t="s">
        <v>338</v>
      </c>
      <c r="D103" s="19" t="s">
        <v>339</v>
      </c>
      <c r="E103" s="66" t="s">
        <v>239</v>
      </c>
      <c r="F103" s="18">
        <v>1</v>
      </c>
      <c r="G103" s="23"/>
      <c r="H103" s="24"/>
      <c r="I103" s="8"/>
    </row>
    <row r="104" customFormat="1" ht="40" customHeight="1" spans="1:9">
      <c r="A104" s="50"/>
      <c r="B104" s="22"/>
      <c r="C104" s="34" t="s">
        <v>340</v>
      </c>
      <c r="D104" s="19" t="s">
        <v>341</v>
      </c>
      <c r="E104" s="66" t="s">
        <v>239</v>
      </c>
      <c r="F104" s="18">
        <v>1</v>
      </c>
      <c r="G104" s="23"/>
      <c r="H104" s="24"/>
      <c r="I104" s="8"/>
    </row>
    <row r="105" customFormat="1" ht="61" customHeight="1" spans="1:9">
      <c r="A105" s="50"/>
      <c r="B105" s="22"/>
      <c r="C105" s="34" t="s">
        <v>342</v>
      </c>
      <c r="D105" s="19" t="s">
        <v>343</v>
      </c>
      <c r="E105" s="66" t="s">
        <v>239</v>
      </c>
      <c r="F105" s="18">
        <v>1</v>
      </c>
      <c r="G105" s="23"/>
      <c r="H105" s="24"/>
      <c r="I105" s="8"/>
    </row>
    <row r="106" customFormat="1" ht="58" customHeight="1" spans="1:9">
      <c r="A106" s="50"/>
      <c r="B106" s="67"/>
      <c r="C106" s="68" t="s">
        <v>344</v>
      </c>
      <c r="D106" s="19" t="s">
        <v>345</v>
      </c>
      <c r="E106" s="66" t="s">
        <v>239</v>
      </c>
      <c r="F106" s="18">
        <v>1</v>
      </c>
      <c r="G106" s="23"/>
      <c r="H106" s="24"/>
      <c r="I106" s="8"/>
    </row>
    <row r="107" customFormat="1" ht="65" customHeight="1" spans="1:9">
      <c r="A107" s="17">
        <f>MAX($A$2:A105)+1</f>
        <v>29</v>
      </c>
      <c r="B107" s="22" t="s">
        <v>346</v>
      </c>
      <c r="C107" s="18" t="s">
        <v>347</v>
      </c>
      <c r="D107" s="19" t="s">
        <v>348</v>
      </c>
      <c r="E107" s="13" t="s">
        <v>349</v>
      </c>
      <c r="F107" s="18">
        <v>5</v>
      </c>
      <c r="G107" s="39" t="s">
        <v>350</v>
      </c>
      <c r="H107" s="41" t="s">
        <v>351</v>
      </c>
    </row>
    <row r="108" customFormat="1" ht="65" customHeight="1" spans="1:9">
      <c r="A108" s="17">
        <f>MAX($A$2:A106)+2</f>
        <v>30</v>
      </c>
      <c r="B108" s="22" t="s">
        <v>352</v>
      </c>
      <c r="C108" s="18" t="s">
        <v>353</v>
      </c>
      <c r="D108" s="19" t="s">
        <v>354</v>
      </c>
      <c r="E108" s="13" t="s">
        <v>23</v>
      </c>
      <c r="F108" s="18">
        <v>1</v>
      </c>
      <c r="G108" s="39" t="s">
        <v>355</v>
      </c>
      <c r="H108" s="41" t="s">
        <v>356</v>
      </c>
    </row>
    <row r="109" spans="1:9">
      <c r="A109" s="69"/>
    </row>
    <row r="110" spans="1:9">
      <c r="A110" s="69"/>
    </row>
    <row r="111" spans="1:9">
      <c r="A111" s="69"/>
    </row>
  </sheetData>
  <mergeCells count="93">
    <mergeCell ref="A1:H1"/>
    <mergeCell ref="A3:A8"/>
    <mergeCell ref="A10:A18"/>
    <mergeCell ref="A19:A20"/>
    <mergeCell ref="A22:A24"/>
    <mergeCell ref="A27:A28"/>
    <mergeCell ref="A29:A30"/>
    <mergeCell ref="A31:A41"/>
    <mergeCell ref="A42:A48"/>
    <mergeCell ref="A49:A51"/>
    <mergeCell ref="A52:A55"/>
    <mergeCell ref="A56:A60"/>
    <mergeCell ref="A61:A65"/>
    <mergeCell ref="A66:A68"/>
    <mergeCell ref="A69:A71"/>
    <mergeCell ref="A72:A76"/>
    <mergeCell ref="A77:A78"/>
    <mergeCell ref="A79:A82"/>
    <mergeCell ref="A83:A91"/>
    <mergeCell ref="A93:A94"/>
    <mergeCell ref="A95:A96"/>
    <mergeCell ref="A97:A98"/>
    <mergeCell ref="A99:A101"/>
    <mergeCell ref="A102:A106"/>
    <mergeCell ref="B3:B8"/>
    <mergeCell ref="B10:B18"/>
    <mergeCell ref="B19:B20"/>
    <mergeCell ref="B22:B24"/>
    <mergeCell ref="B27:B28"/>
    <mergeCell ref="B29:B30"/>
    <mergeCell ref="B31:B41"/>
    <mergeCell ref="B42:B48"/>
    <mergeCell ref="B49:B51"/>
    <mergeCell ref="B52:B55"/>
    <mergeCell ref="B56:B60"/>
    <mergeCell ref="B61:B65"/>
    <mergeCell ref="B66:B68"/>
    <mergeCell ref="B69:B71"/>
    <mergeCell ref="B72:B76"/>
    <mergeCell ref="B77:B78"/>
    <mergeCell ref="B79:B82"/>
    <mergeCell ref="B83:B91"/>
    <mergeCell ref="B93:B94"/>
    <mergeCell ref="B95:B96"/>
    <mergeCell ref="B97:B98"/>
    <mergeCell ref="B99:B101"/>
    <mergeCell ref="B102:B106"/>
    <mergeCell ref="G3:G8"/>
    <mergeCell ref="G10:G18"/>
    <mergeCell ref="G19:G20"/>
    <mergeCell ref="G22:G24"/>
    <mergeCell ref="G27:G28"/>
    <mergeCell ref="G29:G30"/>
    <mergeCell ref="G31:G41"/>
    <mergeCell ref="G42:G48"/>
    <mergeCell ref="G49:G51"/>
    <mergeCell ref="G52:G55"/>
    <mergeCell ref="G56:G60"/>
    <mergeCell ref="G61:G65"/>
    <mergeCell ref="G66:G68"/>
    <mergeCell ref="G69:G71"/>
    <mergeCell ref="G72:G76"/>
    <mergeCell ref="G77:G78"/>
    <mergeCell ref="G79:G82"/>
    <mergeCell ref="G83:G91"/>
    <mergeCell ref="G93:G94"/>
    <mergeCell ref="G95:G96"/>
    <mergeCell ref="G97:G98"/>
    <mergeCell ref="G99:G101"/>
    <mergeCell ref="G102:G106"/>
    <mergeCell ref="H3:H8"/>
    <mergeCell ref="H10:H18"/>
    <mergeCell ref="H19:H20"/>
    <mergeCell ref="H22:H24"/>
    <mergeCell ref="H27:H28"/>
    <mergeCell ref="H29:H30"/>
    <mergeCell ref="H31:H41"/>
    <mergeCell ref="H42:H48"/>
    <mergeCell ref="H49:H51"/>
    <mergeCell ref="H52:H55"/>
    <mergeCell ref="H56:H60"/>
    <mergeCell ref="H61:H65"/>
    <mergeCell ref="H66:H68"/>
    <mergeCell ref="H69:H71"/>
    <mergeCell ref="H72:H76"/>
    <mergeCell ref="H77:H78"/>
    <mergeCell ref="H79:H82"/>
    <mergeCell ref="H83:H91"/>
    <mergeCell ref="H93:H94"/>
    <mergeCell ref="H95:H96"/>
    <mergeCell ref="H97:H98"/>
    <mergeCell ref="H99:H101"/>
    <mergeCell ref="H102:H106"/>
  </mergeCells>
  <pageMargins left="0.275" right="0.0388888888888889" top="0.472222222222222" bottom="0.432638888888889" header="0" footer="0"/>
  <pageSetup paperSize="9" scale="99" fitToHeight="0" orientation="landscape" horizontalDpi="600"/>
  <headerFooter/>
  <rowBreaks count="2" manualBreakCount="2">
    <brk id="9" max="7" man="1"/>
    <brk id="30"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yyc</cp:lastModifiedBy>
  <dcterms:created xsi:type="dcterms:W3CDTF">2020-01-15T01:48:00Z</dcterms:created>
  <cp:lastPrinted>2020-09-16T01:20:00Z</cp:lastPrinted>
  <dcterms:modified xsi:type="dcterms:W3CDTF">2025-11-24T06:22:50Z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24CE96218F8A4BC18AA1BF89161D3FD8_13</vt:lpwstr>
  </property>
  <property fmtid="{D5CDD505-2E9C-101B-9397-08002B2CF9AE}" pid="4" name="KSOReadingLayout">
    <vt:bool>true</vt:bool>
  </property>
  <property fmtid="{D5CDD505-2E9C-101B-9397-08002B2CF9AE}" pid="5" name="commondata">
    <vt:lpwstr>eyJoZGlkIjoiMzViZDhjMzk1ZTFiZGVlOGIyODQyN2JlNzk3MDAxNTkifQ==</vt:lpwstr>
  </property>
</Properties>
</file>