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Print_Area" localSheetId="0">Sheet1!$A$2:$H$43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<sst xmlns="http://schemas.openxmlformats.org/spreadsheetml/2006/main" count="430" uniqueCount="369">
  <si>
    <t>攸县2025年“职等你来”招聘活动信息汇总表（六月第四期）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</si>
  <si>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</si>
  <si>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</si>
  <si>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</si>
  <si>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</si>
  <si>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</si>
  <si>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</si>
  <si>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</si>
  <si>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</si>
  <si>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</si>
  <si>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</si>
  <si>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                                      2、服从领导安排，完成每日生产任务；3、身体健康，道德品质好，服从管理，能上夜班；4、男女不限，初中以上学历，18-50周岁。</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</si>
  <si>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</si>
  <si>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</si>
  <si>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</si>
  <si>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</si>
  <si>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5、女性，初中以上学历，18-40周岁。</t>
  </si>
  <si>
    <t>3500-5500</t>
  </si>
  <si>
    <t>技术员</t>
  </si>
  <si>
    <t>男，高中以上学历，25-45周岁，身体健康，道德品质好，服从管理，能上夜班，有相关经验者优先。</t>
  </si>
  <si>
    <t>面议</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</si>
  <si>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</si>
  <si>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</si>
  <si>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</si>
  <si>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</si>
  <si>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</si>
  <si>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</si>
  <si>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</si>
  <si>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</si>
  <si>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操作工</t>
  </si>
  <si>
    <t xml:space="preserve">  男，52岁以下，初中以上学历，身体健康，吃苦耐劳，积极上进，有长期在攸县发展意愿，，服从上级领导工作安排。</t>
  </si>
  <si>
    <t>3200-4000</t>
  </si>
  <si>
    <t>机修工</t>
  </si>
  <si>
    <t xml:space="preserve">  男，45岁以下，初中以上学历，身体健康，吃苦耐劳，积极上进，有长期在攸县发展意愿，有焊工证件，服从上级领导工作安排。</t>
  </si>
  <si>
    <t>湖南昊华化工股份有限公司</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</si>
  <si>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</si>
  <si>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</si>
  <si>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</si>
  <si>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魏女士
18182071356</t>
  </si>
  <si>
    <t>攸州工业园</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</si>
  <si>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</si>
  <si>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</si>
  <si>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</si>
  <si>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</si>
  <si>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</si>
  <si>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t>
  </si>
  <si>
    <t>内贸销售</t>
  </si>
  <si>
    <t>22-30岁，农学，植保专业，能适应长期出差。</t>
  </si>
  <si>
    <t>化工操作工</t>
  </si>
  <si>
    <t>35岁以下，高中及以上学历，有化工操作工作经验优先考虑，能适应倒班。</t>
  </si>
  <si>
    <t>5500-7000</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</si>
  <si>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</si>
  <si>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</si>
  <si>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</si>
  <si>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</si>
  <si>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</si>
  <si>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大米、米粉、销售员</t>
  </si>
  <si>
    <t>男女不限，50岁以下，高中以上学历，有C1驾驶者，能吃苦耐劳，有市场营销、大米或食品渠道经验者优先，有感染力、说服力和专业形象，能与客户建立良好的关系。</t>
  </si>
  <si>
    <t>3000-8000</t>
  </si>
  <si>
    <t>李喜华
13017132272</t>
  </si>
  <si>
    <t>菜花坪镇（镇政府对面）</t>
  </si>
  <si>
    <t>米粉加工工人</t>
  </si>
  <si>
    <t>50岁以下，初中以上学历，身体健康，能吃苦耐劳，具有团队合作精神。</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</si>
  <si>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</si>
  <si>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</si>
  <si>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</si>
  <si>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</si>
  <si>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</si>
  <si>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</si>
  <si>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</si>
  <si>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</si>
  <si>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</si>
  <si>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</si>
  <si>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</si>
  <si>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</si>
  <si>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</si>
  <si>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</si>
  <si>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</si>
  <si>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</si>
  <si>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</si>
  <si>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</si>
  <si>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</si>
  <si>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1、45岁以下男性，高中及以上学历；2、岗位要求：有敬业精神，能吃苦耐劳，身体素质好，能兼并设备维护的工作。</t>
  </si>
  <si>
    <t>4000-5000</t>
  </si>
  <si>
    <t>蒋女士
15273350235</t>
  </si>
  <si>
    <t>湖南株洲攸县工业园吉龙路</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</si>
  <si>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</si>
  <si>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</si>
  <si>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</si>
  <si>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</si>
  <si>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</si>
  <si>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</si>
  <si>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</si>
  <si>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</si>
  <si>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</si>
  <si>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</si>
  <si>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</si>
  <si>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</si>
  <si>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</si>
  <si>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</si>
  <si>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</si>
  <si>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</si>
  <si>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</si>
  <si>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</si>
  <si>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</si>
  <si>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</si>
  <si>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</si>
  <si>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</si>
  <si>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</si>
  <si>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</si>
  <si>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</si>
  <si>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高级质量工程师</t>
  </si>
  <si>
    <t>1、男性，25-40岁，大专及以上学历，材料/化学/高分子等专业优先；
2、需具备6年及以上大型制造企业质量管理经验，熟悉规模化生产场景下的质量管控逻辑；
3、具备质量标准制定与优化能力；
4、熟悉制造业常见质量问题（如生产过程异常、供应商来料缺陷、客户投诉反馈）的根因分析与闭环管理；
5、具备团队管理经验，能统筹质量团队日常工作；
6、擅长跨部门沟通（如与生产、技术、供应链部门协作推动质量改进）。</t>
  </si>
  <si>
    <t>7000-10000</t>
  </si>
  <si>
    <t>电工</t>
  </si>
  <si>
    <t>1、高中及以上学历，20-40岁；
2、制造型企业3年以上工作经验，有电工证；
3、做事积极主动、服从工作安排、有团队精神；
4、双休调休（每月至少能休4天）、包吃住、白晚班倒。</t>
  </si>
  <si>
    <t>助理工程师</t>
  </si>
  <si>
    <t>1、男性，25-40岁，大专及以上学历，材料/化学/高分子等专业优先；
2、需具备2年及以上化工厂一线生产/工艺岗位工作经验；
3、能适应化工厂生产特性，接受两班倒工作制（七点到七点，上六天休息三天）。</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</si>
  <si>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</si>
  <si>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</si>
  <si>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5000-7000</t>
  </si>
  <si>
    <t>株洲地博光电材料有限公司</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</si>
  <si>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</si>
  <si>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</si>
  <si>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</si>
  <si>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 xml:space="preserve">曾女士
17773388167
</t>
  </si>
  <si>
    <t>株洲攸县吉龙路8号</t>
  </si>
  <si>
    <t>安环工程师</t>
  </si>
  <si>
    <t>1、安全工程及环保相关专业、在制造企业从事EHS工作5年以上；
2、有责任心、主动性强、积极上进，乐观；具备较强的沟通和协调能力；
3、持注册安全工程师证优先考虑。</t>
  </si>
  <si>
    <t>8000-12000</t>
  </si>
  <si>
    <t>行政专员</t>
  </si>
  <si>
    <t>1.全日制本科学历；
2.有3年以上工厂行政管理经验。</t>
  </si>
  <si>
    <t>湖南湘东化工机械有限公司</t>
  </si>
  <si>
    <t>焊工</t>
  </si>
  <si>
    <t>1、年龄35岁以下；
2、中技及以上学历，能熟练操作电焊（数控氩弧焊/手工焊/埋弧焊等）。</t>
  </si>
  <si>
    <t>5000-10000</t>
  </si>
  <si>
    <t>胡女士
15973807621</t>
  </si>
  <si>
    <t>株洲攸县化机路198号</t>
  </si>
  <si>
    <t>维修电工</t>
  </si>
  <si>
    <t>1、高中以上学历，有电工证，具备设备维修、保养从业经验；
2、熟悉设备的使用及维护保养流程和操作规范；
3、具有较强的团队协作精神和良好的沟通表达能力。</t>
  </si>
  <si>
    <t>4500-5500</t>
  </si>
  <si>
    <t>冲压工</t>
  </si>
  <si>
    <t>1、中技以上学历，能看懂简单的图纸，熟悉油压机操作；
2、服从安排，遵守安全操作规程，有良好的沟通表达能力；
3、无经验者需接受岗前培训。</t>
  </si>
  <si>
    <t>5000-6000</t>
  </si>
  <si>
    <t>湖南省益力盛电子科技有限公司</t>
  </si>
  <si>
    <t>男18-35周岁，女18-45周岁，初中以上学历，身体健康，能吃苦耐劳，无犯罪记录与不良嗜好，包吃包住。</t>
  </si>
  <si>
    <t>3500-4200</t>
  </si>
  <si>
    <t>杨小姐
13077001875
陈先生
13874141597
周先生
19918335009</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</si>
  <si>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</si>
  <si>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</si>
  <si>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</si>
  <si>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</si>
  <si>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</si>
  <si>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
1、能适应加班；
2、能吃苦耐劳；
3、会基本的电脑操作；
4、有一定品质检验工作优先，男士能适应出差驻厂（工资面议）。</t>
  </si>
  <si>
    <t>3800-5000</t>
  </si>
  <si>
    <t>生管物控员</t>
  </si>
  <si>
    <t>1、男女不限，中专以上学历，25-40岁以内；
2、工作积极，责任心强，善于沟通协调；
3、能熟练运用office办公软件；
4、两年以上工作经验，有ERP系统操作者优先。</t>
  </si>
  <si>
    <t>4500-6000</t>
  </si>
  <si>
    <t>品质工程师</t>
  </si>
  <si>
    <t>1、男女不限，大专以上学历，25-40岁以内；
2、熟悉办公软件操作，英语听说读写流利；
3、一年以上工作经验，有品质相关工作者优先。</t>
  </si>
  <si>
    <t>湖南优多新材料科技有限公司</t>
  </si>
  <si>
    <t>涂布、分条、裁切技术员</t>
  </si>
  <si>
    <t>1、男性，25-45岁，初中、高中或以上学历；
2、熟悉涂布、分条行业，有相关工作工作经验优先； 
3、有机械操作相关工作经验；
4、需要两班倒。</t>
  </si>
  <si>
    <t>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</si>
  <si>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</si>
  <si>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</si>
  <si>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</si>
  <si>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</si>
  <si>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品质经理</t>
  </si>
  <si>
    <t>1、大专或以上学历，工商管理、采购与供应管理相关专业优先；
2、接受过ISO质量管理体系培训，有内审员资格证或六西格玛绿带证书；
3、8年以上品质管理工作经验，5年以上生产型企业品质经理管理经验。
4、熟悉IATF16949质量管理体系及其五大核心工具的应用，能较好运用质量的七大手法，且质量意识强, 了解ISO14001/QC080000和职业健康安全管理体系，精通数据统计分析，熟悉品质管理工具（5WHY/5W2H...)等，良好的沟通及书面表达能力；
5、熟练使用excel等必要的办公自动化专业软件。</t>
  </si>
  <si>
    <t>10000-18000</t>
  </si>
  <si>
    <t>QE技术员</t>
  </si>
  <si>
    <t>1、大专或以上学历；
1、具备一定方案编写功底，抗压，执行力、责任心强、善于沟通、为人廉洁，能适应出差；
2、能娴熟运用办公软件；
3、接受应界毕业生，需自我学习能力强。</t>
  </si>
  <si>
    <t>3300-4100</t>
  </si>
  <si>
    <t>采购专员</t>
  </si>
  <si>
    <t>1、30岁以内、男女不限；
2、有良好的沟通及谈判能力，能承受一定的压力，有上进心；
3、有一年以上采购相关工作经验；
4、具备一定的采购相关知识，熟练操作办公软件；
5、服从领导的安排。</t>
  </si>
  <si>
    <t>3800-4300</t>
  </si>
  <si>
    <t>湖南旭日陶瓷有限公司</t>
  </si>
  <si>
    <t>20-54岁，身体健康，吃苦耐劳，服从安排，三班倒，新手亦可,不同岗位不同工资。</t>
  </si>
  <si>
    <t>4000-5500</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</si>
  <si>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</si>
  <si>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</si>
  <si>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</si>
  <si>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</si>
  <si>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</si>
  <si>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</si>
  <si>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</si>
  <si>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</si>
  <si>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</si>
  <si>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</si>
  <si>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暑假工</t>
  </si>
  <si>
    <t>17岁以上，身体健康，服从安排。</t>
  </si>
  <si>
    <t>日薪月结</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</si>
  <si>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</si>
  <si>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</si>
  <si>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</si>
  <si>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</si>
  <si>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</si>
  <si>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</si>
  <si>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车工</t>
  </si>
  <si>
    <t>年龄45岁以下，学历中技以上，熟练掌握车床的操作方法和操作规程，能够独立完成数车床的调试和操作工作，根据工程图纸和工艺要求，完成交办工作。</t>
  </si>
  <si>
    <t>年龄45岁以下，初中以上学历，有一年以上焊接相关工作经验，持有焊工证，做事积极主动有责任心。</t>
  </si>
  <si>
    <t>湖南耀泽农业机械科技有限公司</t>
  </si>
  <si>
    <t>激光下料折弯工</t>
  </si>
  <si>
    <t>1、负责激光下料折弯设备的操作及日常维护工作，确保设备正常运行；
2、根据生产需求，准确完成下料折弯任务，确保产品质量；
3、根据公司规范进行安全生产，保证工作区域的安全整洁；
4、积极参与生产技术改进和工艺流程优化，提高工作效率和产品质量；
5、学历不限，工作经验3-5年，具备相关岗位工作经验者；
6、具备较强的学习能力和责任心，能够适应机械制造业的工作环境；
7、具备良好的团队协作精神和沟通能力，能够服从公司的管理安排。</t>
  </si>
  <si>
    <t>5500-6000</t>
  </si>
  <si>
    <t>唐奕琨
19973323233</t>
  </si>
  <si>
    <t>攸县新市镇协塘村</t>
  </si>
  <si>
    <t>车钳工</t>
  </si>
  <si>
    <t>1、按照加工图纸和工艺要求，熟练操作普车车床、钻孔机等设备，完成工件的车削、钻孔、攻丝等加工任务，确保加工精度和质量符合标准；
2、负责设备日常点检、维护和保养工作，及时发现并报告设备异常情况，保障设备正常运行；
3、严格遵守安全生产操作规程，正确使用工、夹、量具和劳动防护用品，确保生产过程安全无事故；
4、具备8年以上车钳工工作经验，熟悉金属材料性能和加工工艺，持有车钳工职业资格证书者优先；
5、能看懂机械加工图纸，熟练操作车床、铣床等设备，具备独立完成零件加工的能力；
6、工作认真负责，具有较强的质量意识和安全意识；
7、身体健康，吃苦耐劳，具备良好的团队协作精神。</t>
  </si>
  <si>
    <t>5500-6500</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</si>
  <si>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</si>
  <si>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</si>
  <si>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</si>
  <si>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</si>
  <si>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</si>
  <si>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</si>
  <si>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安环专员</t>
  </si>
  <si>
    <t>1、大专及以上学历，药品、制药、生物、化工工程相关专业；
2、一年以上相关工作，熟悉污水处理及环境隐患等相关操作经验；
3、熟悉企业环保各生产排污口及治污设施的运行原理。</t>
  </si>
  <si>
    <t>4000-8000</t>
  </si>
  <si>
    <t>杨女士
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</si>
  <si>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</si>
  <si>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</si>
  <si>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设备管理员</t>
  </si>
  <si>
    <t>1、大专及以上学历，化工、机械、设备、材料等专业:;两年以上化工厂设备管理经验；
2、熟悉化工设备结构、性能及操作维护知识；
3、熟练维修CNC数控机床，了解车床，铣床，磨床等机械电气原理。</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</si>
  <si>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</si>
  <si>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</si>
  <si>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</si>
  <si>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</si>
  <si>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</si>
  <si>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</si>
  <si>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</si>
  <si>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</si>
  <si>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</si>
  <si>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</si>
  <si>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3500-4500</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</si>
  <si>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</si>
  <si>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</si>
  <si>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</si>
  <si>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</si>
  <si>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</si>
  <si>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</si>
  <si>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</si>
  <si>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</si>
  <si>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</si>
  <si>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</si>
  <si>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</si>
  <si>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</si>
  <si>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</si>
  <si>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</si>
  <si>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</si>
  <si>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</si>
  <si>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</si>
  <si>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</si>
  <si>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</si>
  <si>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</si>
  <si>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</si>
  <si>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</si>
  <si>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</si>
  <si>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</si>
  <si>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</si>
  <si>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</si>
  <si>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株洲湘东情食品有限公司</t>
  </si>
  <si>
    <t>操作工（手工包豆腐）</t>
  </si>
  <si>
    <t>女，20-45岁以内，能吃苦耐劳、动作麻利、服从管理、有团队精神。</t>
  </si>
  <si>
    <t>陈女士
19958363329</t>
  </si>
  <si>
    <t>攸县网岭香干产业园</t>
  </si>
  <si>
    <t>操作工（捡豆腐）</t>
  </si>
  <si>
    <t>女，30-52岁以内，能吃苦耐劳、动作麻利、服从管理、有团队精神。</t>
  </si>
  <si>
    <t>3500-4000</t>
  </si>
  <si>
    <t>操作工（上箱）</t>
  </si>
  <si>
    <t>男，30-52岁以内，能吃苦耐劳，动作麻利、服从管理、有团队精神。</t>
  </si>
  <si>
    <t>品控经理</t>
  </si>
  <si>
    <t>1、大专及以上学历，食品专业，应届毕业生亦可；
2、具备较强的组织协调和团队合作能力；
3、热爱品质管理工作，具备较强的责任心和质量意识；
4、熟悉品控管理软件和相关工具者优先。</t>
  </si>
  <si>
    <t>4000-7000</t>
  </si>
  <si>
    <t>电商运营</t>
  </si>
  <si>
    <t>1、高中以上学历，对电商运营有浓厚兴趣，有电商运营相关工作经验者优先；
2、熟悉电商平台运营流程和规则，了解电商市场趋势；
3、具备良好的数据分析能力和市场洞察力，能够制定有效的运营策略；
4、具备较强的沟通协调能力和团队协作精神，能够适应高强度的工作环境。</t>
  </si>
  <si>
    <t>3500-6000</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</si>
  <si>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</si>
  <si>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</si>
  <si>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</si>
  <si>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</si>
  <si>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</si>
  <si>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</si>
  <si>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</si>
  <si>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</si>
  <si>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</si>
  <si>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湖南省永庆物业有限公司</t>
  </si>
  <si>
    <t>60岁以下，要求五官端正、身体健康、勤快。</t>
  </si>
  <si>
    <t>单女士
17336680981</t>
  </si>
  <si>
    <t>攸县人民医院</t>
  </si>
  <si>
    <t>勤杂工</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</si>
  <si>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</si>
  <si>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</si>
  <si>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4、年龄40岁以下，大专学历，形象气质佳;熟悉电脑操作，会Excel表格，学习及沟通能力强。</t>
  </si>
  <si>
    <t>戴女士
15292219108</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</si>
  <si>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</si>
  <si>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</si>
  <si>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</si>
  <si>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广东壹品慧科技有限公司攸县分公司</t>
  </si>
  <si>
    <t>1、负责片区内的燃气安全宣传推广服务及零售工作；
2、与客户建立良好的沟通桥梁对新老用户做好业务办理，开展产品销售工作；
3、跟进好产品配送、产品安装及安装过程中的疑难解除等。年龄40岁以下，需自备交通工具。</t>
  </si>
  <si>
    <t>攸县</t>
  </si>
  <si>
    <t>攸县雅湘大药房</t>
  </si>
  <si>
    <t>营业员</t>
  </si>
  <si>
    <t>45岁以下，工作稳定，有上进心，责任心、团队合作精神、抗压能力强；有药房工作经验，医学相关专业优先。</t>
  </si>
  <si>
    <t>2800-7000</t>
  </si>
  <si>
    <t>李女士
15273358883</t>
  </si>
  <si>
    <t>攸县联星街道联星社区攸洲大都市7号楼(新城路112号)</t>
  </si>
  <si>
    <t>储备店长</t>
  </si>
  <si>
    <t>45岁以下，工作稳定，有上进心，责任心、团队合作精神、敢于担当、抗压能力强，熟悉药店经营管理，思路清晰计划能力尚可。</t>
  </si>
  <si>
    <t>执业药师</t>
  </si>
  <si>
    <t>45岁以下，已获取执业药师证，工作稳定，有上进心，责任心、团队合作精神、敢于担当、抗压能力强，熟悉药店经营管理，思路清晰计划能力尚可。</t>
  </si>
  <si>
    <t>人事经理</t>
  </si>
  <si>
    <t>42岁以下，大专学历及以上，人事管理工作3年以上，沟通、协调能力强，有较强的文字功底，能够独当一面，有较强责任心，有较强的服务意识，熟练运用各种办公软件，有连锁零售店或酒店行业相关工作经验者优先。</t>
  </si>
  <si>
    <t>会计专员</t>
  </si>
  <si>
    <t>42岁以下，熟悉用友软件操作，能独力完成财务报表及申报、熟悉各个办公软件的应用，具备较强的沟通、表达、总结、数据分析能力，有超强的执行力，有良好的服务意识，能承受较大的工作压力，善于与人相处，以财务为中心设置的岗位，工作内容具有包容性和多变性。</t>
  </si>
  <si>
    <t>湖南财税无忧财务管理有限责任公司攸县分公司</t>
  </si>
  <si>
    <t>电话销售</t>
  </si>
  <si>
    <t>1、45岁以下会基本的电脑操作（该岗位更适合女性）接受无经验者，宝妈，应届毕业生；                             
2、主要给有营业执照做生意的老板们打电话，问他们做账和申报有没有会计在做，介绍我们公司的价格和服务内容，从而达到签单。</t>
  </si>
  <si>
    <t>4000-20000</t>
  </si>
  <si>
    <t>杨女士
19313287958</t>
  </si>
  <si>
    <t>中央花园二期A10栋105号门面</t>
  </si>
  <si>
    <t>湖南臻诚高分子新材料有限公司</t>
  </si>
  <si>
    <t>化工合成操作工</t>
  </si>
  <si>
    <t>1、45岁以下，1年以上化工行业工作经验；   
2、工作细心、认真、负责；
3、服从领导安排；
4、具备较强的团队合作能力，能够与团队成员紧密合作，共同完成研发任务。</t>
  </si>
  <si>
    <t>陈先生
18673371386</t>
  </si>
  <si>
    <t>攸州工业园龙山路与禹王路交汇处</t>
  </si>
  <si>
    <t>粘合剂研发工程师</t>
  </si>
  <si>
    <t>1、大专及以上学历，高分子、材料及化学相关专业，可接受应届毕业生；
2、化学基本理论知识 相关仪器操作经验；
3、具备扎实的技术基础，较强的问题分析能力，较强的学习和创新能力；
4、具备较强的团队合作能力，能够与团队成员紧密合作，共同完成研发任务。</t>
  </si>
  <si>
    <t>粘合剂研发工程师（中高级）</t>
  </si>
  <si>
    <t>1、本科及以上学历，高分子、材料及化学相关专业，3年以上相关工作经验；可接受211学校相关专业应届毕业生。
2、化学基本理论知识 相关仪器操作经验；
3、具有涂料、建材、粘胶行业技术应用经验优先考虑；
4、具备扎实的技术基础，较强的问题分析和解决能力，较强的学习和创新能力；
5、具备较强的团队合作能力，能够与团队成员紧密合作，共同完成研发任务。</t>
  </si>
  <si>
    <t>7000-11000</t>
  </si>
  <si>
    <t>攸县农泰农业机械有限公司</t>
  </si>
  <si>
    <t>电焊工</t>
  </si>
  <si>
    <t>男，身体健康，能吃苦耐劳，责任心强，熟悉各类焊机，有一定的组织能力和团队精神，年龄45岁以下。</t>
  </si>
  <si>
    <t>5000+</t>
  </si>
  <si>
    <t>黄先生
13786389618
曾女士
13974199958</t>
  </si>
  <si>
    <t>攸县江桥街道办事处乌坳社区</t>
  </si>
  <si>
    <t>男女不限，身体健康，能吃苦耐劳，善于沟通，有一定的组织能力和团队精神，年龄40岁以下，有经验者优先。</t>
  </si>
  <si>
    <t>长得快饲料有限公司</t>
  </si>
  <si>
    <t>生产操作工</t>
  </si>
  <si>
    <t>年龄要求：48岁及以下；个性要求：1、身体健康，能适应夜班和倒班工作模式；2、具备一定的文字读写能力。
岗位职责：1、从事套包、缝包等工作；2、从事原料投料、放料等工作；3、从事小料分料、称料和预混合等工作。</t>
  </si>
  <si>
    <t>罗经理18170808901</t>
  </si>
  <si>
    <t>攸县高新区兴业路</t>
  </si>
  <si>
    <t>生产技师</t>
  </si>
  <si>
    <t>年龄要求：35岁及以下，学历要求：大专（全日制）。
专业要求：机电类、机械类、电子电气类、自动化、车辆工程、汽车服务、粮食工程、动科动医、动物营养、粮油食品类、生物工程、化工与制药类、畜牧兽医类等相关专业优先。
工作经验：1、毕业2年内看专业；2、毕业3年及以上需要最近一份同岗位相关经验3年以上；
岗位职责：1、从事生产设备制粒机的操作、保养、维护等工作；2、从事中控室数字化控制设备操作；3、从事生产工艺流程检查等工作；
个性要求：1、能适应夜班和倒班工作模式；2、身体健康、吃苦耐劳、责任心强。</t>
  </si>
  <si>
    <t>生产技工</t>
  </si>
  <si>
    <t>年龄要求：45岁及以下；学历要求：中专/高中；专业要求：不限。
工作经验：有饲料等粮食加工工厂生产工作经验1年以上；
岗位职责：1、从事生产设备制粒\膨化机的操作、保养、维护等工作；2、生产过程异常处理和普工岗位帮扶等工作；
个性要求：1、能适应夜班和倒班工作模式；2、身体健康、吃苦耐劳、责任心强；3、具备一定的文字读、写能力。</t>
  </si>
  <si>
    <t>巡维员</t>
  </si>
  <si>
    <t>年龄：48岁以下；学历：高中及以上；
工作经验：1、有保安工作经验优先；2、退伍军人优先；
个性要求：身高165以上，体重60-85KG；
岗位职责：
1、负责进厂车辆检查、秩序维护和防盗管理；2、负责外来人员管理和工厂生物安全防控；3、工厂快递收发管理；4、引导客户自助制卡、打票、过磅；5、晚班散装放料工作。</t>
  </si>
  <si>
    <t>4000-4500</t>
  </si>
  <si>
    <t>攸县创新
名门门厂</t>
  </si>
  <si>
    <t>业务员</t>
  </si>
  <si>
    <t>40岁以下 男女不限，做过销售工作、沟通能力强、服从工作安排。</t>
  </si>
  <si>
    <t>何经理
13574278488</t>
  </si>
  <si>
    <t>攸县内环路江桥小学往北进1000米</t>
  </si>
  <si>
    <t>湖南小荷新能源科技有限公司</t>
  </si>
  <si>
    <t>检测员</t>
  </si>
  <si>
    <t>1、男女不限，35岁以下，临时工，长期有事做，高中及以上学历，熟练使用办公软件优先，能接受倒班，踏实稳重，做事认真负责，学历能力强，上岗前需要体检。
2、两班倒，一月一倒班：【白班】8:00-20:00、【晚班】20:00-次日8:00</t>
  </si>
  <si>
    <t>5000-5500</t>
  </si>
  <si>
    <t>刘小姐13651374019</t>
  </si>
  <si>
    <t>攸县网岭循环经济园区9-10栋</t>
  </si>
  <si>
    <t>攸县香莱雅传媒有限公司</t>
  </si>
  <si>
    <t>主播</t>
  </si>
  <si>
    <t>1、年满18周岁，男女不限，高中及以上学历，熟练保用办公软件优先，踏实稳重，做事认真负责，学习能力强。无经验可免费培训上岗。
2、全职：底薪+提成；兼职：无底薪+提成。</t>
  </si>
  <si>
    <t>周女士
15273373787</t>
  </si>
  <si>
    <t>攸县吉兴路201号</t>
  </si>
  <si>
    <t>开单员</t>
  </si>
  <si>
    <t>年满18周岁，男女不限，学历不限，阁僚不限，无需经验，可免费培训上岗。可全职、可兼职。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</si>
</sst>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11"/>
      <name val="宋体"/>
      <charset val="134"/>
      <scheme val="minor"/>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theme="1"/>
      <name val="宋体"/>
      <charset val="134"/>
      <scheme val="minor"/>
    </font>
    <font>
      <sz val="9"/>
      <color theme="1"/>
      <name val="宋体"/>
      <charset val="134"/>
      <scheme val="minor"/>
    </font>
    <font>
      <sz val="10"/>
      <name val="宋体"/>
      <charset val="134"/>
      <scheme val="minor"/>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FA7D00"/>
      <name val="Tahoma"/>
      <charset val="134"/>
    </font>
    <font>
      <b/>
      <sz val="11"/>
      <color rgb="FF3F3F3F"/>
      <name val="宋体"/>
      <charset val="134"/>
    </font>
    <font>
      <b/>
      <sz val="11"/>
      <color indexed="9"/>
      <name val="宋体"/>
      <charset val="134"/>
    </font>
    <font>
      <sz val="11"/>
      <color rgb="FFCAE7CD"/>
      <name val="宋体"/>
      <charset val="134"/>
    </font>
    <font>
      <i/>
      <sz val="11"/>
      <color indexed="23"/>
      <name val="宋体"/>
      <charset val="134"/>
    </font>
    <font>
      <sz val="11"/>
      <color indexed="10"/>
      <name val="宋体"/>
      <charset val="134"/>
    </font>
    <font>
      <sz val="11"/>
      <color indexed="9"/>
      <name val="宋体"/>
      <charset val="134"/>
    </font>
    <font>
      <sz val="11"/>
      <color indexed="19"/>
      <name val="宋体"/>
      <charset val="134"/>
    </font>
    <font>
      <sz val="11"/>
      <color rgb="FF006100"/>
      <name val="宋体"/>
      <charset val="134"/>
    </font>
    <font>
      <sz val="11"/>
      <color rgb="FF9C0006"/>
      <name val="宋体"/>
      <charset val="134"/>
    </font>
    <font>
      <sz val="11"/>
      <color indexed="17"/>
      <name val="宋体"/>
      <charset val="134"/>
    </font>
    <font>
      <sz val="11"/>
      <color rgb="FF9C0006"/>
      <name val="Tahoma"/>
      <charset val="134"/>
    </font>
    <font>
      <b/>
      <sz val="15"/>
      <color indexed="62"/>
      <name val="宋体"/>
      <charset val="134"/>
    </font>
    <font>
      <b/>
      <sz val="11"/>
      <color indexed="53"/>
      <name val="宋体"/>
      <charset val="134"/>
    </font>
    <font>
      <sz val="11"/>
      <color indexed="16"/>
      <name val="宋体"/>
      <charset val="134"/>
    </font>
    <font>
      <b/>
      <sz val="11"/>
      <color indexed="8"/>
      <name val="宋体"/>
      <charset val="134"/>
    </font>
    <font>
      <b/>
      <sz val="11"/>
      <color indexed="62"/>
      <name val="宋体"/>
      <charset val="134"/>
    </font>
    <font>
      <b/>
      <sz val="11"/>
      <color rgb="FF3F3F3F"/>
      <name val="Tahoma"/>
      <charset val="134"/>
    </font>
    <font>
      <b/>
      <sz val="18"/>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55"/>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indexed="31"/>
        <bgColor indexed="64"/>
      </patternFill>
    </fill>
    <fill>
      <patternFill patternType="solid">
        <fgColor rgb="FF4CACC6"/>
        <bgColor indexed="64"/>
      </patternFill>
    </fill>
    <fill>
      <patternFill patternType="solid">
        <fgColor rgb="FFEAF1DD"/>
        <bgColor indexed="64"/>
      </patternFill>
    </fill>
    <fill>
      <patternFill patternType="solid">
        <fgColor indexed="22"/>
        <bgColor indexed="64"/>
      </patternFill>
    </fill>
    <fill>
      <patternFill patternType="solid">
        <fgColor indexed="43"/>
        <bgColor indexed="64"/>
      </patternFill>
    </fill>
    <fill>
      <patternFill patternType="solid">
        <fgColor rgb="FFD99694"/>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2"/>
        <bgColor indexed="64"/>
      </patternFill>
    </fill>
    <fill>
      <patternFill patternType="solid">
        <fgColor rgb="FFFBD4B4"/>
        <bgColor indexed="64"/>
      </patternFill>
    </fill>
    <fill>
      <patternFill patternType="solid">
        <fgColor indexed="44"/>
        <bgColor indexed="64"/>
      </patternFill>
    </fill>
    <fill>
      <patternFill patternType="solid">
        <fgColor indexed="29"/>
        <bgColor indexed="64"/>
      </patternFill>
    </fill>
    <fill>
      <patternFill patternType="solid">
        <fgColor rgb="FFDCE5F1"/>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0" borderId="13" applyNumberFormat="0" applyFill="0" applyAlignment="0" applyProtection="0">
      <alignment vertical="center"/>
    </xf>
    <xf numFmtId="0" fontId="36" fillId="5" borderId="11" applyNumberFormat="0" applyAlignment="0" applyProtection="0">
      <alignment vertical="center"/>
    </xf>
    <xf numFmtId="0" fontId="34" fillId="35" borderId="0" applyNumberFormat="0" applyBorder="0" applyAlignment="0" applyProtection="0">
      <alignment vertical="center"/>
    </xf>
    <xf numFmtId="0" fontId="37" fillId="36" borderId="15" applyNumberFormat="0" applyAlignment="0" applyProtection="0">
      <alignment vertical="center"/>
    </xf>
    <xf numFmtId="0" fontId="34" fillId="37" borderId="0" applyNumberFormat="0" applyBorder="0" applyAlignment="0" applyProtection="0">
      <alignment vertical="center"/>
    </xf>
    <xf numFmtId="0" fontId="34" fillId="0" borderId="0">
      <alignment vertical="center"/>
    </xf>
    <xf numFmtId="0" fontId="38" fillId="38" borderId="0" applyNumberFormat="0" applyBorder="0" applyAlignment="0" applyProtection="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34" fillId="43" borderId="0" applyNumberFormat="0" applyBorder="0" applyAlignment="0" applyProtection="0">
      <alignment vertical="center"/>
    </xf>
    <xf numFmtId="0" fontId="40" fillId="0" borderId="0" applyNumberFormat="0" applyFill="0" applyBorder="0" applyAlignment="0" applyProtection="0">
      <alignment vertical="center"/>
    </xf>
    <xf numFmtId="0" fontId="41" fillId="39" borderId="0" applyNumberFormat="0" applyBorder="0" applyAlignment="0" applyProtection="0">
      <alignment vertical="center"/>
    </xf>
    <xf numFmtId="0" fontId="38" fillId="44" borderId="0" applyNumberFormat="0" applyBorder="0" applyAlignment="0" applyProtection="0">
      <alignment vertical="center"/>
    </xf>
    <xf numFmtId="0" fontId="34" fillId="45" borderId="0" applyNumberFormat="0" applyBorder="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38" fillId="48" borderId="0" applyNumberFormat="0" applyBorder="0" applyAlignment="0" applyProtection="0">
      <alignment vertical="center"/>
    </xf>
    <xf numFmtId="0" fontId="38" fillId="49"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45" fillId="52" borderId="0" applyNumberFormat="0" applyBorder="0" applyAlignment="0" applyProtection="0">
      <alignment vertical="center"/>
    </xf>
    <xf numFmtId="0" fontId="34" fillId="53" borderId="0" applyNumberFormat="0" applyBorder="0" applyAlignment="0" applyProtection="0">
      <alignment vertical="center"/>
    </xf>
    <xf numFmtId="0" fontId="41" fillId="54" borderId="0" applyNumberFormat="0" applyBorder="0" applyAlignment="0" applyProtection="0">
      <alignment vertical="center"/>
    </xf>
    <xf numFmtId="0" fontId="46" fillId="8" borderId="0" applyNumberFormat="0" applyBorder="0" applyAlignment="0" applyProtection="0">
      <alignment vertical="center"/>
    </xf>
    <xf numFmtId="0" fontId="41" fillId="55" borderId="0" applyNumberFormat="0" applyBorder="0" applyAlignment="0" applyProtection="0">
      <alignment vertical="center"/>
    </xf>
    <xf numFmtId="0" fontId="34" fillId="56" borderId="0" applyNumberFormat="0" applyBorder="0" applyAlignment="0" applyProtection="0">
      <alignment vertical="center"/>
    </xf>
    <xf numFmtId="0" fontId="34" fillId="52" borderId="0" applyNumberFormat="0" applyBorder="0" applyAlignment="0" applyProtection="0">
      <alignment vertical="center"/>
    </xf>
    <xf numFmtId="0" fontId="41" fillId="57" borderId="0" applyNumberFormat="0" applyBorder="0" applyAlignment="0" applyProtection="0">
      <alignment vertical="center"/>
    </xf>
    <xf numFmtId="0" fontId="47" fillId="0" borderId="16" applyNumberFormat="0" applyFill="0" applyAlignment="0" applyProtection="0">
      <alignment vertical="center"/>
    </xf>
    <xf numFmtId="0" fontId="48" fillId="58" borderId="17" applyNumberFormat="0" applyAlignment="0" applyProtection="0">
      <alignment vertical="center"/>
    </xf>
    <xf numFmtId="0" fontId="49" fillId="59" borderId="0" applyNumberFormat="0" applyBorder="0" applyAlignment="0" applyProtection="0">
      <alignment vertical="center"/>
    </xf>
    <xf numFmtId="0" fontId="50" fillId="0" borderId="18" applyNumberFormat="0" applyFill="0" applyAlignment="0" applyProtection="0">
      <alignment vertical="center"/>
    </xf>
    <xf numFmtId="0" fontId="51" fillId="0" borderId="0" applyNumberFormat="0" applyFill="0" applyBorder="0" applyAlignment="0" applyProtection="0">
      <alignment vertical="center"/>
    </xf>
    <xf numFmtId="0" fontId="52" fillId="5" borderId="11" applyNumberFormat="0" applyAlignment="0" applyProtection="0">
      <alignment vertical="center"/>
    </xf>
    <xf numFmtId="0" fontId="53" fillId="0" borderId="0" applyNumberFormat="0" applyFill="0" applyBorder="0" applyAlignment="0" applyProtection="0">
      <alignment vertical="center"/>
    </xf>
    <xf numFmtId="0" fontId="54" fillId="6" borderId="12" applyNumberFormat="0" applyAlignment="0" applyProtection="0">
      <alignment vertical="center"/>
    </xf>
    <xf numFmtId="0" fontId="34" fillId="46" borderId="0" applyNumberFormat="0" applyBorder="0" applyAlignment="0" applyProtection="0">
      <alignment vertical="center"/>
    </xf>
    <xf numFmtId="0" fontId="55" fillId="35" borderId="19" applyNumberFormat="0" applyFont="0" applyAlignment="0" applyProtection="0">
      <alignment vertical="center"/>
    </xf>
    <xf numFmtId="0" fontId="34" fillId="60" borderId="0" applyNumberFormat="0" applyBorder="0" applyAlignment="0" applyProtection="0">
      <alignment vertical="center"/>
    </xf>
    <xf numFmtId="0" fontId="56" fillId="0" borderId="20" applyNumberFormat="0" applyFill="0" applyAlignment="0" applyProtection="0">
      <alignment vertical="center"/>
    </xf>
    <xf numFmtId="0" fontId="57" fillId="58" borderId="21" applyNumberFormat="0" applyAlignment="0" applyProtection="0">
      <alignment vertical="center"/>
    </xf>
    <xf numFmtId="0" fontId="58" fillId="39" borderId="17" applyNumberFormat="0" applyAlignment="0" applyProtection="0">
      <alignment vertical="center"/>
    </xf>
    <xf numFmtId="0" fontId="59" fillId="0" borderId="22" applyNumberFormat="0" applyFill="0" applyAlignment="0" applyProtection="0">
      <alignment vertical="center"/>
    </xf>
    <xf numFmtId="0" fontId="41" fillId="61" borderId="0" applyNumberFormat="0" applyBorder="0" applyAlignment="0" applyProtection="0">
      <alignment vertical="center"/>
    </xf>
    <xf numFmtId="0" fontId="60" fillId="5" borderId="10" applyNumberFormat="0" applyAlignment="0" applyProtection="0">
      <alignment vertical="center"/>
    </xf>
    <xf numFmtId="0" fontId="61"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5" borderId="10"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1" fillId="65" borderId="0" applyNumberFormat="0" applyBorder="0" applyAlignment="0" applyProtection="0">
      <alignment vertical="center"/>
    </xf>
    <xf numFmtId="0" fontId="51" fillId="0" borderId="23" applyNumberFormat="0" applyFill="0" applyAlignment="0" applyProtection="0">
      <alignment vertical="center"/>
    </xf>
    <xf numFmtId="0" fontId="34" fillId="66" borderId="0" applyNumberFormat="0" applyBorder="0" applyAlignment="0" applyProtection="0">
      <alignment vertical="center"/>
    </xf>
    <xf numFmtId="0" fontId="64" fillId="6" borderId="12"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4" applyNumberFormat="0" applyFill="0" applyAlignment="0" applyProtection="0">
      <alignment vertical="center"/>
    </xf>
    <xf numFmtId="0" fontId="38" fillId="68" borderId="0" applyNumberFormat="0" applyBorder="0" applyAlignment="0" applyProtection="0">
      <alignment vertical="center"/>
    </xf>
    <xf numFmtId="0" fontId="68" fillId="0" borderId="25"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69" fillId="0" borderId="14" applyNumberFormat="0" applyFill="0" applyAlignment="0" applyProtection="0">
      <alignment vertical="center"/>
    </xf>
    <xf numFmtId="0" fontId="50" fillId="0" borderId="26" applyNumberFormat="0" applyFill="0" applyAlignment="0" applyProtection="0">
      <alignment vertical="center"/>
    </xf>
    <xf numFmtId="0" fontId="55" fillId="3" borderId="7" applyNumberFormat="0" applyFont="0" applyAlignment="0" applyProtection="0">
      <alignment vertical="center"/>
    </xf>
    <xf numFmtId="0" fontId="70" fillId="0" borderId="27" applyNumberFormat="0" applyFill="0" applyAlignment="0" applyProtection="0">
      <alignment vertical="center"/>
    </xf>
    <xf numFmtId="0" fontId="66" fillId="0" borderId="28" applyNumberFormat="0" applyFill="0" applyAlignment="0" applyProtection="0">
      <alignment vertical="center"/>
    </xf>
    <xf numFmtId="0" fontId="41" fillId="70" borderId="0" applyNumberFormat="0" applyBorder="0" applyAlignment="0" applyProtection="0">
      <alignment vertical="center"/>
    </xf>
    <xf numFmtId="0" fontId="71" fillId="9" borderId="0" applyNumberFormat="0" applyBorder="0" applyAlignment="0" applyProtection="0">
      <alignment vertical="center"/>
    </xf>
    <xf numFmtId="0" fontId="38" fillId="71" borderId="0" applyNumberFormat="0" applyBorder="0" applyAlignment="0" applyProtection="0">
      <alignment vertical="center"/>
    </xf>
    <xf numFmtId="0" fontId="0" fillId="0" borderId="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0" applyNumberFormat="0" applyAlignment="0" applyProtection="0">
      <alignment vertical="center"/>
    </xf>
    <xf numFmtId="0" fontId="75" fillId="9" borderId="0" applyNumberFormat="0" applyBorder="0" applyAlignment="0" applyProtection="0">
      <alignment vertical="center"/>
    </xf>
    <xf numFmtId="0" fontId="70" fillId="0" borderId="29"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0" applyNumberFormat="0" applyFill="0" applyAlignment="0" applyProtection="0">
      <alignment vertical="center"/>
    </xf>
    <xf numFmtId="0" fontId="78" fillId="0" borderId="31" applyNumberFormat="0" applyFill="0" applyAlignment="0" applyProtection="0">
      <alignment vertical="center"/>
    </xf>
    <xf numFmtId="0" fontId="38" fillId="73" borderId="0" applyNumberFormat="0" applyBorder="0" applyAlignment="0" applyProtection="0">
      <alignment vertical="center"/>
    </xf>
    <xf numFmtId="0" fontId="70" fillId="0" borderId="32" applyNumberFormat="0" applyFill="0" applyAlignment="0" applyProtection="0">
      <alignment vertical="center"/>
    </xf>
    <xf numFmtId="0" fontId="55" fillId="0" borderId="0">
      <alignment vertical="center"/>
    </xf>
    <xf numFmtId="0" fontId="8" fillId="0" borderId="0">
      <alignment vertical="center"/>
    </xf>
    <xf numFmtId="0" fontId="79" fillId="4" borderId="10" applyNumberFormat="0" applyAlignment="0" applyProtection="0">
      <alignment vertical="center"/>
    </xf>
    <xf numFmtId="0" fontId="80" fillId="3" borderId="7" applyNumberFormat="0" applyFont="0" applyAlignment="0" applyProtection="0">
      <alignment vertical="center"/>
    </xf>
  </cellStyleXfs>
  <cellXfs count="77">
    <xf numFmtId="0" fontId="0" fillId="0" borderId="0" xfId="0">
      <alignment vertical="center"/>
    </xf>
    <xf numFmtId="0" fontId="0" fillId="0" borderId="0" xfId="0" applyBorder="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3" fillId="0" borderId="0" xfId="0" applyFont="1" applyFill="1" applyAlignment="1">
      <alignment horizontal="left" vertical="center"/>
    </xf>
    <xf numFmtId="0" fontId="0" fillId="0" borderId="0" xfId="0" applyFill="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2" xfId="0" applyNumberFormat="1" applyFont="1" applyFill="1" applyBorder="1" applyAlignment="1">
      <alignment horizontal="center" vertical="center" wrapText="1"/>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4" xfId="0" applyFont="1" applyBorder="1" applyAlignment="1">
      <alignment horizontal="center" vertical="center"/>
    </xf>
    <xf numFmtId="0" fontId="7" fillId="0" borderId="4"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9" fillId="0" borderId="1" xfId="126" applyFont="1" applyFill="1" applyBorder="1" applyAlignment="1">
      <alignment horizontal="center" vertical="center" wrapText="1"/>
    </xf>
    <xf numFmtId="0" fontId="7" fillId="0" borderId="1" xfId="116" applyFont="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2" xfId="126" applyFont="1" applyFill="1" applyBorder="1" applyAlignment="1">
      <alignment horizontal="center" vertical="center" wrapText="1"/>
    </xf>
    <xf numFmtId="0" fontId="10" fillId="0" borderId="2" xfId="0" applyFont="1" applyBorder="1" applyAlignment="1">
      <alignment horizontal="center" vertical="center" wrapText="1"/>
    </xf>
    <xf numFmtId="0" fontId="9" fillId="0" borderId="4" xfId="126" applyFont="1" applyFill="1" applyBorder="1" applyAlignment="1">
      <alignment horizontal="center" vertical="center" wrapText="1"/>
    </xf>
    <xf numFmtId="0" fontId="10" fillId="0" borderId="4" xfId="0" applyFont="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14" fillId="0" borderId="4" xfId="0" applyFont="1" applyBorder="1" applyAlignment="1">
      <alignment horizontal="center" vertical="center" wrapText="1"/>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链接单元格 5" xfId="50"/>
    <cellStyle name="输出 3" xfId="51"/>
    <cellStyle name="20% - 强调文字颜色 2 4 2 3" xfId="52"/>
    <cellStyle name="检查单元格 8 3" xfId="53"/>
    <cellStyle name="20% - 强调文字颜色 2 3 6" xfId="54"/>
    <cellStyle name="常规 4 10 2 3 2" xfId="55"/>
    <cellStyle name="60% - 强调文字颜色 4 3 2 4 2" xfId="56"/>
    <cellStyle name="40% - 强调文字颜色 2 2 3 2 2" xfId="57"/>
    <cellStyle name="40% - 强调文字颜色 3 3 3 2" xfId="58"/>
    <cellStyle name="60% - 强调文字颜色 5 3 9" xfId="59"/>
    <cellStyle name="40% - 强调文字颜色 4 3 4" xfId="60"/>
    <cellStyle name="解释性文本 2 3 6" xfId="61"/>
    <cellStyle name="40% - 强调文字颜色 5 4 2 2" xfId="62"/>
    <cellStyle name="警告文本 2 2 5" xfId="63"/>
    <cellStyle name="60% - 强调文字颜色 6 4 7 2" xfId="64"/>
    <cellStyle name="强调文字颜色 5 3 3" xfId="65"/>
    <cellStyle name="20% - 强调文字颜色 3 3 2 4 2" xfId="66"/>
    <cellStyle name="60% - 强调文字颜色 4 2 2 2" xfId="67"/>
    <cellStyle name="适中 8 2 4 2" xfId="68"/>
    <cellStyle name="好 3 5 2" xfId="69"/>
    <cellStyle name="差 3 7 2" xfId="70"/>
    <cellStyle name="60% - 强调文字颜色 2 3" xfId="71"/>
    <cellStyle name="强调文字颜色 6 3 7 2" xfId="72"/>
    <cellStyle name="40% - 强调文字颜色 2 3 2 3 2" xfId="73"/>
    <cellStyle name="20% - 强调文字颜色 5 3 6" xfId="74"/>
    <cellStyle name="好 8 2 5" xfId="75"/>
    <cellStyle name="40% - 强调文字颜色 6 3 8" xfId="76"/>
    <cellStyle name="60% - 强调文字颜色 5 4 2 4" xfId="77"/>
    <cellStyle name="差 7" xfId="78"/>
    <cellStyle name="强调文字颜色 6 4 3 2 2" xfId="79"/>
    <cellStyle name="20% - 强调文字颜色 1 3 9" xfId="80"/>
    <cellStyle name="40% - 强调文字颜色 3 4 7" xfId="81"/>
    <cellStyle name="强调文字颜色 2 2 3 3 2" xfId="82"/>
    <cellStyle name="标题 1 2 2 4" xfId="83"/>
    <cellStyle name="计算 2 3 3" xfId="84"/>
    <cellStyle name="差 2 2 7" xfId="85"/>
    <cellStyle name="汇总 3 6 2" xfId="86"/>
    <cellStyle name="标题 4 2 4 2" xfId="87"/>
    <cellStyle name="输出 6" xfId="88"/>
    <cellStyle name="标题 5 3 4" xfId="89"/>
    <cellStyle name="检查单元格 3 3" xfId="90"/>
    <cellStyle name="40% - 强调文字颜色 4 2 3 3" xfId="91"/>
    <cellStyle name="注释 2 3" xfId="92"/>
    <cellStyle name="20% - 强调文字颜色 6 3 5" xfId="93"/>
    <cellStyle name="标题 2 2 7" xfId="94"/>
    <cellStyle name="输出 2" xfId="95"/>
    <cellStyle name="输入 8 3 6" xfId="96"/>
    <cellStyle name="标题 1 3 2 2 2" xfId="97"/>
    <cellStyle name="强调文字颜色 1 5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7" xfId="118"/>
    <cellStyle name="汇总 10 2" xfId="119"/>
    <cellStyle name="注释 3 2" xfId="120"/>
    <cellStyle name="标题 3 6 3" xfId="121"/>
    <cellStyle name="标题 3 3" xfId="122"/>
    <cellStyle name="强调文字颜色 5 4 8" xfId="123"/>
    <cellStyle name="适中 3 4" xfId="124"/>
    <cellStyle name="强调文字颜色 3 3 3" xfId="125"/>
    <cellStyle name="常规 20"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9"/>
  <sheetViews>
    <sheetView tabSelected="1" zoomScale="85" zoomScaleNormal="85" workbookViewId="0">
      <pane ySplit="2" topLeftCell="A33" activePane="bottomLeft" state="frozen"/>
      <selection/>
      <selection pane="bottomLeft" activeCell="N37" sqref="N37"/>
    </sheetView>
  </sheetViews>
  <sheetFormatPr defaultColWidth="9" defaultRowHeight="14.4"/>
  <cols>
    <col min="1" max="1" width="4.31481481481481"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6851851851852" style="7" customWidth="1"/>
    <col min="8" max="8" width="17.1296296296296" style="8" customWidth="1"/>
    <col min="9" max="9" width="9" style="9"/>
  </cols>
  <sheetData>
    <row r="1" customFormat="1" ht="31.5" customHeight="1" spans="1:9">
      <c r="A1" s="10" t="s">
        <v>0</v>
      </c>
      <c r="B1" s="11"/>
      <c r="C1" s="11"/>
      <c r="D1" s="11"/>
      <c r="E1" s="11"/>
      <c r="F1" s="11"/>
      <c r="G1" s="11"/>
      <c r="H1" s="11"/>
      <c r="I1" s="9"/>
    </row>
    <row r="2" s="1" customFormat="1" ht="36" customHeight="1" spans="1:9">
      <c r="A2" s="12" t="s">
        <v>1</v>
      </c>
      <c r="B2" s="12" t="s">
        <v>2</v>
      </c>
      <c r="C2" s="12" t="s">
        <v>3</v>
      </c>
      <c r="D2" s="12" t="s">
        <v>4</v>
      </c>
      <c r="E2" s="12" t="s">
        <v>5</v>
      </c>
      <c r="F2" s="12" t="s">
        <v>6</v>
      </c>
      <c r="G2" s="12" t="s">
        <v>7</v>
      </c>
      <c r="H2" s="12" t="s">
        <v>8</v>
      </c>
      <c r="I2" s="13"/>
    </row>
    <row r="3" ht="52" customHeight="1" spans="1:9">
      <c r="A3" s="14">
        <f>MAX($A$2:A2)+1</f>
        <v>1</v>
      </c>
      <c r="B3" s="14" t="s">
        <v>9</v>
      </c>
      <c r="C3" s="14" t="s">
        <v>10</v>
      </c>
      <c r="D3" s="15" t="s">
        <v>11</v>
      </c>
      <c r="E3" s="14" t="s">
        <v>12</v>
      </c>
      <c r="F3" s="14">
        <v>10</v>
      </c>
      <c r="G3" s="16" t="s">
        <v>13</v>
      </c>
      <c r="H3" s="14" t="s">
        <v>14</v>
      </c>
    </row>
    <row r="4" ht="82" customHeight="1" spans="1:9">
      <c r="A4" s="14"/>
      <c r="B4" s="14"/>
      <c r="C4" s="14" t="s">
        <v>15</v>
      </c>
      <c r="D4" s="17" t="s">
        <v>16</v>
      </c>
      <c r="E4" s="14" t="s">
        <v>17</v>
      </c>
      <c r="F4" s="14">
        <v>1</v>
      </c>
      <c r="G4" s="16"/>
      <c r="H4" s="14"/>
    </row>
    <row r="5" ht="42" customHeight="1" spans="1:9">
      <c r="A5" s="14"/>
      <c r="B5" s="14"/>
      <c r="C5" s="14" t="s">
        <v>18</v>
      </c>
      <c r="D5" s="15" t="s">
        <v>19</v>
      </c>
      <c r="E5" s="14" t="s">
        <v>20</v>
      </c>
      <c r="F5" s="14">
        <v>1</v>
      </c>
      <c r="G5" s="16"/>
      <c r="H5" s="14"/>
    </row>
    <row r="6" ht="45" customHeight="1" spans="1:9">
      <c r="A6" s="14"/>
      <c r="B6" s="14"/>
      <c r="C6" s="14" t="s">
        <v>21</v>
      </c>
      <c r="D6" s="17" t="s">
        <v>22</v>
      </c>
      <c r="E6" s="14" t="s">
        <v>20</v>
      </c>
      <c r="F6" s="14">
        <v>1</v>
      </c>
      <c r="G6" s="16"/>
      <c r="H6" s="14"/>
    </row>
    <row r="7" ht="62" customHeight="1" spans="1:9">
      <c r="A7" s="18">
        <f>MAX($A$2:A6)+1</f>
        <v>2</v>
      </c>
      <c r="B7" s="19" t="s">
        <v>23</v>
      </c>
      <c r="C7" s="20" t="s">
        <v>24</v>
      </c>
      <c r="D7" s="21" t="s">
        <v>25</v>
      </c>
      <c r="E7" s="20" t="s">
        <v>26</v>
      </c>
      <c r="F7" s="20">
        <v>1</v>
      </c>
      <c r="G7" s="22" t="s">
        <v>27</v>
      </c>
      <c r="H7" s="19" t="s">
        <v>28</v>
      </c>
    </row>
    <row r="8" ht="38" customHeight="1" spans="1:9">
      <c r="A8" s="23"/>
      <c r="B8" s="24"/>
      <c r="C8" s="14" t="s">
        <v>29</v>
      </c>
      <c r="D8" s="17" t="s">
        <v>30</v>
      </c>
      <c r="E8" s="14" t="s">
        <v>31</v>
      </c>
      <c r="F8" s="14">
        <v>2</v>
      </c>
      <c r="G8" s="25"/>
      <c r="H8" s="24"/>
    </row>
    <row r="9" ht="43" customHeight="1" spans="1:9">
      <c r="A9" s="26"/>
      <c r="B9" s="27"/>
      <c r="C9" s="20" t="s">
        <v>32</v>
      </c>
      <c r="D9" s="21" t="s">
        <v>33</v>
      </c>
      <c r="E9" s="20" t="s">
        <v>12</v>
      </c>
      <c r="F9" s="20">
        <v>1</v>
      </c>
      <c r="G9" s="28"/>
      <c r="H9" s="27"/>
    </row>
    <row r="10" ht="50" customHeight="1" spans="1:9">
      <c r="A10" s="29">
        <f>MAX($A$2:A7)+1</f>
        <v>3</v>
      </c>
      <c r="B10" s="30" t="s">
        <v>34</v>
      </c>
      <c r="C10" s="14" t="s">
        <v>35</v>
      </c>
      <c r="D10" s="31" t="s">
        <v>36</v>
      </c>
      <c r="E10" s="32" t="s">
        <v>37</v>
      </c>
      <c r="F10" s="14">
        <v>2</v>
      </c>
      <c r="G10" s="33" t="s">
        <v>38</v>
      </c>
      <c r="H10" s="14" t="s">
        <v>39</v>
      </c>
    </row>
    <row r="11" ht="50" customHeight="1" spans="1:9">
      <c r="A11" s="29"/>
      <c r="B11" s="30"/>
      <c r="C11" s="14" t="s">
        <v>40</v>
      </c>
      <c r="D11" s="31" t="s">
        <v>41</v>
      </c>
      <c r="E11" s="32" t="s">
        <v>42</v>
      </c>
      <c r="F11" s="14">
        <v>2</v>
      </c>
      <c r="G11" s="33"/>
      <c r="H11" s="14"/>
    </row>
    <row r="12" ht="42" customHeight="1" spans="1:9">
      <c r="A12" s="29"/>
      <c r="B12" s="30"/>
      <c r="C12" s="14" t="s">
        <v>43</v>
      </c>
      <c r="D12" s="31" t="s">
        <v>44</v>
      </c>
      <c r="E12" s="32" t="s">
        <v>45</v>
      </c>
      <c r="F12" s="14">
        <v>2</v>
      </c>
      <c r="G12" s="33"/>
      <c r="H12" s="14"/>
    </row>
    <row r="13" ht="44" customHeight="1" spans="1:9">
      <c r="A13" s="29"/>
      <c r="B13" s="30"/>
      <c r="C13" s="14" t="s">
        <v>46</v>
      </c>
      <c r="D13" s="31" t="s">
        <v>47</v>
      </c>
      <c r="E13" s="32" t="s">
        <v>45</v>
      </c>
      <c r="F13" s="14">
        <v>2</v>
      </c>
      <c r="G13" s="33"/>
      <c r="H13" s="14"/>
    </row>
    <row r="14" ht="33" customHeight="1" spans="1:9">
      <c r="A14" s="29"/>
      <c r="B14" s="30"/>
      <c r="C14" s="14" t="s">
        <v>48</v>
      </c>
      <c r="D14" s="31" t="s">
        <v>49</v>
      </c>
      <c r="E14" s="32" t="s">
        <v>50</v>
      </c>
      <c r="F14" s="14">
        <v>5</v>
      </c>
      <c r="G14" s="33"/>
      <c r="H14" s="14"/>
    </row>
    <row r="15" ht="36" customHeight="1" spans="1:9">
      <c r="A15" s="29"/>
      <c r="B15" s="30"/>
      <c r="C15" s="14" t="s">
        <v>32</v>
      </c>
      <c r="D15" s="31" t="s">
        <v>51</v>
      </c>
      <c r="E15" s="32" t="s">
        <v>52</v>
      </c>
      <c r="F15" s="14">
        <v>2</v>
      </c>
      <c r="G15" s="33"/>
      <c r="H15" s="14"/>
    </row>
    <row r="16" ht="45" customHeight="1" spans="1:9">
      <c r="A16" s="29"/>
      <c r="B16" s="30"/>
      <c r="C16" s="14" t="s">
        <v>53</v>
      </c>
      <c r="D16" s="31" t="s">
        <v>54</v>
      </c>
      <c r="E16" s="32" t="s">
        <v>42</v>
      </c>
      <c r="F16" s="14">
        <v>2</v>
      </c>
      <c r="G16" s="33"/>
      <c r="H16" s="14"/>
    </row>
    <row r="17" ht="53" customHeight="1" spans="1:8">
      <c r="A17" s="18">
        <f>MAX($A$2:A16)+1</f>
        <v>4</v>
      </c>
      <c r="B17" s="34" t="s">
        <v>55</v>
      </c>
      <c r="C17" s="14" t="s">
        <v>56</v>
      </c>
      <c r="D17" s="31" t="s">
        <v>57</v>
      </c>
      <c r="E17" s="32" t="s">
        <v>58</v>
      </c>
      <c r="F17" s="14">
        <v>3</v>
      </c>
      <c r="G17" s="35" t="s">
        <v>59</v>
      </c>
      <c r="H17" s="19" t="s">
        <v>60</v>
      </c>
    </row>
    <row r="18" ht="40" customHeight="1" spans="1:8">
      <c r="A18" s="26"/>
      <c r="B18" s="36"/>
      <c r="C18" s="14" t="s">
        <v>61</v>
      </c>
      <c r="D18" s="31" t="s">
        <v>62</v>
      </c>
      <c r="E18" s="32">
        <v>4000</v>
      </c>
      <c r="F18" s="14">
        <v>3</v>
      </c>
      <c r="G18" s="37"/>
      <c r="H18" s="27"/>
    </row>
    <row r="19" ht="58" customHeight="1" spans="1:8">
      <c r="A19" s="38">
        <f>MAX($A$2:A17)+1</f>
        <v>5</v>
      </c>
      <c r="B19" s="32" t="s">
        <v>63</v>
      </c>
      <c r="C19" s="39" t="s">
        <v>64</v>
      </c>
      <c r="D19" s="40" t="s">
        <v>65</v>
      </c>
      <c r="E19" s="39" t="s">
        <v>66</v>
      </c>
      <c r="F19" s="39">
        <v>2</v>
      </c>
      <c r="G19" s="41" t="s">
        <v>67</v>
      </c>
      <c r="H19" s="42" t="s">
        <v>68</v>
      </c>
    </row>
    <row r="20" ht="71" customHeight="1" spans="1:8">
      <c r="A20" s="29">
        <f>MAX($A$2:A19)+1</f>
        <v>6</v>
      </c>
      <c r="B20" s="30" t="s">
        <v>69</v>
      </c>
      <c r="C20" s="14" t="s">
        <v>70</v>
      </c>
      <c r="D20" s="31" t="s">
        <v>71</v>
      </c>
      <c r="E20" s="32" t="s">
        <v>72</v>
      </c>
      <c r="F20" s="14">
        <v>28</v>
      </c>
      <c r="G20" s="33" t="s">
        <v>73</v>
      </c>
      <c r="H20" s="14" t="s">
        <v>74</v>
      </c>
    </row>
    <row r="21" ht="61" customHeight="1" spans="1:8">
      <c r="A21" s="29"/>
      <c r="B21" s="30"/>
      <c r="C21" s="14" t="s">
        <v>75</v>
      </c>
      <c r="D21" s="31" t="s">
        <v>76</v>
      </c>
      <c r="E21" s="32" t="s">
        <v>77</v>
      </c>
      <c r="F21" s="14">
        <v>18</v>
      </c>
      <c r="G21" s="33"/>
      <c r="H21" s="14"/>
    </row>
    <row r="22" ht="71" customHeight="1" spans="1:8">
      <c r="A22" s="29"/>
      <c r="B22" s="30"/>
      <c r="C22" s="14" t="s">
        <v>78</v>
      </c>
      <c r="D22" s="31" t="s">
        <v>79</v>
      </c>
      <c r="E22" s="32" t="s">
        <v>80</v>
      </c>
      <c r="F22" s="14">
        <v>20</v>
      </c>
      <c r="G22" s="33"/>
      <c r="H22" s="14"/>
    </row>
    <row r="23" ht="52" customHeight="1" spans="1:8">
      <c r="A23" s="18">
        <f>MAX($A$2:A22)+1</f>
        <v>7</v>
      </c>
      <c r="B23" s="19" t="s">
        <v>81</v>
      </c>
      <c r="C23" s="39" t="s">
        <v>29</v>
      </c>
      <c r="D23" s="40" t="s">
        <v>82</v>
      </c>
      <c r="E23" s="14" t="s">
        <v>83</v>
      </c>
      <c r="F23" s="14">
        <v>3</v>
      </c>
      <c r="G23" s="43" t="s">
        <v>84</v>
      </c>
      <c r="H23" s="19" t="s">
        <v>85</v>
      </c>
    </row>
    <row r="24" ht="60" customHeight="1" spans="1:8">
      <c r="A24" s="29">
        <f>MAX($A$2:A23)+1</f>
        <v>8</v>
      </c>
      <c r="B24" s="32" t="s">
        <v>86</v>
      </c>
      <c r="C24" s="20" t="s">
        <v>87</v>
      </c>
      <c r="D24" s="21" t="s">
        <v>88</v>
      </c>
      <c r="E24" s="14" t="s">
        <v>89</v>
      </c>
      <c r="F24" s="14" t="s">
        <v>90</v>
      </c>
      <c r="G24" s="44" t="s">
        <v>91</v>
      </c>
      <c r="H24" s="14" t="s">
        <v>92</v>
      </c>
    </row>
    <row r="25" ht="75" customHeight="1" spans="1:8">
      <c r="A25" s="18">
        <f>MAX($A$2:A24)+1</f>
        <v>9</v>
      </c>
      <c r="B25" s="45" t="s">
        <v>93</v>
      </c>
      <c r="C25" s="46" t="s">
        <v>94</v>
      </c>
      <c r="D25" s="47" t="s">
        <v>95</v>
      </c>
      <c r="E25" s="32">
        <v>8000</v>
      </c>
      <c r="F25" s="48">
        <v>1</v>
      </c>
      <c r="G25" s="49" t="s">
        <v>96</v>
      </c>
      <c r="H25" s="45" t="s">
        <v>97</v>
      </c>
    </row>
    <row r="26" ht="50" customHeight="1" spans="1:8">
      <c r="A26" s="29">
        <f>MAX($A$2:A25)+1</f>
        <v>10</v>
      </c>
      <c r="B26" s="32" t="s">
        <v>98</v>
      </c>
      <c r="C26" s="20" t="s">
        <v>99</v>
      </c>
      <c r="D26" s="21" t="s">
        <v>100</v>
      </c>
      <c r="E26" s="14" t="s">
        <v>101</v>
      </c>
      <c r="F26" s="14">
        <v>2</v>
      </c>
      <c r="G26" s="44" t="s">
        <v>102</v>
      </c>
      <c r="H26" s="14" t="s">
        <v>103</v>
      </c>
    </row>
    <row r="27" ht="57" customHeight="1" spans="1:8">
      <c r="A27" s="29"/>
      <c r="B27" s="32"/>
      <c r="C27" s="20" t="s">
        <v>104</v>
      </c>
      <c r="D27" s="21" t="s">
        <v>105</v>
      </c>
      <c r="E27" s="14" t="s">
        <v>106</v>
      </c>
      <c r="F27" s="14">
        <v>2</v>
      </c>
      <c r="G27" s="44"/>
      <c r="H27" s="14"/>
    </row>
    <row r="28" ht="90" customHeight="1" spans="1:8">
      <c r="A28" s="29">
        <f>MAX($A$2:A27)+1</f>
        <v>11</v>
      </c>
      <c r="B28" s="32" t="s">
        <v>107</v>
      </c>
      <c r="C28" s="20" t="s">
        <v>32</v>
      </c>
      <c r="D28" s="21" t="s">
        <v>108</v>
      </c>
      <c r="E28" s="14" t="s">
        <v>42</v>
      </c>
      <c r="F28" s="14">
        <v>1</v>
      </c>
      <c r="G28" s="41" t="s">
        <v>109</v>
      </c>
      <c r="H28" s="42" t="s">
        <v>110</v>
      </c>
    </row>
    <row r="29" ht="112" customHeight="1" spans="1:8">
      <c r="A29" s="29"/>
      <c r="B29" s="32"/>
      <c r="C29" s="20" t="s">
        <v>111</v>
      </c>
      <c r="D29" s="21" t="s">
        <v>112</v>
      </c>
      <c r="E29" s="14" t="s">
        <v>113</v>
      </c>
      <c r="F29" s="14">
        <v>1</v>
      </c>
      <c r="G29" s="41"/>
      <c r="H29" s="42"/>
    </row>
    <row r="30" ht="65" customHeight="1" spans="1:8">
      <c r="A30" s="29"/>
      <c r="B30" s="32"/>
      <c r="C30" s="39" t="s">
        <v>114</v>
      </c>
      <c r="D30" s="40" t="s">
        <v>115</v>
      </c>
      <c r="E30" s="39" t="s">
        <v>42</v>
      </c>
      <c r="F30" s="39">
        <v>2</v>
      </c>
      <c r="G30" s="41"/>
      <c r="H30" s="42"/>
    </row>
    <row r="31" ht="66" customHeight="1" spans="1:8">
      <c r="A31" s="29"/>
      <c r="B31" s="32"/>
      <c r="C31" s="20" t="s">
        <v>116</v>
      </c>
      <c r="D31" s="21" t="s">
        <v>117</v>
      </c>
      <c r="E31" s="14" t="s">
        <v>42</v>
      </c>
      <c r="F31" s="14">
        <v>5</v>
      </c>
      <c r="G31" s="41"/>
      <c r="H31" s="42"/>
    </row>
    <row r="32" ht="85" customHeight="1" spans="1:8">
      <c r="A32" s="29"/>
      <c r="B32" s="32"/>
      <c r="C32" s="20" t="s">
        <v>118</v>
      </c>
      <c r="D32" s="21" t="s">
        <v>119</v>
      </c>
      <c r="E32" s="14" t="s">
        <v>120</v>
      </c>
      <c r="F32" s="14">
        <v>1</v>
      </c>
      <c r="G32" s="41"/>
      <c r="H32" s="42"/>
    </row>
    <row r="33" ht="60" customHeight="1" spans="1:9">
      <c r="A33" s="29">
        <f>MAX($A$2:A32)+1</f>
        <v>12</v>
      </c>
      <c r="B33" s="32" t="s">
        <v>121</v>
      </c>
      <c r="C33" s="39" t="s">
        <v>122</v>
      </c>
      <c r="D33" s="40" t="s">
        <v>123</v>
      </c>
      <c r="E33" s="39" t="s">
        <v>124</v>
      </c>
      <c r="F33" s="39">
        <v>1</v>
      </c>
      <c r="G33" s="41" t="s">
        <v>125</v>
      </c>
      <c r="H33" s="42" t="s">
        <v>126</v>
      </c>
    </row>
    <row r="34" ht="61" customHeight="1" spans="1:9">
      <c r="A34" s="29"/>
      <c r="B34" s="32"/>
      <c r="C34" s="39" t="s">
        <v>127</v>
      </c>
      <c r="D34" s="40" t="s">
        <v>128</v>
      </c>
      <c r="E34" s="39" t="s">
        <v>129</v>
      </c>
      <c r="F34" s="39">
        <v>1</v>
      </c>
      <c r="G34" s="41"/>
      <c r="H34" s="42"/>
    </row>
    <row r="35" ht="48" customHeight="1" spans="1:9">
      <c r="A35" s="29"/>
      <c r="B35" s="32"/>
      <c r="C35" s="39" t="s">
        <v>130</v>
      </c>
      <c r="D35" s="40" t="s">
        <v>131</v>
      </c>
      <c r="E35" s="39" t="s">
        <v>120</v>
      </c>
      <c r="F35" s="39">
        <v>1</v>
      </c>
      <c r="G35" s="41"/>
      <c r="H35" s="42"/>
    </row>
    <row r="36" ht="45" customHeight="1" spans="1:9">
      <c r="A36" s="18">
        <f>MAX($A$2:A35)+1</f>
        <v>13</v>
      </c>
      <c r="B36" s="19" t="s">
        <v>132</v>
      </c>
      <c r="C36" s="39" t="s">
        <v>133</v>
      </c>
      <c r="D36" s="40" t="s">
        <v>134</v>
      </c>
      <c r="E36" s="39" t="s">
        <v>135</v>
      </c>
      <c r="F36" s="39">
        <v>2</v>
      </c>
      <c r="G36" s="50" t="s">
        <v>136</v>
      </c>
      <c r="H36" s="45" t="s">
        <v>137</v>
      </c>
    </row>
    <row r="37" ht="50" customHeight="1" spans="1:9">
      <c r="A37" s="23"/>
      <c r="B37" s="24"/>
      <c r="C37" s="39" t="s">
        <v>138</v>
      </c>
      <c r="D37" s="40" t="s">
        <v>139</v>
      </c>
      <c r="E37" s="39" t="s">
        <v>140</v>
      </c>
      <c r="F37" s="39">
        <v>1</v>
      </c>
      <c r="G37" s="51"/>
      <c r="H37" s="52"/>
    </row>
    <row r="38" ht="46" customHeight="1" spans="1:9">
      <c r="A38" s="26"/>
      <c r="B38" s="27"/>
      <c r="C38" s="39" t="s">
        <v>141</v>
      </c>
      <c r="D38" s="40" t="s">
        <v>142</v>
      </c>
      <c r="E38" s="39" t="s">
        <v>143</v>
      </c>
      <c r="F38" s="39">
        <v>1</v>
      </c>
      <c r="G38" s="53"/>
      <c r="H38" s="54"/>
    </row>
    <row r="39" ht="44" customHeight="1" spans="1:9">
      <c r="A39" s="29">
        <f>MAX($A$2:A36)+1</f>
        <v>14</v>
      </c>
      <c r="B39" s="32" t="s">
        <v>144</v>
      </c>
      <c r="C39" s="39" t="s">
        <v>10</v>
      </c>
      <c r="D39" s="40" t="s">
        <v>145</v>
      </c>
      <c r="E39" s="39" t="s">
        <v>146</v>
      </c>
      <c r="F39" s="39">
        <v>50</v>
      </c>
      <c r="G39" s="41" t="s">
        <v>147</v>
      </c>
      <c r="H39" s="42" t="s">
        <v>148</v>
      </c>
    </row>
    <row r="40" ht="79" customHeight="1" spans="1:9">
      <c r="A40" s="29"/>
      <c r="B40" s="32"/>
      <c r="C40" s="39" t="s">
        <v>149</v>
      </c>
      <c r="D40" s="40" t="s">
        <v>150</v>
      </c>
      <c r="E40" s="39" t="s">
        <v>151</v>
      </c>
      <c r="F40" s="39">
        <v>3</v>
      </c>
      <c r="G40" s="41"/>
      <c r="H40" s="42"/>
    </row>
    <row r="41" ht="76" customHeight="1" spans="1:9">
      <c r="A41" s="29"/>
      <c r="B41" s="32"/>
      <c r="C41" s="39" t="s">
        <v>152</v>
      </c>
      <c r="D41" s="40" t="s">
        <v>153</v>
      </c>
      <c r="E41" s="39" t="s">
        <v>154</v>
      </c>
      <c r="F41" s="39">
        <v>3</v>
      </c>
      <c r="G41" s="41"/>
      <c r="H41" s="42"/>
    </row>
    <row r="42" ht="65" customHeight="1" spans="1:9">
      <c r="A42" s="29"/>
      <c r="B42" s="32"/>
      <c r="C42" s="39" t="s">
        <v>155</v>
      </c>
      <c r="D42" s="40" t="s">
        <v>156</v>
      </c>
      <c r="E42" s="39" t="s">
        <v>157</v>
      </c>
      <c r="F42" s="39">
        <v>1</v>
      </c>
      <c r="G42" s="41"/>
      <c r="H42" s="42"/>
    </row>
    <row r="43" ht="56" customHeight="1" spans="1:9">
      <c r="A43" s="29"/>
      <c r="B43" s="32"/>
      <c r="C43" s="39" t="s">
        <v>158</v>
      </c>
      <c r="D43" s="40" t="s">
        <v>159</v>
      </c>
      <c r="E43" s="39" t="s">
        <v>20</v>
      </c>
      <c r="F43" s="39">
        <v>1</v>
      </c>
      <c r="G43" s="41"/>
      <c r="H43" s="42"/>
    </row>
    <row r="44" customFormat="1" ht="58" customHeight="1" spans="1:9">
      <c r="A44" s="18">
        <f>MAX($A$2:A43)+1</f>
        <v>15</v>
      </c>
      <c r="B44" s="55" t="s">
        <v>160</v>
      </c>
      <c r="C44" s="46" t="s">
        <v>161</v>
      </c>
      <c r="D44" s="47" t="s">
        <v>162</v>
      </c>
      <c r="E44" s="32" t="s">
        <v>143</v>
      </c>
      <c r="F44" s="48">
        <v>10</v>
      </c>
      <c r="G44" s="49" t="s">
        <v>163</v>
      </c>
      <c r="H44" s="45" t="s">
        <v>164</v>
      </c>
      <c r="I44" s="9"/>
    </row>
    <row r="45" customFormat="1" ht="67" customHeight="1" spans="1:9">
      <c r="A45" s="23"/>
      <c r="B45" s="56"/>
      <c r="C45" s="46" t="s">
        <v>165</v>
      </c>
      <c r="D45" s="47" t="s">
        <v>166</v>
      </c>
      <c r="E45" s="32" t="s">
        <v>167</v>
      </c>
      <c r="F45" s="48">
        <v>2</v>
      </c>
      <c r="G45" s="57"/>
      <c r="H45" s="52"/>
      <c r="I45" s="9"/>
    </row>
    <row r="46" customFormat="1" ht="100" customHeight="1" spans="1:9">
      <c r="A46" s="23"/>
      <c r="B46" s="56"/>
      <c r="C46" s="46" t="s">
        <v>168</v>
      </c>
      <c r="D46" s="47" t="s">
        <v>169</v>
      </c>
      <c r="E46" s="32" t="s">
        <v>170</v>
      </c>
      <c r="F46" s="48">
        <v>1</v>
      </c>
      <c r="G46" s="57"/>
      <c r="H46" s="52"/>
      <c r="I46" s="9"/>
    </row>
    <row r="47" customFormat="1" ht="100" customHeight="1" spans="1:9">
      <c r="A47" s="23"/>
      <c r="B47" s="56"/>
      <c r="C47" s="46" t="s">
        <v>171</v>
      </c>
      <c r="D47" s="47" t="s">
        <v>172</v>
      </c>
      <c r="E47" s="32" t="s">
        <v>173</v>
      </c>
      <c r="F47" s="48">
        <v>2</v>
      </c>
      <c r="G47" s="57"/>
      <c r="H47" s="52"/>
      <c r="I47" s="9"/>
    </row>
    <row r="48" customFormat="1" ht="80" customHeight="1" spans="1:9">
      <c r="A48" s="26"/>
      <c r="B48" s="58"/>
      <c r="C48" s="46" t="s">
        <v>174</v>
      </c>
      <c r="D48" s="47" t="s">
        <v>175</v>
      </c>
      <c r="E48" s="32" t="s">
        <v>176</v>
      </c>
      <c r="F48" s="48">
        <v>1</v>
      </c>
      <c r="G48" s="59"/>
      <c r="H48" s="54"/>
      <c r="I48" s="9"/>
    </row>
    <row r="49" customFormat="1" ht="33" customHeight="1" spans="1:9">
      <c r="A49" s="60">
        <f>MAX($A$2:A46)+1</f>
        <v>16</v>
      </c>
      <c r="B49" s="60" t="s">
        <v>177</v>
      </c>
      <c r="C49" s="39" t="s">
        <v>29</v>
      </c>
      <c r="D49" s="40" t="s">
        <v>178</v>
      </c>
      <c r="E49" s="39" t="s">
        <v>179</v>
      </c>
      <c r="F49" s="39">
        <v>60</v>
      </c>
      <c r="G49" s="61" t="s">
        <v>180</v>
      </c>
      <c r="H49" s="19" t="s">
        <v>181</v>
      </c>
      <c r="I49" s="9"/>
    </row>
    <row r="50" customFormat="1" ht="33" customHeight="1" spans="1:9">
      <c r="A50" s="62"/>
      <c r="B50" s="62"/>
      <c r="C50" s="39" t="s">
        <v>29</v>
      </c>
      <c r="D50" s="40" t="s">
        <v>182</v>
      </c>
      <c r="E50" s="39" t="s">
        <v>52</v>
      </c>
      <c r="F50" s="39">
        <v>20</v>
      </c>
      <c r="G50" s="63"/>
      <c r="H50" s="24"/>
      <c r="I50" s="9"/>
    </row>
    <row r="51" customFormat="1" ht="33" customHeight="1" spans="1:9">
      <c r="A51" s="62"/>
      <c r="B51" s="62"/>
      <c r="C51" s="39" t="s">
        <v>183</v>
      </c>
      <c r="D51" s="40" t="s">
        <v>184</v>
      </c>
      <c r="E51" s="39" t="s">
        <v>185</v>
      </c>
      <c r="F51" s="39">
        <v>20</v>
      </c>
      <c r="G51" s="63"/>
      <c r="H51" s="24"/>
      <c r="I51" s="9"/>
    </row>
    <row r="52" customFormat="1" ht="33" customHeight="1" spans="1:9">
      <c r="A52" s="62"/>
      <c r="B52" s="62"/>
      <c r="C52" s="39" t="s">
        <v>186</v>
      </c>
      <c r="D52" s="40" t="s">
        <v>187</v>
      </c>
      <c r="E52" s="39" t="s">
        <v>185</v>
      </c>
      <c r="F52" s="39">
        <v>2</v>
      </c>
      <c r="G52" s="63"/>
      <c r="H52" s="24"/>
      <c r="I52" s="9"/>
    </row>
    <row r="53" customFormat="1" ht="33" customHeight="1" spans="1:9">
      <c r="A53" s="62"/>
      <c r="B53" s="62"/>
      <c r="C53" s="39" t="s">
        <v>188</v>
      </c>
      <c r="D53" s="40" t="s">
        <v>189</v>
      </c>
      <c r="E53" s="39" t="s">
        <v>12</v>
      </c>
      <c r="F53" s="39">
        <v>6</v>
      </c>
      <c r="G53" s="63"/>
      <c r="H53" s="24"/>
      <c r="I53" s="9"/>
    </row>
    <row r="54" customFormat="1" ht="33" customHeight="1" spans="1:9">
      <c r="A54" s="64"/>
      <c r="B54" s="64"/>
      <c r="C54" s="39" t="s">
        <v>190</v>
      </c>
      <c r="D54" s="40" t="s">
        <v>191</v>
      </c>
      <c r="E54" s="39" t="s">
        <v>192</v>
      </c>
      <c r="F54" s="39">
        <v>20</v>
      </c>
      <c r="G54" s="65"/>
      <c r="H54" s="27"/>
      <c r="I54" s="9"/>
    </row>
    <row r="55" customFormat="1" ht="45" customHeight="1" spans="1:9">
      <c r="A55" s="29">
        <f>MAX($A$2:A53)+1</f>
        <v>17</v>
      </c>
      <c r="B55" s="32" t="s">
        <v>193</v>
      </c>
      <c r="C55" s="39" t="s">
        <v>194</v>
      </c>
      <c r="D55" s="40" t="s">
        <v>195</v>
      </c>
      <c r="E55" s="39" t="s">
        <v>196</v>
      </c>
      <c r="F55" s="39">
        <v>2</v>
      </c>
      <c r="G55" s="41" t="s">
        <v>197</v>
      </c>
      <c r="H55" s="42" t="s">
        <v>198</v>
      </c>
      <c r="I55" s="9"/>
    </row>
    <row r="56" customFormat="1" ht="45" customHeight="1" spans="1:9">
      <c r="A56" s="29"/>
      <c r="B56" s="32"/>
      <c r="C56" s="39" t="s">
        <v>199</v>
      </c>
      <c r="D56" s="40" t="s">
        <v>200</v>
      </c>
      <c r="E56" s="39" t="s">
        <v>120</v>
      </c>
      <c r="F56" s="39">
        <v>2</v>
      </c>
      <c r="G56" s="41"/>
      <c r="H56" s="42"/>
      <c r="I56" s="9"/>
    </row>
    <row r="57" customFormat="1" ht="41" customHeight="1" spans="1:9">
      <c r="A57" s="29"/>
      <c r="B57" s="32"/>
      <c r="C57" s="39" t="s">
        <v>133</v>
      </c>
      <c r="D57" s="40" t="s">
        <v>201</v>
      </c>
      <c r="E57" s="39" t="s">
        <v>120</v>
      </c>
      <c r="F57" s="39">
        <v>5</v>
      </c>
      <c r="G57" s="41"/>
      <c r="H57" s="42"/>
      <c r="I57" s="9"/>
    </row>
    <row r="58" ht="99" customHeight="1" spans="1:9">
      <c r="A58" s="32">
        <f>MAX($A$2:A57)+1</f>
        <v>18</v>
      </c>
      <c r="B58" s="32" t="s">
        <v>202</v>
      </c>
      <c r="C58" s="39" t="s">
        <v>203</v>
      </c>
      <c r="D58" s="40" t="s">
        <v>204</v>
      </c>
      <c r="E58" s="39" t="s">
        <v>205</v>
      </c>
      <c r="F58" s="39">
        <v>2</v>
      </c>
      <c r="G58" s="66" t="s">
        <v>206</v>
      </c>
      <c r="H58" s="14" t="s">
        <v>207</v>
      </c>
    </row>
    <row r="59" ht="168" customHeight="1" spans="1:9">
      <c r="A59" s="32"/>
      <c r="B59" s="32"/>
      <c r="C59" s="39" t="s">
        <v>208</v>
      </c>
      <c r="D59" s="40" t="s">
        <v>209</v>
      </c>
      <c r="E59" s="39" t="s">
        <v>210</v>
      </c>
      <c r="F59" s="39">
        <v>1</v>
      </c>
      <c r="G59" s="66"/>
      <c r="H59" s="14"/>
    </row>
    <row r="60" ht="61" customHeight="1" spans="1:9">
      <c r="A60" s="32"/>
      <c r="B60" s="32"/>
      <c r="C60" s="39" t="s">
        <v>211</v>
      </c>
      <c r="D60" s="40" t="s">
        <v>212</v>
      </c>
      <c r="E60" s="39" t="s">
        <v>83</v>
      </c>
      <c r="F60" s="39">
        <v>1</v>
      </c>
      <c r="G60" s="66"/>
      <c r="H60" s="14"/>
    </row>
    <row r="61" ht="47" customHeight="1" spans="1:9">
      <c r="A61" s="32"/>
      <c r="B61" s="32"/>
      <c r="C61" s="39" t="s">
        <v>213</v>
      </c>
      <c r="D61" s="40" t="s">
        <v>214</v>
      </c>
      <c r="E61" s="39" t="s">
        <v>215</v>
      </c>
      <c r="F61" s="39">
        <v>3</v>
      </c>
      <c r="G61" s="66"/>
      <c r="H61" s="14"/>
    </row>
    <row r="62" customFormat="1" ht="53" customHeight="1" spans="1:9">
      <c r="A62" s="32">
        <f>MAX($A$2:A61)+1</f>
        <v>19</v>
      </c>
      <c r="B62" s="32" t="s">
        <v>216</v>
      </c>
      <c r="C62" s="39" t="s">
        <v>217</v>
      </c>
      <c r="D62" s="40" t="s">
        <v>218</v>
      </c>
      <c r="E62" s="39" t="s">
        <v>219</v>
      </c>
      <c r="F62" s="39">
        <v>2</v>
      </c>
      <c r="G62" s="66" t="s">
        <v>220</v>
      </c>
      <c r="H62" s="14" t="s">
        <v>221</v>
      </c>
      <c r="I62" s="9"/>
    </row>
    <row r="63" customFormat="1" ht="53" customHeight="1" spans="1:9">
      <c r="A63" s="32"/>
      <c r="B63" s="32"/>
      <c r="C63" s="39" t="s">
        <v>18</v>
      </c>
      <c r="D63" s="40" t="s">
        <v>222</v>
      </c>
      <c r="E63" s="39" t="s">
        <v>219</v>
      </c>
      <c r="F63" s="39">
        <v>3</v>
      </c>
      <c r="G63" s="66"/>
      <c r="H63" s="14"/>
      <c r="I63" s="9"/>
    </row>
    <row r="64" customFormat="1" ht="60" customHeight="1" spans="1:9">
      <c r="A64" s="32"/>
      <c r="B64" s="32"/>
      <c r="C64" s="39" t="s">
        <v>223</v>
      </c>
      <c r="D64" s="40" t="s">
        <v>224</v>
      </c>
      <c r="E64" s="39" t="s">
        <v>219</v>
      </c>
      <c r="F64" s="39">
        <v>3</v>
      </c>
      <c r="G64" s="66"/>
      <c r="H64" s="14"/>
      <c r="I64" s="9"/>
    </row>
    <row r="65" customFormat="1" ht="43" customHeight="1" spans="1:9">
      <c r="A65" s="29">
        <f>MAX($A$2:A64)+1</f>
        <v>20</v>
      </c>
      <c r="B65" s="14" t="s">
        <v>225</v>
      </c>
      <c r="C65" s="39" t="s">
        <v>226</v>
      </c>
      <c r="D65" s="40" t="s">
        <v>227</v>
      </c>
      <c r="E65" s="39" t="s">
        <v>228</v>
      </c>
      <c r="F65" s="39">
        <v>5</v>
      </c>
      <c r="G65" s="44" t="s">
        <v>229</v>
      </c>
      <c r="H65" s="14" t="s">
        <v>230</v>
      </c>
      <c r="I65" s="9"/>
    </row>
    <row r="66" customFormat="1" ht="36" customHeight="1" spans="1:9">
      <c r="A66" s="29"/>
      <c r="B66" s="14"/>
      <c r="C66" s="39" t="s">
        <v>231</v>
      </c>
      <c r="D66" s="40" t="s">
        <v>232</v>
      </c>
      <c r="E66" s="39" t="s">
        <v>228</v>
      </c>
      <c r="F66" s="39">
        <v>2</v>
      </c>
      <c r="G66" s="44"/>
      <c r="H66" s="14"/>
      <c r="I66" s="9"/>
    </row>
    <row r="67" customFormat="1" ht="41" customHeight="1" spans="1:9">
      <c r="A67" s="29"/>
      <c r="B67" s="14"/>
      <c r="C67" s="39" t="s">
        <v>233</v>
      </c>
      <c r="D67" s="40" t="s">
        <v>234</v>
      </c>
      <c r="E67" s="39" t="s">
        <v>235</v>
      </c>
      <c r="F67" s="39">
        <v>2</v>
      </c>
      <c r="G67" s="44"/>
      <c r="H67" s="14"/>
      <c r="I67" s="9"/>
    </row>
    <row r="68" customFormat="1" ht="38" customHeight="1" spans="1:9">
      <c r="A68" s="29"/>
      <c r="B68" s="14"/>
      <c r="C68" s="39" t="s">
        <v>236</v>
      </c>
      <c r="D68" s="40" t="s">
        <v>237</v>
      </c>
      <c r="E68" s="39" t="s">
        <v>235</v>
      </c>
      <c r="F68" s="39">
        <v>5</v>
      </c>
      <c r="G68" s="44"/>
      <c r="H68" s="14"/>
      <c r="I68" s="9"/>
    </row>
    <row r="69" customFormat="1" ht="35" customHeight="1" spans="1:9">
      <c r="A69" s="32">
        <f>MAX($A$2:A68)+1</f>
        <v>21</v>
      </c>
      <c r="B69" s="32" t="s">
        <v>238</v>
      </c>
      <c r="C69" s="39" t="s">
        <v>239</v>
      </c>
      <c r="D69" s="40" t="s">
        <v>240</v>
      </c>
      <c r="E69" s="39" t="s">
        <v>52</v>
      </c>
      <c r="F69" s="39">
        <v>1000</v>
      </c>
      <c r="G69" s="66" t="s">
        <v>241</v>
      </c>
      <c r="H69" s="14" t="s">
        <v>242</v>
      </c>
      <c r="I69" s="9"/>
    </row>
    <row r="70" ht="36" customHeight="1" spans="1:9">
      <c r="A70" s="32"/>
      <c r="B70" s="32"/>
      <c r="C70" s="39" t="s">
        <v>243</v>
      </c>
      <c r="D70" s="40" t="s">
        <v>240</v>
      </c>
      <c r="E70" s="39" t="s">
        <v>52</v>
      </c>
      <c r="F70" s="39">
        <v>500</v>
      </c>
      <c r="G70" s="66"/>
      <c r="H70" s="14"/>
    </row>
    <row r="71" ht="38" customHeight="1" spans="1:9">
      <c r="A71" s="32"/>
      <c r="B71" s="32"/>
      <c r="C71" s="39" t="s">
        <v>244</v>
      </c>
      <c r="D71" s="40" t="s">
        <v>245</v>
      </c>
      <c r="E71" s="39" t="s">
        <v>120</v>
      </c>
      <c r="F71" s="39">
        <v>30</v>
      </c>
      <c r="G71" s="66"/>
      <c r="H71" s="14"/>
    </row>
    <row r="72" ht="26" customHeight="1" spans="1:9">
      <c r="A72" s="32"/>
      <c r="B72" s="32"/>
      <c r="C72" s="39" t="s">
        <v>246</v>
      </c>
      <c r="D72" s="40" t="s">
        <v>247</v>
      </c>
      <c r="E72" s="39" t="s">
        <v>140</v>
      </c>
      <c r="F72" s="39">
        <v>20</v>
      </c>
      <c r="G72" s="66"/>
      <c r="H72" s="14"/>
    </row>
    <row r="73" ht="36" customHeight="1" spans="1:9">
      <c r="A73" s="32"/>
      <c r="B73" s="32"/>
      <c r="C73" s="39" t="s">
        <v>186</v>
      </c>
      <c r="D73" s="40" t="s">
        <v>248</v>
      </c>
      <c r="E73" s="39" t="s">
        <v>120</v>
      </c>
      <c r="F73" s="39">
        <v>5</v>
      </c>
      <c r="G73" s="66"/>
      <c r="H73" s="14"/>
    </row>
    <row r="74" ht="29" customHeight="1" spans="1:9">
      <c r="A74" s="32"/>
      <c r="B74" s="32"/>
      <c r="C74" s="39" t="s">
        <v>114</v>
      </c>
      <c r="D74" s="40" t="s">
        <v>249</v>
      </c>
      <c r="E74" s="39" t="s">
        <v>120</v>
      </c>
      <c r="F74" s="39">
        <v>5</v>
      </c>
      <c r="G74" s="66"/>
      <c r="H74" s="14"/>
    </row>
    <row r="75" ht="28" customHeight="1" spans="1:9">
      <c r="A75" s="32"/>
      <c r="B75" s="32"/>
      <c r="C75" s="39" t="s">
        <v>250</v>
      </c>
      <c r="D75" s="40" t="s">
        <v>247</v>
      </c>
      <c r="E75" s="39" t="s">
        <v>140</v>
      </c>
      <c r="F75" s="39">
        <v>3</v>
      </c>
      <c r="G75" s="66"/>
      <c r="H75" s="14"/>
    </row>
    <row r="76" ht="28" customHeight="1" spans="1:9">
      <c r="A76" s="32"/>
      <c r="B76" s="32"/>
      <c r="C76" s="39" t="s">
        <v>251</v>
      </c>
      <c r="D76" s="40" t="s">
        <v>252</v>
      </c>
      <c r="E76" s="39" t="s">
        <v>253</v>
      </c>
      <c r="F76" s="39">
        <v>3</v>
      </c>
      <c r="G76" s="66"/>
      <c r="H76" s="14"/>
    </row>
    <row r="77" ht="37" customHeight="1" spans="1:9">
      <c r="A77" s="32"/>
      <c r="B77" s="32"/>
      <c r="C77" s="39" t="s">
        <v>254</v>
      </c>
      <c r="D77" s="40" t="s">
        <v>255</v>
      </c>
      <c r="E77" s="39" t="s">
        <v>256</v>
      </c>
      <c r="F77" s="39">
        <v>2</v>
      </c>
      <c r="G77" s="66"/>
      <c r="H77" s="14"/>
    </row>
    <row r="78" customFormat="1" ht="65" customHeight="1" spans="1:9">
      <c r="A78" s="29">
        <f>MAX($A$2:A77)+1</f>
        <v>22</v>
      </c>
      <c r="B78" s="14" t="s">
        <v>257</v>
      </c>
      <c r="C78" s="20" t="s">
        <v>258</v>
      </c>
      <c r="D78" s="21" t="s">
        <v>259</v>
      </c>
      <c r="E78" s="14" t="s">
        <v>219</v>
      </c>
      <c r="F78" s="20">
        <v>6</v>
      </c>
      <c r="G78" s="44" t="s">
        <v>260</v>
      </c>
      <c r="H78" s="42" t="s">
        <v>261</v>
      </c>
    </row>
    <row r="79" customFormat="1" ht="33" customHeight="1" spans="1:9">
      <c r="A79" s="18">
        <f>MAX($A$2:A78)+1</f>
        <v>23</v>
      </c>
      <c r="B79" s="67" t="s">
        <v>262</v>
      </c>
      <c r="C79" s="20" t="s">
        <v>263</v>
      </c>
      <c r="D79" s="21" t="s">
        <v>264</v>
      </c>
      <c r="E79" s="14" t="s">
        <v>83</v>
      </c>
      <c r="F79" s="20">
        <v>10</v>
      </c>
      <c r="G79" s="35" t="s">
        <v>265</v>
      </c>
      <c r="H79" s="19" t="s">
        <v>266</v>
      </c>
    </row>
    <row r="80" customFormat="1" ht="34" customHeight="1" spans="1:9">
      <c r="A80" s="23"/>
      <c r="B80" s="68"/>
      <c r="C80" s="20" t="s">
        <v>267</v>
      </c>
      <c r="D80" s="21" t="s">
        <v>268</v>
      </c>
      <c r="E80" s="14" t="s">
        <v>269</v>
      </c>
      <c r="F80" s="20">
        <v>10</v>
      </c>
      <c r="G80" s="69"/>
      <c r="H80" s="24"/>
    </row>
    <row r="81" customFormat="1" ht="32" customHeight="1" spans="1:9">
      <c r="A81" s="23"/>
      <c r="B81" s="68"/>
      <c r="C81" s="20" t="s">
        <v>270</v>
      </c>
      <c r="D81" s="21" t="s">
        <v>271</v>
      </c>
      <c r="E81" s="14" t="s">
        <v>143</v>
      </c>
      <c r="F81" s="20">
        <v>4</v>
      </c>
      <c r="G81" s="69"/>
      <c r="H81" s="24"/>
    </row>
    <row r="82" customFormat="1" ht="65" customHeight="1" spans="1:9">
      <c r="A82" s="23"/>
      <c r="B82" s="68"/>
      <c r="C82" s="20" t="s">
        <v>272</v>
      </c>
      <c r="D82" s="21" t="s">
        <v>273</v>
      </c>
      <c r="E82" s="14" t="s">
        <v>274</v>
      </c>
      <c r="F82" s="20">
        <v>3</v>
      </c>
      <c r="G82" s="69"/>
      <c r="H82" s="24"/>
    </row>
    <row r="83" customFormat="1" ht="68" customHeight="1" spans="1:9">
      <c r="A83" s="23"/>
      <c r="B83" s="68"/>
      <c r="C83" s="39" t="s">
        <v>275</v>
      </c>
      <c r="D83" s="21" t="s">
        <v>276</v>
      </c>
      <c r="E83" s="39" t="s">
        <v>277</v>
      </c>
      <c r="F83" s="20">
        <v>2</v>
      </c>
      <c r="G83" s="69"/>
      <c r="H83" s="24"/>
      <c r="I83" s="9"/>
    </row>
    <row r="84" customFormat="1" ht="60" customHeight="1" spans="1:9">
      <c r="A84" s="18">
        <f>MAX($A$2:A79)+1</f>
        <v>24</v>
      </c>
      <c r="B84" s="32" t="s">
        <v>278</v>
      </c>
      <c r="C84" s="20" t="s">
        <v>279</v>
      </c>
      <c r="D84" s="21" t="s">
        <v>280</v>
      </c>
      <c r="E84" s="14" t="s">
        <v>281</v>
      </c>
      <c r="F84" s="20">
        <v>2</v>
      </c>
      <c r="G84" s="44" t="s">
        <v>282</v>
      </c>
      <c r="H84" s="42" t="s">
        <v>283</v>
      </c>
    </row>
    <row r="85" customFormat="1" ht="38" customHeight="1" spans="1:9">
      <c r="A85" s="23"/>
      <c r="B85" s="32"/>
      <c r="C85" s="39" t="s">
        <v>284</v>
      </c>
      <c r="D85" s="70" t="s">
        <v>285</v>
      </c>
      <c r="E85" s="14" t="s">
        <v>286</v>
      </c>
      <c r="F85" s="20">
        <v>1</v>
      </c>
      <c r="G85" s="44"/>
      <c r="H85" s="42"/>
      <c r="I85" s="9"/>
    </row>
    <row r="86" customFormat="1" ht="38" customHeight="1" spans="1:9">
      <c r="A86" s="18">
        <f>MAX($A$2:A85)+1</f>
        <v>25</v>
      </c>
      <c r="B86" s="67" t="s">
        <v>287</v>
      </c>
      <c r="C86" s="39" t="s">
        <v>251</v>
      </c>
      <c r="D86" s="21" t="s">
        <v>288</v>
      </c>
      <c r="E86" s="71" t="s">
        <v>20</v>
      </c>
      <c r="F86" s="20">
        <v>5</v>
      </c>
      <c r="G86" s="35" t="s">
        <v>289</v>
      </c>
      <c r="H86" s="14" t="s">
        <v>290</v>
      </c>
      <c r="I86" s="9"/>
    </row>
    <row r="87" customFormat="1" ht="38" customHeight="1" spans="1:9">
      <c r="A87" s="23"/>
      <c r="B87" s="68"/>
      <c r="C87" s="39" t="s">
        <v>291</v>
      </c>
      <c r="D87" s="21" t="s">
        <v>288</v>
      </c>
      <c r="E87" s="71" t="s">
        <v>20</v>
      </c>
      <c r="F87" s="20">
        <v>5</v>
      </c>
      <c r="G87" s="69"/>
      <c r="H87" s="14"/>
      <c r="I87" s="9"/>
    </row>
    <row r="88" customFormat="1" ht="90" customHeight="1" spans="1:9">
      <c r="A88" s="29">
        <f>MAX($A$2:A87)+1</f>
        <v>26</v>
      </c>
      <c r="B88" s="60" t="s">
        <v>292</v>
      </c>
      <c r="C88" s="39" t="s">
        <v>293</v>
      </c>
      <c r="D88" s="21" t="s">
        <v>294</v>
      </c>
      <c r="E88" s="71" t="s">
        <v>101</v>
      </c>
      <c r="F88" s="20">
        <v>1</v>
      </c>
      <c r="G88" s="33" t="s">
        <v>295</v>
      </c>
      <c r="H88" s="19" t="s">
        <v>296</v>
      </c>
      <c r="I88" s="9"/>
    </row>
    <row r="89" customFormat="1" ht="62" customHeight="1" spans="1:9">
      <c r="A89" s="29"/>
      <c r="B89" s="64"/>
      <c r="C89" s="39" t="s">
        <v>297</v>
      </c>
      <c r="D89" s="21" t="s">
        <v>298</v>
      </c>
      <c r="E89" s="71" t="s">
        <v>20</v>
      </c>
      <c r="F89" s="20">
        <v>2</v>
      </c>
      <c r="G89" s="33"/>
      <c r="H89" s="27"/>
      <c r="I89" s="9"/>
    </row>
    <row r="90" customFormat="1" ht="69" customHeight="1" spans="1:9">
      <c r="A90" s="29"/>
      <c r="B90" s="32" t="s">
        <v>299</v>
      </c>
      <c r="C90" s="39" t="s">
        <v>246</v>
      </c>
      <c r="D90" s="21" t="s">
        <v>300</v>
      </c>
      <c r="E90" s="71" t="s">
        <v>20</v>
      </c>
      <c r="F90" s="20">
        <v>2</v>
      </c>
      <c r="G90" s="33"/>
      <c r="H90" s="14" t="s">
        <v>301</v>
      </c>
      <c r="I90" s="9"/>
    </row>
    <row r="91" customFormat="1" ht="40" customHeight="1" spans="1:9">
      <c r="A91" s="18">
        <f>MAX($A$2:A90)+1</f>
        <v>27</v>
      </c>
      <c r="B91" s="32" t="s">
        <v>302</v>
      </c>
      <c r="C91" s="39" t="s">
        <v>303</v>
      </c>
      <c r="D91" s="21" t="s">
        <v>304</v>
      </c>
      <c r="E91" s="71" t="s">
        <v>305</v>
      </c>
      <c r="F91" s="20">
        <v>3</v>
      </c>
      <c r="G91" s="33" t="s">
        <v>306</v>
      </c>
      <c r="H91" s="14" t="s">
        <v>307</v>
      </c>
      <c r="I91" s="9"/>
    </row>
    <row r="92" customFormat="1" ht="40" customHeight="1" spans="1:9">
      <c r="A92" s="23"/>
      <c r="B92" s="32"/>
      <c r="C92" s="39" t="s">
        <v>308</v>
      </c>
      <c r="D92" s="21" t="s">
        <v>309</v>
      </c>
      <c r="E92" s="71" t="s">
        <v>219</v>
      </c>
      <c r="F92" s="20">
        <v>1</v>
      </c>
      <c r="G92" s="33"/>
      <c r="H92" s="14"/>
      <c r="I92" s="9"/>
    </row>
    <row r="93" customFormat="1" ht="40" customHeight="1" spans="1:9">
      <c r="A93" s="23"/>
      <c r="B93" s="32"/>
      <c r="C93" s="39" t="s">
        <v>310</v>
      </c>
      <c r="D93" s="21" t="s">
        <v>311</v>
      </c>
      <c r="E93" s="71" t="s">
        <v>219</v>
      </c>
      <c r="F93" s="20">
        <v>1</v>
      </c>
      <c r="G93" s="33"/>
      <c r="H93" s="14"/>
      <c r="I93" s="9"/>
    </row>
    <row r="94" customFormat="1" ht="61" customHeight="1" spans="1:9">
      <c r="A94" s="23"/>
      <c r="B94" s="32"/>
      <c r="C94" s="39" t="s">
        <v>312</v>
      </c>
      <c r="D94" s="21" t="s">
        <v>313</v>
      </c>
      <c r="E94" s="71" t="s">
        <v>219</v>
      </c>
      <c r="F94" s="20">
        <v>1</v>
      </c>
      <c r="G94" s="33"/>
      <c r="H94" s="14"/>
      <c r="I94" s="9"/>
    </row>
    <row r="95" customFormat="1" ht="58" customHeight="1" spans="1:9">
      <c r="A95" s="23"/>
      <c r="B95" s="60"/>
      <c r="C95" s="72" t="s">
        <v>314</v>
      </c>
      <c r="D95" s="21" t="s">
        <v>315</v>
      </c>
      <c r="E95" s="71" t="s">
        <v>219</v>
      </c>
      <c r="F95" s="20">
        <v>1</v>
      </c>
      <c r="G95" s="33"/>
      <c r="H95" s="14"/>
      <c r="I95" s="9"/>
    </row>
    <row r="96" customFormat="1" ht="65" customHeight="1" spans="1:9">
      <c r="A96" s="29">
        <f>MAX($A$2:A95)+1</f>
        <v>28</v>
      </c>
      <c r="B96" s="32" t="s">
        <v>316</v>
      </c>
      <c r="C96" s="20" t="s">
        <v>317</v>
      </c>
      <c r="D96" s="21" t="s">
        <v>318</v>
      </c>
      <c r="E96" s="14" t="s">
        <v>319</v>
      </c>
      <c r="F96" s="20">
        <v>5</v>
      </c>
      <c r="G96" s="44" t="s">
        <v>320</v>
      </c>
      <c r="H96" s="42" t="s">
        <v>321</v>
      </c>
    </row>
    <row r="97" customFormat="1" ht="65" customHeight="1" spans="1:9">
      <c r="A97" s="29">
        <f>MAX($A$2:A96)+1</f>
        <v>29</v>
      </c>
      <c r="B97" s="32" t="s">
        <v>322</v>
      </c>
      <c r="C97" s="39" t="s">
        <v>323</v>
      </c>
      <c r="D97" s="21" t="s">
        <v>324</v>
      </c>
      <c r="E97" s="71" t="s">
        <v>12</v>
      </c>
      <c r="F97" s="20">
        <v>1</v>
      </c>
      <c r="G97" s="33" t="s">
        <v>325</v>
      </c>
      <c r="H97" s="14" t="s">
        <v>326</v>
      </c>
      <c r="I97" s="9"/>
    </row>
    <row r="98" customFormat="1" ht="68" customHeight="1" spans="1:9">
      <c r="A98" s="29"/>
      <c r="B98" s="32"/>
      <c r="C98" s="39" t="s">
        <v>327</v>
      </c>
      <c r="D98" s="21" t="s">
        <v>328</v>
      </c>
      <c r="E98" s="71" t="s">
        <v>12</v>
      </c>
      <c r="F98" s="20">
        <v>1</v>
      </c>
      <c r="G98" s="33"/>
      <c r="H98" s="14"/>
      <c r="I98" s="9"/>
    </row>
    <row r="99" customFormat="1" ht="86" customHeight="1" spans="1:9">
      <c r="A99" s="29"/>
      <c r="B99" s="32"/>
      <c r="C99" s="39" t="s">
        <v>329</v>
      </c>
      <c r="D99" s="21" t="s">
        <v>330</v>
      </c>
      <c r="E99" s="71" t="s">
        <v>331</v>
      </c>
      <c r="F99" s="20">
        <v>1</v>
      </c>
      <c r="G99" s="33"/>
      <c r="H99" s="14"/>
      <c r="I99" s="9"/>
    </row>
    <row r="100" customFormat="1" ht="44" customHeight="1" spans="1:9">
      <c r="A100" s="29">
        <f>MAX($A$2:A99)+1</f>
        <v>30</v>
      </c>
      <c r="B100" s="32" t="s">
        <v>332</v>
      </c>
      <c r="C100" s="39" t="s">
        <v>333</v>
      </c>
      <c r="D100" s="21" t="s">
        <v>334</v>
      </c>
      <c r="E100" s="71" t="s">
        <v>335</v>
      </c>
      <c r="F100" s="20">
        <v>2</v>
      </c>
      <c r="G100" s="33" t="s">
        <v>336</v>
      </c>
      <c r="H100" s="14" t="s">
        <v>337</v>
      </c>
      <c r="I100" s="9"/>
    </row>
    <row r="101" customFormat="1" ht="42" customHeight="1" spans="1:9">
      <c r="A101" s="29"/>
      <c r="B101" s="32"/>
      <c r="C101" s="39" t="s">
        <v>64</v>
      </c>
      <c r="D101" s="21" t="s">
        <v>338</v>
      </c>
      <c r="E101" s="71" t="s">
        <v>20</v>
      </c>
      <c r="F101" s="20">
        <v>1</v>
      </c>
      <c r="G101" s="33"/>
      <c r="H101" s="14"/>
      <c r="I101" s="9"/>
    </row>
    <row r="102" customFormat="1" ht="61" customHeight="1" spans="1:9">
      <c r="A102" s="29">
        <f>MAX($A$2:A101)+1</f>
        <v>31</v>
      </c>
      <c r="B102" s="32" t="s">
        <v>339</v>
      </c>
      <c r="C102" s="39" t="s">
        <v>340</v>
      </c>
      <c r="D102" s="21" t="s">
        <v>341</v>
      </c>
      <c r="E102" s="71">
        <v>5500</v>
      </c>
      <c r="F102" s="20">
        <v>6</v>
      </c>
      <c r="G102" s="33" t="s">
        <v>342</v>
      </c>
      <c r="H102" s="14" t="s">
        <v>343</v>
      </c>
      <c r="I102" s="9"/>
    </row>
    <row r="103" customFormat="1" ht="125" customHeight="1" spans="1:9">
      <c r="A103" s="29"/>
      <c r="B103" s="32"/>
      <c r="C103" s="39" t="s">
        <v>344</v>
      </c>
      <c r="D103" s="21" t="s">
        <v>345</v>
      </c>
      <c r="E103" s="71">
        <v>6000</v>
      </c>
      <c r="F103" s="20">
        <v>2</v>
      </c>
      <c r="G103" s="33"/>
      <c r="H103" s="14"/>
      <c r="I103" s="9"/>
    </row>
    <row r="104" customFormat="1" ht="87" customHeight="1" spans="1:9">
      <c r="A104" s="29"/>
      <c r="B104" s="32"/>
      <c r="C104" s="39" t="s">
        <v>346</v>
      </c>
      <c r="D104" s="21" t="s">
        <v>347</v>
      </c>
      <c r="E104" s="71">
        <v>6000</v>
      </c>
      <c r="F104" s="20">
        <v>1</v>
      </c>
      <c r="G104" s="33"/>
      <c r="H104" s="14"/>
      <c r="I104" s="9"/>
    </row>
    <row r="105" customFormat="1" ht="92" customHeight="1" spans="1:9">
      <c r="A105" s="29"/>
      <c r="B105" s="32"/>
      <c r="C105" s="39" t="s">
        <v>348</v>
      </c>
      <c r="D105" s="21" t="s">
        <v>349</v>
      </c>
      <c r="E105" s="71" t="s">
        <v>350</v>
      </c>
      <c r="F105" s="20">
        <v>1</v>
      </c>
      <c r="G105" s="33"/>
      <c r="H105" s="14"/>
      <c r="I105" s="9"/>
    </row>
    <row r="106" ht="46" customHeight="1" spans="1:9">
      <c r="A106" s="29">
        <f>MAX($A$2:A105)+1</f>
        <v>32</v>
      </c>
      <c r="B106" s="32" t="s">
        <v>351</v>
      </c>
      <c r="C106" s="20" t="s">
        <v>352</v>
      </c>
      <c r="D106" s="21" t="s">
        <v>353</v>
      </c>
      <c r="E106" s="14" t="s">
        <v>20</v>
      </c>
      <c r="F106" s="20">
        <v>1</v>
      </c>
      <c r="G106" s="44" t="s">
        <v>354</v>
      </c>
      <c r="H106" s="42" t="s">
        <v>355</v>
      </c>
    </row>
    <row r="107" ht="56" customHeight="1" spans="1:9">
      <c r="A107" s="29">
        <f>MAX($A$2:A106)+1</f>
        <v>33</v>
      </c>
      <c r="B107" s="32" t="s">
        <v>356</v>
      </c>
      <c r="C107" s="20" t="s">
        <v>357</v>
      </c>
      <c r="D107" s="21" t="s">
        <v>358</v>
      </c>
      <c r="E107" s="14" t="s">
        <v>359</v>
      </c>
      <c r="F107" s="20">
        <v>2</v>
      </c>
      <c r="G107" s="44" t="s">
        <v>360</v>
      </c>
      <c r="H107" s="42" t="s">
        <v>361</v>
      </c>
    </row>
    <row r="108" ht="56" customHeight="1" spans="1:9">
      <c r="A108" s="29">
        <f>MAX($A$2:A107)+1</f>
        <v>34</v>
      </c>
      <c r="B108" s="32" t="s">
        <v>362</v>
      </c>
      <c r="C108" s="20" t="s">
        <v>363</v>
      </c>
      <c r="D108" s="21" t="s">
        <v>364</v>
      </c>
      <c r="E108" s="14" t="s">
        <v>20</v>
      </c>
      <c r="F108" s="20">
        <v>20</v>
      </c>
      <c r="G108" s="73" t="s">
        <v>365</v>
      </c>
      <c r="H108" s="45" t="s">
        <v>366</v>
      </c>
    </row>
    <row r="109" ht="63" customHeight="1" spans="1:9">
      <c r="A109" s="29"/>
      <c r="B109" s="32"/>
      <c r="C109" s="71" t="s">
        <v>367</v>
      </c>
      <c r="D109" s="74" t="s">
        <v>368</v>
      </c>
      <c r="E109" s="14" t="s">
        <v>20</v>
      </c>
      <c r="F109" s="75">
        <v>3</v>
      </c>
      <c r="G109" s="76"/>
      <c r="H109" s="54"/>
    </row>
  </sheetData>
  <mergeCells count="105">
    <mergeCell ref="A1:H1"/>
    <mergeCell ref="A3:A6"/>
    <mergeCell ref="A7:A9"/>
    <mergeCell ref="A10:A16"/>
    <mergeCell ref="A17:A18"/>
    <mergeCell ref="A20:A22"/>
    <mergeCell ref="A26:A27"/>
    <mergeCell ref="A28:A32"/>
    <mergeCell ref="A33:A35"/>
    <mergeCell ref="A36:A38"/>
    <mergeCell ref="A39:A43"/>
    <mergeCell ref="A44:A48"/>
    <mergeCell ref="A49:A54"/>
    <mergeCell ref="A55:A57"/>
    <mergeCell ref="A58:A61"/>
    <mergeCell ref="A62:A64"/>
    <mergeCell ref="A65:A68"/>
    <mergeCell ref="A69:A77"/>
    <mergeCell ref="A79:A83"/>
    <mergeCell ref="A84:A85"/>
    <mergeCell ref="A86:A87"/>
    <mergeCell ref="A88:A90"/>
    <mergeCell ref="A91:A95"/>
    <mergeCell ref="A97:A99"/>
    <mergeCell ref="A100:A101"/>
    <mergeCell ref="A102:A105"/>
    <mergeCell ref="A108:A109"/>
    <mergeCell ref="B3:B6"/>
    <mergeCell ref="B7:B9"/>
    <mergeCell ref="B10:B16"/>
    <mergeCell ref="B17:B18"/>
    <mergeCell ref="B20:B22"/>
    <mergeCell ref="B26:B27"/>
    <mergeCell ref="B28:B32"/>
    <mergeCell ref="B33:B35"/>
    <mergeCell ref="B36:B38"/>
    <mergeCell ref="B39:B43"/>
    <mergeCell ref="B44:B48"/>
    <mergeCell ref="B49:B54"/>
    <mergeCell ref="B55:B57"/>
    <mergeCell ref="B58:B61"/>
    <mergeCell ref="B62:B64"/>
    <mergeCell ref="B65:B68"/>
    <mergeCell ref="B69:B77"/>
    <mergeCell ref="B79:B83"/>
    <mergeCell ref="B84:B85"/>
    <mergeCell ref="B86:B87"/>
    <mergeCell ref="B88:B89"/>
    <mergeCell ref="B91:B95"/>
    <mergeCell ref="B97:B99"/>
    <mergeCell ref="B100:B101"/>
    <mergeCell ref="B102:B105"/>
    <mergeCell ref="B108:B109"/>
    <mergeCell ref="G3:G6"/>
    <mergeCell ref="G7:G9"/>
    <mergeCell ref="G10:G16"/>
    <mergeCell ref="G17:G18"/>
    <mergeCell ref="G20:G22"/>
    <mergeCell ref="G26:G27"/>
    <mergeCell ref="G28:G32"/>
    <mergeCell ref="G33:G35"/>
    <mergeCell ref="G36:G38"/>
    <mergeCell ref="G39:G43"/>
    <mergeCell ref="G44:G48"/>
    <mergeCell ref="G49:G54"/>
    <mergeCell ref="G55:G57"/>
    <mergeCell ref="G58:G61"/>
    <mergeCell ref="G62:G64"/>
    <mergeCell ref="G65:G68"/>
    <mergeCell ref="G69:G77"/>
    <mergeCell ref="G79:G83"/>
    <mergeCell ref="G84:G85"/>
    <mergeCell ref="G86:G87"/>
    <mergeCell ref="G88:G90"/>
    <mergeCell ref="G91:G95"/>
    <mergeCell ref="G97:G99"/>
    <mergeCell ref="G100:G101"/>
    <mergeCell ref="G102:G105"/>
    <mergeCell ref="G108:G109"/>
    <mergeCell ref="H3:H6"/>
    <mergeCell ref="H7:H9"/>
    <mergeCell ref="H10:H16"/>
    <mergeCell ref="H17:H18"/>
    <mergeCell ref="H20:H22"/>
    <mergeCell ref="H26:H27"/>
    <mergeCell ref="H28:H32"/>
    <mergeCell ref="H33:H35"/>
    <mergeCell ref="H36:H38"/>
    <mergeCell ref="H39:H43"/>
    <mergeCell ref="H44:H48"/>
    <mergeCell ref="H49:H54"/>
    <mergeCell ref="H55:H57"/>
    <mergeCell ref="H58:H61"/>
    <mergeCell ref="H62:H64"/>
    <mergeCell ref="H65:H68"/>
    <mergeCell ref="H69:H77"/>
    <mergeCell ref="H79:H83"/>
    <mergeCell ref="H84:H85"/>
    <mergeCell ref="H86:H87"/>
    <mergeCell ref="H88:H89"/>
    <mergeCell ref="H91:H95"/>
    <mergeCell ref="H97:H99"/>
    <mergeCell ref="H100:H101"/>
    <mergeCell ref="H102:H105"/>
    <mergeCell ref="H108:H109"/>
  </mergeCells>
  <pageMargins left="0.275" right="0.0388888888888889" top="0.472222222222222" bottom="0.432638888888889" header="0" footer="0"/>
  <pageSetup paperSize="9" orientation="landscape" horizontalDpi="600"/>
  <headerFooter/>
  <rowBreaks count="2" manualBreakCount="2">
    <brk id="9" max="7" man="1"/>
    <brk id="27"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yyc</cp:lastModifiedBy>
  <dcterms:created xsi:type="dcterms:W3CDTF">2020-01-15T01:48:00Z</dcterms:created>
  <cp:lastPrinted>2020-09-16T01:20:00Z</cp:lastPrinted>
  <dcterms:modified xsi:type="dcterms:W3CDTF">2025-11-24T06:13:22Z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24CE96218F8A4BC18AA1BF89161D3FD8_13</vt:lpwstr>
  </property>
  <property fmtid="{D5CDD505-2E9C-101B-9397-08002B2CF9AE}" pid="4" name="KSOReadingLayout">
    <vt:bool>true</vt:bool>
  </property>
  <property fmtid="{D5CDD505-2E9C-101B-9397-08002B2CF9AE}" pid="5" name="commondata">
    <vt:lpwstr>eyJoZGlkIjoiMzViZDhjMzk1ZTFiZGVlOGIyODQyN2JlNzk3MDAxNTkifQ==</vt:lpwstr>
  </property>
</Properties>
</file>