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204"/>
  </bookViews>
  <sheets>
    <sheet name="Sheet1" sheetId="1" r:id="rId1"/>
  </sheets>
  <definedNames>
    <definedName name="_xlnm.Print_Area" localSheetId="0">Sheet1!$A$2:$H$46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<sst xmlns="http://schemas.openxmlformats.org/spreadsheetml/2006/main" count="400" uniqueCount="346">
  <si>
    <t>攸县2025年“职等你来”招聘活动信息汇总表（六月第二期）</t>
  </si>
  <si>
    <t>序号</t>
  </si>
  <si>
    <t>单位名称</t>
  </si>
  <si>
    <t>招聘岗位</t>
  </si>
  <si>
    <t>岗位要求</t>
  </si>
  <si>
    <t>薪资待遇    （元/月）</t>
  </si>
  <si>
    <t>招聘人数</t>
  </si>
  <si>
    <t>联系人及  方式</t>
  </si>
  <si>
    <t>单位地址</t>
  </si>
  <si>
    <t>湖南省冠群电子科技有限公司</t>
  </si>
  <si>
    <t>普工</t>
  </si>
  <si>
    <t>1、按照工作要求，按量完成生产任务，按照本部门的主管要求进行操作工作流程； 2、服从领导安排，完成每日生产任务；3、身体健康，道德品质好，服从管理，能上夜班； 4、女，初中以上学历，18-40周岁。</t>
  </si>
  <si>
    <t>4000-6000</t>
  </si>
  <si>
    <t>朱小艳
17716782998</t>
  </si>
  <si>
    <t>湖南省攸县创新创业园9栋</t>
  </si>
  <si>
    <t>品管</t>
  </si>
  <si>
    <t>1、协调相关部门对质量问题进行分析，并监督改善措施的执行情况和效果；
2、持续监控所有质量目标的进展，履行必要的改进措施；
3、负责产品相关质量文件和记录的维护和控制；
4、工作认真负责，严谨细致，有较强的分析解决问题能力；有良好的团队协作精神；身体健康，道德品质好，服从管理，能上夜班；                              5、女性，初中以上学历，18-40周岁。</t>
  </si>
  <si>
    <t>3500-5500</t>
  </si>
  <si>
    <t>技术员</t>
  </si>
  <si>
    <t>男，高中以上学历，25-45周岁，身体健康，道德品质好，服从管理，能上夜班，有相关经验者优先。</t>
  </si>
  <si>
    <t>面议</t>
  </si>
  <si>
    <t>储干</t>
  </si>
  <si>
    <t>1、男，年龄18-40周岁、高中以上学历；2、身体健康、道德品质好、无不良嗜好、服从管理、责任心强、能吃苦耐劳；3、懂得机修；4、可接受优秀毕业生。</t>
  </si>
  <si>
    <t>湖南远大水泥有限责任公司</t>
  </si>
  <si>
    <t>PLC工程师</t>
  </si>
  <si>
    <t>1、大专或以上学历，专业自动化或机电专业，2年以上PLC编程工作经验；2、能快速配合机械工程师根据客户的需求完成各非标类自动化设备电气控制及软件设计；3、熟悉松下PLC及懂CCD视觉系统优先；4、能独立完成PLC、人机界面编程，懂电气装配工艺、能快速对电气故障进行分析并处理；5、吃苦耐劳、忠诚、心态好。</t>
  </si>
  <si>
    <t>8000-10000</t>
  </si>
  <si>
    <t xml:space="preserve">蔡宏艳
15367182295                 </t>
  </si>
  <si>
    <t>株洲市攸县网岭镇北联村南竹山组</t>
  </si>
  <si>
    <t>湖南昊华化工股份有限公司</t>
  </si>
  <si>
    <t>生产工艺与设备技术员</t>
  </si>
  <si>
    <t>35岁以下，本科及以上学历，化工工程与工艺、化工设备与机械专业；熟悉化工生产流程及设备操作，掌握化工工艺基础知识，能使用及维护化工设备，具备化工安全知识与实践经验，具备注册化工工程师资格优秀录用。</t>
  </si>
  <si>
    <t>6000-10000</t>
  </si>
  <si>
    <t>魏女士
18182071356</t>
  </si>
  <si>
    <t>攸州工业园</t>
  </si>
  <si>
    <t>生产调度员</t>
  </si>
  <si>
    <t>35岁以下，本科及以上学历，化工工程与工艺、化工设备与机械类相关专业；熟悉生产工艺流程及产能规划，能精准掌握生产数据，具备数据分析与统计能力，有良好的沟通协调能力。</t>
  </si>
  <si>
    <t>6000-8000</t>
  </si>
  <si>
    <t>外贸销售</t>
  </si>
  <si>
    <t>22-25岁，农学，植保、英语、国际贸易专业，英语6级以上，能交流读写，外貌形象佳，能适应长期出差。</t>
  </si>
  <si>
    <t>10000以上</t>
  </si>
  <si>
    <t>内贸销售</t>
  </si>
  <si>
    <t>22-30岁，农学，植保专业，能适应长期出差。</t>
  </si>
  <si>
    <t>化工操作工</t>
  </si>
  <si>
    <t>35岁以下，高中及以上学历，有化工操作工作经验优先考虑，能适应倒班。</t>
  </si>
  <si>
    <t>5500-7000</t>
  </si>
  <si>
    <t>机修工</t>
  </si>
  <si>
    <t>35岁以下，高中及以上学历，持维修作业相关证件（焊工证），有化工企业机械仪表维修经验者优先考虑。</t>
  </si>
  <si>
    <t>5500-7500</t>
  </si>
  <si>
    <t>电气仪表技术员</t>
  </si>
  <si>
    <t>35岁以下，大专及以上学历，电气仪表及自动化控制专业，熟悉DCS自动化控制系统，能独立分析解决技术性相关问题，具备1-3年专业相关工作经验。</t>
  </si>
  <si>
    <t>攸县金湘米业有限责任公司</t>
  </si>
  <si>
    <t>大米、米粉、销售员</t>
  </si>
  <si>
    <t>男女不限，50岁以下，高中以上学历，有C1驾驶者，能吃苦耐劳，有市场营销、大米或食品渠道经验者优先，有感染力、说服力和专业形象，能与客户建立良好的关系。</t>
  </si>
  <si>
    <t>3000-8000</t>
  </si>
  <si>
    <t>李喜华
13017132272</t>
  </si>
  <si>
    <t>菜花坪镇（镇政府对面）</t>
  </si>
  <si>
    <t>结算员</t>
  </si>
  <si>
    <t>男女不限，50岁以下，高中以上学历，有C1驾照，懂财务知识，会电商业务。</t>
  </si>
  <si>
    <t>株洲三亿化学建材科技发展有限公司</t>
  </si>
  <si>
    <t>销售</t>
  </si>
  <si>
    <t>1、35岁以下，大专及以上学历；
2、材料、化工相关专业及有相关工作经验优先；
3、具有较强的沟通表达能力，有团队协作意识；
4、个性开朗，勇于挑战，可接受出差。</t>
  </si>
  <si>
    <t>6000-15000</t>
  </si>
  <si>
    <t>刘超男
14789413589</t>
  </si>
  <si>
    <t>攸州工业园禹王路</t>
  </si>
  <si>
    <t>湖南千盛船务有限公司</t>
  </si>
  <si>
    <t>海员</t>
  </si>
  <si>
    <t>1、18-37周岁,身高165CM以上，初中以上学历，身体健康，无残疾，无犯罪记录；2、衣、食、住、行、医疗保障等全部免费提供；3、工作时间：船员在船上主要工作类似值班，每天工作8小时，4小时一班，每年工作6-10个月，休假2-6个月，可自由支配；4、海员有四险：工伤险、医疗险、意外伤害险、船险；5、能接受去外地工作；6、边工作边旅游，免费环游世界。</t>
  </si>
  <si>
    <t>正式工作收入约9000-14000元/月</t>
  </si>
  <si>
    <t>杨老师
18973393332
（微信同号）
办公电话:0731-22711198</t>
  </si>
  <si>
    <t>株洲市天元区黄河北路100号华尔兹大厦1803室</t>
  </si>
  <si>
    <t>海乘</t>
  </si>
  <si>
    <t>1、男女不限，18-37周岁,初中以上学历，身体健康，无残疾，有亲和力，身体裸露部位无明显疤痕、纹身，无犯罪记录；2、必须要有商务英语沟通能力；3、有酒店管理经验者优先；4、衣、食、住、行、医疗保障等全部免费提供；5、能接受去外地工作；6、边工作边旅游，免费环游世界。</t>
  </si>
  <si>
    <t>正式工作收入约10000-15000元/月</t>
  </si>
  <si>
    <t>海厨</t>
  </si>
  <si>
    <t>1、18-37周岁，身高165CM以上，初中以上学历，身体健康，无残疾，无犯罪记录，能吃苦耐劳；2、有一年以上的工作经验，会白案，服从上级领导安排，无操作证也可以；3、负责员工一日三餐，两个厨师负责30人左右的大锅菜，大锅饭，符合大众口味即可；4、衣、食、住、行、医疗保障等全部免费提供；5、能接受去外地工作；6、边工作边旅游，免费环游世界。</t>
  </si>
  <si>
    <t>正式工作收入约10000-14000元/月</t>
  </si>
  <si>
    <t>湖南华纯材料科技有限公司</t>
  </si>
  <si>
    <t>操作工</t>
  </si>
  <si>
    <t>1、45岁以下男性，高中及以上学历；2、岗位要求：有敬业精神，能吃苦耐劳，身体素质好，能兼并设备维护的工作。</t>
  </si>
  <si>
    <t>4000-5000</t>
  </si>
  <si>
    <t>蒋女士
15273350235</t>
  </si>
  <si>
    <t>湖南株洲攸县工业园吉龙路</t>
  </si>
  <si>
    <t xml:space="preserve">攸县康泰健康养老有限公司                                                                                                                                                                                                                                                                                                                                                                                                                                                                                                                                                                                                                                                                                                                                                                                                                                                                                                                                                                                                                                                                                                                                                                                                                                                                                                                                                                                                                                                                                                                                                                                                                                                                                                                                                                                                                                                                                                                                                                                                                                                                                                                                                       </t>
  </si>
  <si>
    <t>护理员</t>
  </si>
  <si>
    <t>1、55岁以内，护理、养老服务类专业，初中及以上学历，有护理员资格证或培训后上岗；2、身体健康，品格端正，有爱心，工作态度积极，忠诚守信，工作严谨敬业，责任心强；3、具有一般应用文体写作基础和一定的语言表达能力，1年以上相关工作经验优先，包食宿、五险、节假日福利。</t>
  </si>
  <si>
    <t>3000-3500</t>
  </si>
  <si>
    <t>若干</t>
  </si>
  <si>
    <t>罗部长
13297332461</t>
  </si>
  <si>
    <t>攸县谭桥街道流和社区</t>
  </si>
  <si>
    <t>湖南艾硅特新材料有限公司</t>
  </si>
  <si>
    <t>质检部经理</t>
  </si>
  <si>
    <t>分析化学、应用化学等相关专业本科及以上学历；
1、熟练使用GC、HPLC、红外光谱、质谱等相关仪器，熟悉各类化合物的分析方法开发和数据分析，并能简单的维修保养相关仪器； 
2、5年以上相关工作经验及管理经验，具有良好的团队意识、责任心、执行力和敬业精神。</t>
  </si>
  <si>
    <t>蔡艳平
13975307589</t>
  </si>
  <si>
    <t>攸县工业园吉龙路7号</t>
  </si>
  <si>
    <t>设备主管</t>
  </si>
  <si>
    <t>大专以上，机电一体化或相关专业；从事自动化控制生产设备维护、维修、管理5年以上工作经验，持焊工证或钳工证，熟练操作办公软件，熟悉化工生产设备,对DCS控制系统的维护及管理有一定的工作经验。</t>
  </si>
  <si>
    <t>攸县伊地图文快印有限公司</t>
  </si>
  <si>
    <t>打字员</t>
  </si>
  <si>
    <t>1、男女不限，18-40岁，初中（含）以上文化；2、熟练办公软件，有复印、图文公司工作经验者优先；3、身体健康，能吃苦耐劳、做事认真、踏实。4、每月休2-4天，部分重大节假日放假</t>
  </si>
  <si>
    <t xml:space="preserve">面议     </t>
  </si>
  <si>
    <t>曾先生
15973374452</t>
  </si>
  <si>
    <t>攸县火车站</t>
  </si>
  <si>
    <t>平面设计</t>
  </si>
  <si>
    <t>1、男女不限，18-40岁，初中（含）以上文化；2、熟练办公软件、熟练平面设计软件，有复印、图文、广告公司工作经验者优先；3、身体健康，能吃苦耐劳、做事认真、踏实；4、每月休2-4天，部分重大节假日放假。</t>
  </si>
  <si>
    <t xml:space="preserve">面议        </t>
  </si>
  <si>
    <t>湖南澳维膜科技有限公司</t>
  </si>
  <si>
    <t>1、从事设备维修相关专业2年以上经验，懂一点电气相关的知识；
2、熟悉设备的基本原理和维护保养知识，能够做出设备故障诊断和维修；
3、持有焊工证，熟悉焊接相关方面工作；
4、具备责任心和团队精神以及一定的沟通能力，能够服从工作安排，不怕吃苦；
5、身体健康，能够适应一定强度的体力工作，能接受倒班。</t>
  </si>
  <si>
    <t>彭娜
13627339255
丁思思
13789087747</t>
  </si>
  <si>
    <t>湖南株洲攸县攸州工业园</t>
  </si>
  <si>
    <t>电工</t>
  </si>
  <si>
    <t>1、高中及以上学历，20-40岁；
2、制造型企业3年以上工作经验，有电工证；
3、做事积极主动、服从工作安排、有团队精神；
4、双休调休（每月至少能休4天）、包吃住、白晚班倒。</t>
  </si>
  <si>
    <t>1、男，20-40岁，高中及以上学历；
2、有良好的身体素质，能吃苦耐劳，有较强的责任心和工作严谨度；
3、购买社保、上六休三、包吃住。</t>
  </si>
  <si>
    <t>4500-6000</t>
  </si>
  <si>
    <t>质量工程师</t>
  </si>
  <si>
    <t>1、统招大专及以上学历，材料/化学/高分子等专业优先；
2、熟悉系统化的理论基础，懂技术文件编制、标准化文件编制；
3、三年以上有制造型企业相关工作经验、有检测仪器相关操作经验；
4、掌握化学基础知识，熟悉相关物料检测标准及方法；
5、熟练操作电脑办公软件；
6、工作严谨细致，责任心、原则性强，有较好的沟通协调能力和问题分析能力。</t>
  </si>
  <si>
    <t>7000-9000</t>
  </si>
  <si>
    <t>助理工程师</t>
  </si>
  <si>
    <t>1、男性，21-35岁，本科及以上学历，化工、化学或材料相关专业，可接收应届毕业生；
2、身体素质良好, 逻辑性强，有原则性, 有高度责任心, 学习能力强；
3、能接受倒班。</t>
  </si>
  <si>
    <t>设备工程师</t>
  </si>
  <si>
    <t>1.大专以上学历，机械类、电气类、自动化相关学历；
2.设备相关的工作经验2年以上；
3.有一定的设备方面的技能。有机械设计原理、电器工程控制原理基础。了解PLC等相关的控制系统的运行逻辑；
4.具有较强的分析问题解决问题的能力、具有良好的沟通能力以及高度的责任心与一定的身体素质。</t>
  </si>
  <si>
    <t>5000-7000</t>
  </si>
  <si>
    <t>物流员</t>
  </si>
  <si>
    <t>1、男，38岁以内，大专及以上学历，拥有叉车证；
2、拥有仓库工作经验，能接受搬运工作；
3、懂基本电脑操作做出入账及对账分析。</t>
  </si>
  <si>
    <t>4500-5000</t>
  </si>
  <si>
    <t>株洲地博光电材料有限公司</t>
  </si>
  <si>
    <t>工艺工程师</t>
  </si>
  <si>
    <t>1、本科及以上高分子材料与工程专业；
2、熟悉挤出成型工艺及原理，熟悉聚碳酸酯等高分子材料的特性；
3、1年及以上工艺工程类的工作经验；有丰富的挤出成型设备调试经验；有新产品导入、质量改进经验。</t>
  </si>
  <si>
    <t>7000-12000</t>
  </si>
  <si>
    <t xml:space="preserve">曾女士
17773388167
</t>
  </si>
  <si>
    <t>株洲攸县吉龙路8号</t>
  </si>
  <si>
    <t>品保课长</t>
  </si>
  <si>
    <t>1、从事品质管理工作5年以上，有2年以上品质主管工作经验，2年以上塑胶相关行业（注塑/挤出/吸塑/模切/塑胶印刷等）品质工作经验；
2、沟通协调能力佳；熟练操作电脑、办公软件；
3、能适应出差，坚持工作原则，抗压能力强，应变能力强，优秀的职业操守。</t>
  </si>
  <si>
    <t>10000-13000</t>
  </si>
  <si>
    <t>安环工程师</t>
  </si>
  <si>
    <t>1、安全工程及环保相关专业、在制造企业从事EHS工作5年以上；
2、有责任心、主动性强、积极上进，乐观；具备较强的沟通和协调能力；
3、持注册安全工程师证优先考虑。</t>
  </si>
  <si>
    <t>8000-12000</t>
  </si>
  <si>
    <t>行政专员</t>
  </si>
  <si>
    <t>1.全日制本科学历；
2.有3年以上工厂行政管理经验。</t>
  </si>
  <si>
    <t>计划物控专员</t>
  </si>
  <si>
    <t>1、22-35岁，本科以上学历；
2、2年以上生管或物料跟单、物控工作经验；
3、熟悉生产制造流程，了解供应链基本知识及计划排产基本技能；
4、精通office办公软件、ERP系统。</t>
  </si>
  <si>
    <t>湖南湘东化工机械有限公司</t>
  </si>
  <si>
    <t>焊工</t>
  </si>
  <si>
    <t>1、年龄35岁以下；
2、中技及以上学历，能熟练操作电焊（数控氩弧焊/手工焊/埋弧焊等）。</t>
  </si>
  <si>
    <t>5000-10000</t>
  </si>
  <si>
    <t>胡女士
15973807621</t>
  </si>
  <si>
    <t>株洲攸县化机路198号</t>
  </si>
  <si>
    <t>维修电工</t>
  </si>
  <si>
    <t>1、高中以上学历，有电工证，具备设备维修、保养从业经验；
2、熟悉设备的使用及维护保养流程和操作规范；
3、具有较强的团队协作精神和良好的沟通表达能力。</t>
  </si>
  <si>
    <t>4500-5500</t>
  </si>
  <si>
    <t>冲压工</t>
  </si>
  <si>
    <t>1、中技以上学历，能看懂简单的图纸，熟悉油压机操作；
2、服从安排，遵守安全操作规程，有良好的沟通表达能力；
3、无经验者需接受岗前培训。</t>
  </si>
  <si>
    <t>5000-6000</t>
  </si>
  <si>
    <t>湖南省益力盛电子科技有限公司</t>
  </si>
  <si>
    <t>男18-35周岁，女18-45周岁，初中以上学历，身体健康，能吃苦耐劳，无犯罪记录与不良嗜好，包吃包住。</t>
  </si>
  <si>
    <t>3500-4200</t>
  </si>
  <si>
    <t>杨小姐
13077001875
陈先生
13874141597
周先生
19918335009</t>
  </si>
  <si>
    <t>攸州工业园兴业路2号</t>
  </si>
  <si>
    <t>组长</t>
  </si>
  <si>
    <t>1、男女不限，高中及以上学历，年龄25-40岁以内；
2、熟悉CABLE产品生产工艺流程及品质标准；
3、了解各生产设备的性能及操作要领；
4、具有现场管理经验，团队带领能力；
5、能吃苦耐劳，具有一定的抗压力。</t>
  </si>
  <si>
    <t>4500-6500</t>
  </si>
  <si>
    <t>品管员</t>
  </si>
  <si>
    <t>男女不限，年龄25-45岁；
1、能适应加班；
2、能吃苦耐劳；
3、会基本的电脑操作；
4、有一定品质检验工作优先，男士能适应出差驻厂（工资面议）。</t>
  </si>
  <si>
    <t>3800-5000</t>
  </si>
  <si>
    <t>生管计划员</t>
  </si>
  <si>
    <t>1、男女不限，中专以上学历，25-40岁以内；
2、工作积极，责任心强，善于沟通协调；
3、能熟练运用office办公软件；
4、两年以上工作经验，有ERP系统操作者优先。</t>
  </si>
  <si>
    <t>4000-5500</t>
  </si>
  <si>
    <t>品质工程师</t>
  </si>
  <si>
    <t>1、男女不限，大专以上学历，25-40岁以内；
2、熟悉办公软件操作，英语听说读写流利；
3、一年以上工作经验，有品质相关工作者优先。</t>
  </si>
  <si>
    <t>湖南优多新材料科技有限公司</t>
  </si>
  <si>
    <t>涂布、分条、裁切技术员</t>
  </si>
  <si>
    <t>1、男性，25-45岁，初中、高中或以上学历；
2、熟悉涂布、分条行业，有相关工作工作经验优先； 
3、有机械操作相关工作经验；
4、需要两班倒。</t>
  </si>
  <si>
    <t>罗先生
17507330006
（微信同号）
陈小姐
15013586301
（微信同号）</t>
  </si>
  <si>
    <t>攸县高新区攸州工业园吉龙路6号</t>
  </si>
  <si>
    <t>研发经理</t>
  </si>
  <si>
    <t>1、男/女不限，30-45岁；2、高分子等相关专业，本科及以上学历；3、八年以上相关工作经历，至少三年团队管理经验；4、精通压敏胶合成、配方优化，熟悉材料特性与制备工艺，能精准调配、确保性能；5、熟练操作分析仪器、运用专业软件，助研发决策与提效。</t>
  </si>
  <si>
    <t>20000-30000</t>
  </si>
  <si>
    <t>品质经理</t>
  </si>
  <si>
    <t>1、大专或以上学历，工商管理、采购与供应管理相关专业优先；
2、接受过ISO质量管理体系培训，有内审员资格证或六西格玛绿带证书；
3、8年以上品质管理工作经验，5年以上生产型企业品质经理管理经验。</t>
  </si>
  <si>
    <t>10000-18000</t>
  </si>
  <si>
    <t>1、35-45岁，高中/初中及以上学历；
2、有工厂相关工作经验；
3、有电焊证。</t>
  </si>
  <si>
    <t>4300-5100</t>
  </si>
  <si>
    <t>QE工程师</t>
  </si>
  <si>
    <t>1、大专或以上学历；2、受过质量管理体系、企业管理、人员管理等方面的培训；3、2年以上保护膜涂布行业DQE或PQE品质管理经验；4、具有全面的品控管理经验；5、熟悉HSF要求，有环保意识，有职业健康安全意识；6、良好的沟通及书面表达能力,能独立编写相关品质文件；7、熟悉QC七大手法、汽车质量管理体系五大工具和编写8D报告 。</t>
  </si>
  <si>
    <t>6000-9000</t>
  </si>
  <si>
    <t>湖南旭日陶瓷有限公司</t>
  </si>
  <si>
    <t>20-54岁，身体健康，吃苦耐劳，服从安排，三班倒，新手亦可,不同岗位不同工资。</t>
  </si>
  <si>
    <t>吴刘娜
18373353177
（微信同号）</t>
  </si>
  <si>
    <t>攸县网岭循环经济园</t>
  </si>
  <si>
    <t>20-54岁，身体健康，吃苦耐劳，服从安排，二班倒，新手亦可,不同岗位不同工资。</t>
  </si>
  <si>
    <t>包装工/铺贴</t>
  </si>
  <si>
    <t>20-50岁，身体健康，服从安排，三班倒/二班倒，新手亦可。</t>
  </si>
  <si>
    <t>计件</t>
  </si>
  <si>
    <t>叉车司机</t>
  </si>
  <si>
    <t>20-45岁，身体健康，服从安排，三班倒，有叉车证。</t>
  </si>
  <si>
    <t>机修</t>
  </si>
  <si>
    <t>20-45岁，身体健康，服从安排，三班倒，会电焊、氧焊。</t>
  </si>
  <si>
    <t>暑假工</t>
  </si>
  <si>
    <t>17岁以上，身体健康，服从安排。</t>
  </si>
  <si>
    <t>日薪月结</t>
  </si>
  <si>
    <t>湖南省龙昊重工科技有限公司</t>
  </si>
  <si>
    <t>设计、工艺人员</t>
  </si>
  <si>
    <t>年龄50岁以下，大专及以上学历，专业为机械制造、过程装备与控制工程、机械制造及其自动化等相关专业，熟悉压力容器设计、制造。</t>
  </si>
  <si>
    <t>5000-8000</t>
  </si>
  <si>
    <t>刘建兰
13787821887
肖巧巧
15673373141</t>
  </si>
  <si>
    <t>攸县攸州工业园吉龙路</t>
  </si>
  <si>
    <t>车工</t>
  </si>
  <si>
    <t>年龄45岁以下，学历中技以上，熟练掌握车床的操作方法和操作规程，能够独立完成数车床的调试和操作工作，根据工程图纸和工艺要求，完成交办工作。</t>
  </si>
  <si>
    <t>年龄45岁以下，初中以上学历，有一年以上焊接相关工作经验，持有焊工证，做事积极主动有责任心。</t>
  </si>
  <si>
    <t>湖南耀泽农业机械科技有限公司</t>
  </si>
  <si>
    <t>激光下料折弯工</t>
  </si>
  <si>
    <t>1、负责激光下料折弯设备的操作及日常维护工作，确保设备正常运行；
2、根据生产需求，准确完成下料折弯任务，确保产品质量；
3、根据公司规范进行安全生产，保证工作区域的安全整洁；
4、积极参与生产技术改进和工艺流程优化，提高工作效率和产品质量；
5、学历不限，工作经验3-5年，具备相关岗位工作经验者；
6、具备较强的学习能力和责任心，能够适应机械制造业的工作环境；
7、具备良好的团队协作精神和沟通能力，能够服从公司的管理安排。</t>
  </si>
  <si>
    <t>5500-6000</t>
  </si>
  <si>
    <t>唐奕琨
19973323233</t>
  </si>
  <si>
    <t>攸县新市镇协塘村</t>
  </si>
  <si>
    <t>车钳工</t>
  </si>
  <si>
    <t>1、按照加工图纸和工艺要求，熟练操作普车车床、钻孔机等设备，完成工件的车削、钻孔、攻丝等加工任务，确保加工精度和质量符合标准；
2、负责设备日常点检、维护和保养工作，及时发现并报告设备异常情况，保障设备正常运行；
3、严格遵守安全生产操作规程，正确使用工、夹、量具和劳动防护用品，确保生产过程安全无事故；
4、具备8年以上车钳工工作经验，熟悉金属材料性能和加工工艺，持有车钳工职业资格证书者优先；
5、能看懂机械加工图纸，熟练操作车床、铣床等设备，具备独立完成零件加工的能力；
6、工作认真负责，具有较强的质量意识和安全意识；
7、身体健康，吃苦耐劳，具备良好的团队协作精神。</t>
  </si>
  <si>
    <t>5500-6500</t>
  </si>
  <si>
    <t>品控仓管</t>
  </si>
  <si>
    <t>1、整理仓库货物，盘点仓库库存；
2、货物之间，与生产部门衔接，确保产品出货；
3、有责任心，能吃苦耐劳，有2年以上仓管经验；
4、协助车间主管管理车间各岗位品控。</t>
  </si>
  <si>
    <t>机械学徒</t>
  </si>
  <si>
    <t>1、服从师傅的工作安排；
2、辅助工厂其他事项；
3、有长期从事机械加工岗位规划。</t>
  </si>
  <si>
    <t>2000-3000</t>
  </si>
  <si>
    <t>株洲壹诺生物技术有限公司</t>
  </si>
  <si>
    <t>安环专员</t>
  </si>
  <si>
    <t>1、大专及以上学历，药品、制药、生物、化工工程相关专业；
2、一年以上相关工作，熟悉污水处理及环境隐患等相关操作经验；
3、熟悉企业环保各生产排污口及治污设施的运行原理。</t>
  </si>
  <si>
    <t>4000-8000</t>
  </si>
  <si>
    <t>杨女士
13974122608
（微信同号）
武女士
17373310678</t>
  </si>
  <si>
    <t>攸州工业园化工新材料区</t>
  </si>
  <si>
    <t>1、大专及以上学历，药品、制药、生物、化工工程相关专业；
2、一年以上的原料药生产经验，有GMP认证经验，熟悉制药有参与对新品种的工艺研究检验者优先。</t>
  </si>
  <si>
    <t>设备管理员</t>
  </si>
  <si>
    <t>1、大专及以上学历，化工、机械、设备、材料等专业:;两年以上化工厂设备管理经验；
2、熟悉化工设备结构、性能及操作维护知识；
3、熟练维修CNC数控机床，了解车床，铣床，磨床等机械电气原理。</t>
  </si>
  <si>
    <t>株洲云龙建筑新材料有限公司</t>
  </si>
  <si>
    <t>操作综合岗位</t>
  </si>
  <si>
    <t>男，18-50岁，身体健康，有无工作经验均可，服从工作岗位调配，有装载机驾驶操作证优先。</t>
  </si>
  <si>
    <t>3000-4000</t>
  </si>
  <si>
    <t>罗先生
18973369733</t>
  </si>
  <si>
    <t>工作地址：株洲市石峰区学林办事处大丰社区会埠组(万达广场对面）</t>
  </si>
  <si>
    <t>综合管理岗位</t>
  </si>
  <si>
    <t>男，18-55岁，大专以上学历，身体健康，能吃苦耐劳，有管理经验优先。</t>
  </si>
  <si>
    <t>装载机司机综合岗位</t>
  </si>
  <si>
    <t>男，18-50岁，身体健康，能吃苦耐劳，服从工作岗位调配，有装载机驾驶经验。</t>
  </si>
  <si>
    <t>3500-4500</t>
  </si>
  <si>
    <t>生产综合岗位</t>
  </si>
  <si>
    <t>男，18-50岁，初中以上学历，身体健康，能吃苦耐劳，能接受倒班，焊接证优先。</t>
  </si>
  <si>
    <t>蓝思科技(湘潭)有限公司</t>
  </si>
  <si>
    <t>操作员</t>
  </si>
  <si>
    <t>服从安排、遵守公司相关制度，持有有效合法本人二代身份证原件，有制造工厂一线作业员工作经验优先。</t>
  </si>
  <si>
    <t>蓝女士
18807416380
马先生
17742693217</t>
  </si>
  <si>
    <t>湘潭经开区白石西路16号</t>
  </si>
  <si>
    <t>质检员</t>
  </si>
  <si>
    <t>设备技术员</t>
  </si>
  <si>
    <t>1.大专及以上学历，自动化、机械类、通信、电子，计算机专业优先；
2.可接受晚班，较强的责任心，能吃苦耐劳。</t>
  </si>
  <si>
    <t>安检员</t>
  </si>
  <si>
    <t>形象气质佳，服从部门要求管理，可接受倒班，有相关工作经验优先。</t>
  </si>
  <si>
    <t>中专以上学历，有叉车证，有1年以上的叉车驾驶经验，需日常完成货物装车、卸车、转运及保养工作。</t>
  </si>
  <si>
    <t>中专以上学历，有电工操作证，2年以上电工相关工作经验；能接受加班倒班。</t>
  </si>
  <si>
    <t>保安员</t>
  </si>
  <si>
    <t>保洁员</t>
  </si>
  <si>
    <t>男女不限、长白班，身体健康，吃苦耐劳，服从安排。</t>
  </si>
  <si>
    <t>3200-3500</t>
  </si>
  <si>
    <t>商务司机</t>
  </si>
  <si>
    <t>持A1驾驶证，无重大责任事故证明，形象气质佳，有酒店、旅游、行政等后勤服务性工作经验优先，熟悉商务接待礼仪。</t>
  </si>
  <si>
    <t>6000-6500</t>
  </si>
  <si>
    <t>攸县旭鑫陶瓷花纸有限公司</t>
  </si>
  <si>
    <t>自动线普工</t>
  </si>
  <si>
    <t xml:space="preserve">1、男女不限，18-35岁、身体健康，高中以上文化；
2、有责任心、有团队协作精神，沟通能力强，积极主动完成本职工作，服从安排；                                                                                                                                                                          3、福利：购买养老保险、免费提供住宿、有年终福利。   </t>
  </si>
  <si>
    <t>刘先生
13307417369</t>
  </si>
  <si>
    <t>工业园兴工路</t>
  </si>
  <si>
    <t>株洲湘东情食品有限公司</t>
  </si>
  <si>
    <t>品控经理</t>
  </si>
  <si>
    <t>1. 大专及以上学历，食品专业，应届毕业生亦可；
2. 具备较强的组织协调和团队合作能力；
3. 热爱品质管理工作，具备较强的责任心和质量意识；
4. 熟悉品控管理软件和相关工具者优先。</t>
  </si>
  <si>
    <t>4000-7000</t>
  </si>
  <si>
    <t>陈女士
19958363329</t>
  </si>
  <si>
    <t>攸县网岭香干产业园</t>
  </si>
  <si>
    <t>淘宝/拼多多客服</t>
  </si>
  <si>
    <t>1. 熟悉电脑操作，熟练使用办公软件（Word、Excel等）；  
2. 有淘宝、拼多多客服经验者优先；  
3. 具备基础的电商运营知识（如商品管理、活动策划等）；  
4. 学习能力强，服务意识好，耐心细致；  
5. **加分项**：会拍摄产品图片、短视频剪辑（如剪映等工具）。</t>
  </si>
  <si>
    <t>3500-5000</t>
  </si>
  <si>
    <t>攸县日丰汽车贸易有限公司</t>
  </si>
  <si>
    <t>销售顾问</t>
  </si>
  <si>
    <t>负责整车销售服务和进店客户咨询服务；
负责整理各车型的销售资料及客户档案；
负责售前业务跟进及售后客户维系工作；
负责挖掘客户需求，实现产品销售；</t>
  </si>
  <si>
    <t>3000-10000</t>
  </si>
  <si>
    <t>罗艳
15574130699</t>
  </si>
  <si>
    <t>攸县湘东汽贸城</t>
  </si>
  <si>
    <t>销售主管</t>
  </si>
  <si>
    <t>团队意识强，有责任心，有汽车相关销售管理经验者优先</t>
  </si>
  <si>
    <t>5000-20000</t>
  </si>
  <si>
    <t>湖南省永庆物业有限公司</t>
  </si>
  <si>
    <t>厨师</t>
  </si>
  <si>
    <t>55岁以下，要求五官端正、身体健康、勤快，厨艺好、会小炒、会大锅菜。</t>
  </si>
  <si>
    <t>单女士
17336680981</t>
  </si>
  <si>
    <t>攸县人民医院</t>
  </si>
  <si>
    <t>厨房帮工</t>
  </si>
  <si>
    <t>55岁以下，要求五官端正、身体健康、勤快，会切菜帮厨。</t>
  </si>
  <si>
    <t>55岁以下，要求五官端正、身体健康、勤快。</t>
  </si>
  <si>
    <t>攸县中燃城市燃气发展有限公司</t>
  </si>
  <si>
    <t>营业厅导购</t>
  </si>
  <si>
    <t>1、负责店内销售场景及产品布置等日常维护和管理工作；
2、负责店面客户接待工作，为客户提供专业的咨询解答服务；
3、引导客户实现店内销售，提高用户转化率；
4、建立客户档案，做好新老客户维护，对重点意向客户做好沟通和回访等；
4、年龄40岁以下，大专学历，形象气质佳;熟悉电脑操作，会Excel表格，学习及沟通能力强。</t>
  </si>
  <si>
    <t>张女士
0731-24335311</t>
  </si>
  <si>
    <t>湖南省株洲市攸县上云桥七里坪社区106国道旁</t>
  </si>
  <si>
    <t>社区服务队队员</t>
  </si>
  <si>
    <t>1、负责片区内的燃气安全宣传推广服务及零售工作，与客户建立良好的沟通桥梁；
2、对新老用户做好业务办理，开展产品销售工作；
3、跟进好产品配送、产品安装及安装过程中的疑难解除等；
4、年龄40岁以下，需自备交通工具。</t>
  </si>
  <si>
    <t>攸县雅湘大药房</t>
  </si>
  <si>
    <t>营业员</t>
  </si>
  <si>
    <t>45岁以下，工作稳定，有上进心，责任心、团队合作精神、抗压能力强；有药房工作经验，医学相关专业优先。</t>
  </si>
  <si>
    <t>2800-7000</t>
  </si>
  <si>
    <t>李女士
15273358883</t>
  </si>
  <si>
    <t>攸县联星街道联星社区攸洲大都市7号楼(新城路112号)</t>
  </si>
  <si>
    <t>储备店长</t>
  </si>
  <si>
    <t>45岁以下，工作稳定，有上进心，责任心、团队合作精神、敢于担当、抗压能力强，熟悉药店经营管理，思路清晰计划能力尚可。</t>
  </si>
  <si>
    <t>执业药师</t>
  </si>
  <si>
    <t>45岁以下，已获取执业药师证，工作稳定，有上进心，责任心、团队合作精神、敢于担当、抗压能力强，熟悉药店经营管理，思路清晰计划能力尚可。</t>
  </si>
  <si>
    <t>人事经理</t>
  </si>
  <si>
    <t>42岁以下，大专学历及以上，人事管理工作3年以上，沟通、协调能力强，有较强的文字功底，能够独当一面，有较强责任心，有较强的服务意识，熟练运用各种办公软件，有连锁零售店或酒店行业相关工作经验者优先。</t>
  </si>
  <si>
    <t>会计专员</t>
  </si>
  <si>
    <t>42岁以下，熟悉用友软件操作，能独力完成财务报表及申报、熟悉各个办公软件的应用，具备较强的沟通、表达、总结、数据分析能力，有超强的执行力，有良好的服务意识，能承受较大的工作压力，善于与人相处，以财务为中心设置的岗位，工作内容具有包容性和多变性。</t>
  </si>
  <si>
    <t>湖南财税无忧财务管理有限责任公司攸县分公司</t>
  </si>
  <si>
    <t>电话销售</t>
  </si>
  <si>
    <t>1、45岁以下会基本的电脑操作（该岗位更适合女性）接受无经验者，宝妈，应届毕业生；                             
2、主要给有营业执照做生意的老板们打电话，问他们做账和申报有没有会计在做，介绍我们公司的价格和服务内容，从而达到签单。</t>
  </si>
  <si>
    <t>4000-20000</t>
  </si>
  <si>
    <t>杨女士
19313287958</t>
  </si>
  <si>
    <t>中央花园二期A10栋105号门面</t>
  </si>
  <si>
    <t>湖南臻诚高分子新材料有限公司</t>
  </si>
  <si>
    <t>粘合剂研发工程师</t>
  </si>
  <si>
    <t>1、大专及以上学历，高分子、材料及化学相关专业，可接受应届毕业生；
2、化学基本理论知识 相关仪器操作经验；
3、具备扎实的技术基础，较强的问题分析能力，较强的学习和创新能力；
4、具备较强的团队合作能力，能够与团队成员紧密合作，共同完成研发任务。</t>
  </si>
  <si>
    <t>陈先生
18673371386</t>
  </si>
  <si>
    <t>攸州工业园龙山路与禹王路交汇处</t>
  </si>
  <si>
    <t>粘合剂研发工程师（中高级）</t>
  </si>
  <si>
    <t>1、本科及以上学历，高分子、材料及化学相关专业，3年以上相关工作经验；可接受211学校相关专业应届毕业生。
2、化学基本理论知识 相关仪器操作经验；
3、具有涂料、建材、粘胶行业技术应用经验优先考虑；
4、具备扎实的技术基础，较强的问题分析和解决能力，较强的学习和创新能力；
5、具备较强的团队合作能力，能够与团队成员紧密合作，共同完成研发任务。</t>
  </si>
  <si>
    <t>7000-11000</t>
  </si>
  <si>
    <t>攸县农泰农业机械有限公司</t>
  </si>
  <si>
    <t>电焊工</t>
  </si>
  <si>
    <t>男，身体健康，能吃苦耐劳，责任心强，熟悉各类焊机，有一定的组织能力和团队精神，年龄45岁以下。</t>
  </si>
  <si>
    <t>5000+</t>
  </si>
  <si>
    <t>黄先生
13786389618
曾女士
13974199958</t>
  </si>
  <si>
    <t>攸县江桥街道办事处乌坳社区</t>
  </si>
  <si>
    <t>男女不限，身体健康，能吃苦耐劳，善于沟通，有一定的组织能力和团队精神，年龄40岁以下，有经验者优先。</t>
  </si>
  <si>
    <t>长得快饲料有限公司</t>
  </si>
  <si>
    <t>生产操作工</t>
  </si>
  <si>
    <t>年龄要求：48岁及以下；个性要求：1、身体健康，能适应夜班和倒班工作模式；2、具备一定的文字读写能力。
岗位职责：1、从事套包、缝包等工作；2、从事原料投料、放料等工作；3、从事小料分料、称料和预混合等工作。</t>
  </si>
  <si>
    <t>罗经理18170808901</t>
  </si>
  <si>
    <t>攸县高新区兴业路</t>
  </si>
  <si>
    <t>生产技师</t>
  </si>
  <si>
    <t>年龄要求：35岁及以下，学历要求：大专（全日制）。
专业要求：机电类、机械类、电子电气类、自动化、车辆工程、汽车服务、粮食工程、动科动医、动物营养、粮油食品类、生物工程、化工与制药类、畜牧兽医类等相关专业优先。
工作经验：1、毕业2年内看专业；2、毕业3年及以上需要最近一份同岗位相关经验3年以上；
岗位职责：1、从事生产设备制粒机的操作、保养、维护等工作；2、从事中控室数字化控制设备操作；3、从事生产工艺流程检查等工作；
个性要求：1、能适应夜班和倒班工作模式；2、身体健康、吃苦耐劳、责任心强。</t>
  </si>
  <si>
    <t>生产技工</t>
  </si>
  <si>
    <t>年龄要求：45岁及以下；学历要求：中专/高中；专业要求：不限。
工作经验：有饲料等粮食加工工厂生产工作经验1年以上；
岗位职责：1、从事生产设备制粒\膨化机的操作、保养、维护等工作；2、生产过程异常处理和普工岗位帮扶等工作；
个性要求：1、能适应夜班和倒班工作模式；2、身体健康、吃苦耐劳、责任心强；3、具备一定的文字读、写能力。</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</si>
</sst>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81">
    <font>
      <sz val="11"/>
      <color theme="1"/>
      <name val="宋体"/>
      <charset val="134"/>
      <scheme val="minor"/>
    </font>
    <font>
      <sz val="11"/>
      <name val="宋体"/>
      <charset val="134"/>
    </font>
    <font>
      <b/>
      <sz val="11"/>
      <color theme="1"/>
      <name val="仿宋"/>
      <charset val="134"/>
    </font>
    <font>
      <sz val="11"/>
      <name val="宋体"/>
      <charset val="134"/>
      <scheme val="minor"/>
    </font>
    <font>
      <sz val="22"/>
      <name val="宋体"/>
      <charset val="134"/>
    </font>
    <font>
      <sz val="22"/>
      <name val="方正小标宋_GBK"/>
      <charset val="134"/>
    </font>
    <font>
      <sz val="11"/>
      <name val="黑体"/>
      <charset val="134"/>
    </font>
    <font>
      <sz val="10"/>
      <name val="宋体"/>
      <charset val="134"/>
    </font>
    <font>
      <sz val="9"/>
      <name val="宋体"/>
      <charset val="134"/>
    </font>
    <font>
      <sz val="10"/>
      <color theme="1"/>
      <name val="宋体"/>
      <charset val="134"/>
    </font>
    <font>
      <sz val="9"/>
      <color rgb="FF000000"/>
      <name val="宋体"/>
      <charset val="134"/>
    </font>
    <font>
      <sz val="10"/>
      <color theme="1"/>
      <name val="宋体"/>
      <charset val="134"/>
      <scheme val="minor"/>
    </font>
    <font>
      <sz val="9"/>
      <color theme="1"/>
      <name val="宋体"/>
      <charset val="134"/>
      <scheme val="minor"/>
    </font>
    <font>
      <sz val="10"/>
      <name val="宋体"/>
      <charset val="134"/>
      <scheme val="minor"/>
    </font>
    <font>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11"/>
      <color indexed="9"/>
      <name val="宋体"/>
      <charset val="134"/>
    </font>
    <font>
      <sz val="11"/>
      <color rgb="FFFA7D00"/>
      <name val="Tahoma"/>
      <charset val="134"/>
    </font>
    <font>
      <b/>
      <sz val="11"/>
      <color rgb="FF3F3F3F"/>
      <name val="宋体"/>
      <charset val="134"/>
    </font>
    <font>
      <sz val="11"/>
      <color rgb="FFCAE7CD"/>
      <name val="宋体"/>
      <charset val="134"/>
    </font>
    <font>
      <i/>
      <sz val="11"/>
      <color indexed="23"/>
      <name val="宋体"/>
      <charset val="134"/>
    </font>
    <font>
      <sz val="11"/>
      <color indexed="9"/>
      <name val="宋体"/>
      <charset val="134"/>
    </font>
    <font>
      <sz val="11"/>
      <color indexed="10"/>
      <name val="宋体"/>
      <charset val="134"/>
    </font>
    <font>
      <sz val="11"/>
      <color rgb="FF006100"/>
      <name val="宋体"/>
      <charset val="134"/>
    </font>
    <font>
      <sz val="11"/>
      <color indexed="19"/>
      <name val="宋体"/>
      <charset val="134"/>
    </font>
    <font>
      <sz val="11"/>
      <color rgb="FF9C0006"/>
      <name val="宋体"/>
      <charset val="134"/>
    </font>
    <font>
      <sz val="11"/>
      <color indexed="17"/>
      <name val="宋体"/>
      <charset val="134"/>
    </font>
    <font>
      <sz val="11"/>
      <color rgb="FF9C0006"/>
      <name val="Tahoma"/>
      <charset val="134"/>
    </font>
    <font>
      <b/>
      <sz val="11"/>
      <color indexed="53"/>
      <name val="宋体"/>
      <charset val="134"/>
    </font>
    <font>
      <b/>
      <sz val="15"/>
      <color indexed="62"/>
      <name val="宋体"/>
      <charset val="134"/>
    </font>
    <font>
      <b/>
      <sz val="11"/>
      <color indexed="8"/>
      <name val="宋体"/>
      <charset val="134"/>
    </font>
    <font>
      <sz val="11"/>
      <color indexed="16"/>
      <name val="宋体"/>
      <charset val="134"/>
    </font>
    <font>
      <b/>
      <sz val="18"/>
      <color indexed="62"/>
      <name val="宋体"/>
      <charset val="134"/>
    </font>
    <font>
      <b/>
      <sz val="11"/>
      <color rgb="FF3F3F3F"/>
      <name val="Tahoma"/>
      <charset val="134"/>
    </font>
    <font>
      <b/>
      <sz val="11"/>
      <color indexed="62"/>
      <name val="宋体"/>
      <charset val="134"/>
    </font>
    <font>
      <b/>
      <sz val="11"/>
      <color rgb="FFCAE7CD"/>
      <name val="宋体"/>
      <charset val="134"/>
    </font>
    <font>
      <sz val="12"/>
      <name val="宋体"/>
      <charset val="134"/>
    </font>
    <font>
      <b/>
      <sz val="13"/>
      <color indexed="62"/>
      <name val="宋体"/>
      <charset val="134"/>
    </font>
    <font>
      <b/>
      <sz val="11"/>
      <color indexed="63"/>
      <name val="宋体"/>
      <charset val="134"/>
    </font>
    <font>
      <sz val="11"/>
      <color indexed="62"/>
      <name val="宋体"/>
      <charset val="134"/>
    </font>
    <font>
      <b/>
      <sz val="15"/>
      <color rgb="FF1F4A7E"/>
      <name val="宋体"/>
      <charset val="134"/>
    </font>
    <font>
      <b/>
      <sz val="11"/>
      <color rgb="FFFA7D00"/>
      <name val="Tahoma"/>
      <charset val="134"/>
    </font>
    <font>
      <sz val="11"/>
      <color rgb="FFFA7D00"/>
      <name val="宋体"/>
      <charset val="134"/>
    </font>
    <font>
      <b/>
      <sz val="18"/>
      <color rgb="FF1F4A7E"/>
      <name val="宋体"/>
      <charset val="134"/>
    </font>
    <font>
      <b/>
      <sz val="11"/>
      <color rgb="FFFA7D00"/>
      <name val="宋体"/>
      <charset val="134"/>
    </font>
    <font>
      <b/>
      <sz val="11"/>
      <color theme="0"/>
      <name val="Tahoma"/>
      <charset val="134"/>
    </font>
    <font>
      <b/>
      <sz val="18"/>
      <color theme="3"/>
      <name val="宋体"/>
      <charset val="134"/>
      <scheme val="major"/>
    </font>
    <font>
      <b/>
      <sz val="11"/>
      <color rgb="FF1F4A7E"/>
      <name val="宋体"/>
      <charset val="134"/>
    </font>
    <font>
      <sz val="11"/>
      <color indexed="53"/>
      <name val="宋体"/>
      <charset val="134"/>
    </font>
    <font>
      <b/>
      <sz val="13"/>
      <color rgb="FF1F4A7E"/>
      <name val="宋体"/>
      <charset val="134"/>
    </font>
    <font>
      <b/>
      <sz val="11"/>
      <color theme="1"/>
      <name val="Tahoma"/>
      <charset val="134"/>
    </font>
    <font>
      <b/>
      <sz val="11"/>
      <color theme="3"/>
      <name val="Tahoma"/>
      <charset val="134"/>
    </font>
    <font>
      <sz val="11"/>
      <color rgb="FF9C6500"/>
      <name val="宋体"/>
      <charset val="134"/>
    </font>
    <font>
      <i/>
      <sz val="11"/>
      <color rgb="FF7F7F7F"/>
      <name val="Tahoma"/>
      <charset val="134"/>
    </font>
    <font>
      <sz val="11"/>
      <color rgb="FF006100"/>
      <name val="Tahoma"/>
      <charset val="134"/>
    </font>
    <font>
      <sz val="11"/>
      <color rgb="FF3F3F76"/>
      <name val="宋体"/>
      <charset val="134"/>
    </font>
    <font>
      <sz val="11"/>
      <color rgb="FF9C6500"/>
      <name val="Tahoma"/>
      <charset val="134"/>
    </font>
    <font>
      <sz val="11"/>
      <color rgb="FFFF0000"/>
      <name val="Tahoma"/>
      <charset val="134"/>
    </font>
    <font>
      <b/>
      <sz val="15"/>
      <color theme="3"/>
      <name val="Tahoma"/>
      <charset val="134"/>
    </font>
    <font>
      <b/>
      <sz val="13"/>
      <color theme="3"/>
      <name val="Tahoma"/>
      <charset val="134"/>
    </font>
    <font>
      <sz val="11"/>
      <color rgb="FF3F3F76"/>
      <name val="Tahoma"/>
      <charset val="134"/>
    </font>
    <font>
      <sz val="11"/>
      <color theme="1"/>
      <name val="Tahoma"/>
      <charset val="134"/>
    </font>
  </fonts>
  <fills count="7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F2DCDB"/>
        <bgColor indexed="64"/>
      </patternFill>
    </fill>
    <fill>
      <patternFill patternType="solid">
        <fgColor indexed="55"/>
        <bgColor indexed="64"/>
      </patternFill>
    </fill>
    <fill>
      <patternFill patternType="solid">
        <fgColor indexed="26"/>
        <bgColor indexed="64"/>
      </patternFill>
    </fill>
    <fill>
      <patternFill patternType="solid">
        <fgColor indexed="27"/>
        <bgColor indexed="64"/>
      </patternFill>
    </fill>
    <fill>
      <patternFill patternType="solid">
        <fgColor rgb="FFB2A1C6"/>
        <bgColor indexed="64"/>
      </patternFill>
    </fill>
    <fill>
      <patternFill patternType="solid">
        <fgColor indexed="47"/>
        <bgColor indexed="64"/>
      </patternFill>
    </fill>
    <fill>
      <patternFill patternType="solid">
        <fgColor rgb="FFD6E3BC"/>
        <bgColor indexed="64"/>
      </patternFill>
    </fill>
    <fill>
      <patternFill patternType="solid">
        <fgColor rgb="FF94CDDD"/>
        <bgColor indexed="64"/>
      </patternFill>
    </fill>
    <fill>
      <patternFill patternType="solid">
        <fgColor rgb="FFCBC0D9"/>
        <bgColor indexed="64"/>
      </patternFill>
    </fill>
    <fill>
      <patternFill patternType="solid">
        <fgColor rgb="FF4CACC6"/>
        <bgColor indexed="64"/>
      </patternFill>
    </fill>
    <fill>
      <patternFill patternType="solid">
        <fgColor indexed="31"/>
        <bgColor indexed="64"/>
      </patternFill>
    </fill>
    <fill>
      <patternFill patternType="solid">
        <fgColor indexed="43"/>
        <bgColor indexed="64"/>
      </patternFill>
    </fill>
    <fill>
      <patternFill patternType="solid">
        <fgColor indexed="22"/>
        <bgColor indexed="64"/>
      </patternFill>
    </fill>
    <fill>
      <patternFill patternType="solid">
        <fgColor rgb="FFEAF1DD"/>
        <bgColor indexed="64"/>
      </patternFill>
    </fill>
    <fill>
      <patternFill patternType="solid">
        <fgColor rgb="FFD99694"/>
        <bgColor indexed="64"/>
      </patternFill>
    </fill>
    <fill>
      <patternFill patternType="solid">
        <fgColor rgb="FFDBEEF3"/>
        <bgColor indexed="64"/>
      </patternFill>
    </fill>
    <fill>
      <patternFill patternType="solid">
        <fgColor rgb="FFE6B9B8"/>
        <bgColor indexed="64"/>
      </patternFill>
    </fill>
    <fill>
      <patternFill patternType="solid">
        <fgColor rgb="FFF79544"/>
        <bgColor indexed="64"/>
      </patternFill>
    </fill>
    <fill>
      <patternFill patternType="solid">
        <fgColor indexed="44"/>
        <bgColor indexed="64"/>
      </patternFill>
    </fill>
    <fill>
      <patternFill patternType="solid">
        <fgColor rgb="FFFBD4B4"/>
        <bgColor indexed="64"/>
      </patternFill>
    </fill>
    <fill>
      <patternFill patternType="solid">
        <fgColor indexed="42"/>
        <bgColor indexed="64"/>
      </patternFill>
    </fill>
    <fill>
      <patternFill patternType="solid">
        <fgColor rgb="FFDCE5F1"/>
        <bgColor indexed="64"/>
      </patternFill>
    </fill>
    <fill>
      <patternFill patternType="solid">
        <fgColor indexed="29"/>
        <bgColor indexed="64"/>
      </patternFill>
    </fill>
    <fill>
      <patternFill patternType="solid">
        <fgColor indexed="25"/>
        <bgColor indexed="64"/>
      </patternFill>
    </fill>
    <fill>
      <patternFill patternType="solid">
        <fgColor indexed="9"/>
        <bgColor indexed="64"/>
      </patternFill>
    </fill>
    <fill>
      <patternFill patternType="solid">
        <fgColor indexed="45"/>
        <bgColor indexed="64"/>
      </patternFill>
    </fill>
    <fill>
      <patternFill patternType="solid">
        <fgColor rgb="FFFDE9D9"/>
        <bgColor indexed="64"/>
      </patternFill>
    </fill>
    <fill>
      <patternFill patternType="solid">
        <fgColor indexed="54"/>
        <bgColor indexed="64"/>
      </patternFill>
    </fill>
    <fill>
      <patternFill patternType="solid">
        <fgColor rgb="FF5181BD"/>
        <bgColor indexed="64"/>
      </patternFill>
    </fill>
    <fill>
      <patternFill patternType="solid">
        <fgColor rgb="FFFABF8F"/>
        <bgColor indexed="64"/>
      </patternFill>
    </fill>
    <fill>
      <patternFill patternType="solid">
        <fgColor rgb="FFC2D69B"/>
        <bgColor indexed="64"/>
      </patternFill>
    </fill>
    <fill>
      <patternFill patternType="solid">
        <fgColor indexed="23"/>
        <bgColor indexed="64"/>
      </patternFill>
    </fill>
    <fill>
      <patternFill patternType="solid">
        <fgColor rgb="FFB9CCE4"/>
        <bgColor indexed="64"/>
      </patternFill>
    </fill>
    <fill>
      <patternFill patternType="solid">
        <fgColor rgb="FFB7DDE8"/>
        <bgColor indexed="64"/>
      </patternFill>
    </fill>
    <fill>
      <patternFill patternType="solid">
        <fgColor rgb="FF96B3D7"/>
        <bgColor indexed="64"/>
      </patternFill>
    </fill>
    <fill>
      <patternFill patternType="solid">
        <fgColor rgb="FFE5DFEC"/>
        <bgColor indexed="64"/>
      </patternFill>
    </fill>
    <fill>
      <patternFill patternType="solid">
        <fgColor indexed="49"/>
        <bgColor indexed="64"/>
      </patternFill>
    </fill>
    <fill>
      <patternFill patternType="solid">
        <fgColor rgb="FF9ABA58"/>
        <bgColor indexed="64"/>
      </patternFill>
    </fill>
    <fill>
      <patternFill patternType="solid">
        <fgColor rgb="FF7E62A1"/>
        <bgColor indexed="64"/>
      </patternFill>
    </fill>
    <fill>
      <patternFill patternType="solid">
        <fgColor rgb="FFC0514D"/>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54"/>
      </bottom>
      <diagonal/>
    </border>
    <border>
      <left/>
      <right/>
      <top style="thin">
        <color rgb="FF5181BD"/>
      </top>
      <bottom style="double">
        <color rgb="FF5181BD"/>
      </bottom>
      <diagonal/>
    </border>
    <border>
      <left style="thin">
        <color indexed="22"/>
      </left>
      <right style="thin">
        <color indexed="22"/>
      </right>
      <top style="thin">
        <color indexed="22"/>
      </top>
      <bottom style="thin">
        <color indexed="22"/>
      </bottom>
      <diagonal/>
    </border>
    <border>
      <left/>
      <right/>
      <top/>
      <bottom style="thick">
        <color indexed="44"/>
      </bottom>
      <diagonal/>
    </border>
    <border>
      <left style="thin">
        <color indexed="63"/>
      </left>
      <right style="thin">
        <color indexed="63"/>
      </right>
      <top style="thin">
        <color indexed="63"/>
      </top>
      <bottom style="thin">
        <color indexed="63"/>
      </bottom>
      <diagonal/>
    </border>
    <border>
      <left/>
      <right/>
      <top/>
      <bottom style="thick">
        <color rgb="FF5181BD"/>
      </bottom>
      <diagonal/>
    </border>
    <border>
      <left/>
      <right/>
      <top/>
      <bottom style="medium">
        <color indexed="22"/>
      </bottom>
      <diagonal/>
    </border>
    <border>
      <left/>
      <right/>
      <top/>
      <bottom style="double">
        <color indexed="52"/>
      </bottom>
      <diagonal/>
    </border>
    <border>
      <left/>
      <right/>
      <top/>
      <bottom style="thick">
        <color rgb="FFA8C0DE"/>
      </bottom>
      <diagonal/>
    </border>
    <border>
      <left/>
      <right/>
      <top style="thin">
        <color indexed="54"/>
      </top>
      <bottom style="double">
        <color indexed="54"/>
      </bottom>
      <diagonal/>
    </border>
    <border>
      <left/>
      <right/>
      <top/>
      <bottom style="medium">
        <color theme="4" tint="0.399853511154515"/>
      </bottom>
      <diagonal/>
    </border>
    <border>
      <left/>
      <right/>
      <top/>
      <bottom style="medium">
        <color rgb="FF96B3D7"/>
      </bottom>
      <diagonal/>
    </border>
    <border>
      <left/>
      <right/>
      <top/>
      <bottom style="medium">
        <color theme="4" tint="0.399548326059755"/>
      </bottom>
      <diagonal/>
    </border>
    <border>
      <left/>
      <right/>
      <top/>
      <bottom style="thick">
        <color theme="4"/>
      </bottom>
      <diagonal/>
    </border>
    <border>
      <left/>
      <right/>
      <top/>
      <bottom style="thick">
        <color theme="4" tint="0.499984740745262"/>
      </bottom>
      <diagonal/>
    </border>
    <border>
      <left/>
      <right/>
      <top/>
      <bottom style="medium">
        <color theme="4" tint="0.399639881588183"/>
      </bottom>
      <diagonal/>
    </border>
  </borders>
  <cellStyleXfs count="14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7"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2" fillId="0" borderId="0" applyNumberFormat="0" applyFill="0" applyBorder="0" applyAlignment="0" applyProtection="0">
      <alignment vertical="center"/>
    </xf>
    <xf numFmtId="0" fontId="23" fillId="4" borderId="10" applyNumberFormat="0" applyAlignment="0" applyProtection="0">
      <alignment vertical="center"/>
    </xf>
    <xf numFmtId="0" fontId="24" fillId="5" borderId="11" applyNumberFormat="0" applyAlignment="0" applyProtection="0">
      <alignment vertical="center"/>
    </xf>
    <xf numFmtId="0" fontId="25" fillId="5" borderId="10" applyNumberFormat="0" applyAlignment="0" applyProtection="0">
      <alignment vertical="center"/>
    </xf>
    <xf numFmtId="0" fontId="26" fillId="6" borderId="12" applyNumberFormat="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0" fontId="34" fillId="34" borderId="0" applyNumberFormat="0" applyBorder="0" applyAlignment="0" applyProtection="0">
      <alignment vertical="center"/>
    </xf>
    <xf numFmtId="0" fontId="35" fillId="35" borderId="15" applyNumberFormat="0" applyAlignment="0" applyProtection="0">
      <alignment vertical="center"/>
    </xf>
    <xf numFmtId="0" fontId="36" fillId="0" borderId="13" applyNumberFormat="0" applyFill="0" applyAlignment="0" applyProtection="0">
      <alignment vertical="center"/>
    </xf>
    <xf numFmtId="0" fontId="37" fillId="5" borderId="11" applyNumberFormat="0" applyAlignment="0" applyProtection="0">
      <alignment vertical="center"/>
    </xf>
    <xf numFmtId="0" fontId="34" fillId="36" borderId="0" applyNumberFormat="0" applyBorder="0" applyAlignment="0" applyProtection="0">
      <alignment vertical="center"/>
    </xf>
    <xf numFmtId="0" fontId="34" fillId="37" borderId="0" applyNumberFormat="0" applyBorder="0" applyAlignment="0" applyProtection="0">
      <alignment vertical="center"/>
    </xf>
    <xf numFmtId="0" fontId="38" fillId="38" borderId="0" applyNumberFormat="0" applyBorder="0" applyAlignment="0" applyProtection="0">
      <alignment vertical="center"/>
    </xf>
    <xf numFmtId="0" fontId="34" fillId="0" borderId="0">
      <alignment vertical="center"/>
    </xf>
    <xf numFmtId="0" fontId="34" fillId="39" borderId="0" applyNumberFormat="0" applyBorder="0" applyAlignment="0" applyProtection="0">
      <alignment vertical="center"/>
    </xf>
    <xf numFmtId="0" fontId="34" fillId="40" borderId="0" applyNumberFormat="0" applyBorder="0" applyAlignment="0" applyProtection="0">
      <alignment vertical="center"/>
    </xf>
    <xf numFmtId="0" fontId="38" fillId="41" borderId="0" applyNumberFormat="0" applyBorder="0" applyAlignment="0" applyProtection="0">
      <alignment vertical="center"/>
    </xf>
    <xf numFmtId="0" fontId="34" fillId="42" borderId="0" applyNumberFormat="0" applyBorder="0" applyAlignment="0" applyProtection="0">
      <alignment vertical="center"/>
    </xf>
    <xf numFmtId="0" fontId="39" fillId="0" borderId="0" applyNumberFormat="0" applyFill="0" applyBorder="0" applyAlignment="0" applyProtection="0">
      <alignment vertical="center"/>
    </xf>
    <xf numFmtId="0" fontId="40" fillId="39" borderId="0" applyNumberFormat="0" applyBorder="0" applyAlignment="0" applyProtection="0">
      <alignment vertical="center"/>
    </xf>
    <xf numFmtId="0" fontId="38" fillId="43" borderId="0" applyNumberFormat="0" applyBorder="0" applyAlignment="0" applyProtection="0">
      <alignment vertical="center"/>
    </xf>
    <xf numFmtId="0" fontId="41" fillId="0" borderId="0" applyNumberFormat="0" applyFill="0" applyBorder="0" applyAlignment="0" applyProtection="0">
      <alignment vertical="center"/>
    </xf>
    <xf numFmtId="0" fontId="34" fillId="44" borderId="0" applyNumberFormat="0" applyBorder="0" applyAlignment="0" applyProtection="0">
      <alignment vertical="center"/>
    </xf>
    <xf numFmtId="0" fontId="42" fillId="7" borderId="0" applyNumberFormat="0" applyBorder="0" applyAlignment="0" applyProtection="0">
      <alignment vertical="center"/>
    </xf>
    <xf numFmtId="0" fontId="43" fillId="45" borderId="0" applyNumberFormat="0" applyBorder="0" applyAlignment="0" applyProtection="0">
      <alignment vertical="center"/>
    </xf>
    <xf numFmtId="0" fontId="40" fillId="46" borderId="0" applyNumberFormat="0" applyBorder="0" applyAlignment="0" applyProtection="0">
      <alignment vertical="center"/>
    </xf>
    <xf numFmtId="0" fontId="34" fillId="47" borderId="0" applyNumberFormat="0" applyBorder="0" applyAlignment="0" applyProtection="0">
      <alignment vertical="center"/>
    </xf>
    <xf numFmtId="0" fontId="38" fillId="48" borderId="0" applyNumberFormat="0" applyBorder="0" applyAlignment="0" applyProtection="0">
      <alignment vertical="center"/>
    </xf>
    <xf numFmtId="0" fontId="44" fillId="8" borderId="0" applyNumberFormat="0" applyBorder="0" applyAlignment="0" applyProtection="0">
      <alignment vertical="center"/>
    </xf>
    <xf numFmtId="0" fontId="34" fillId="49" borderId="0" applyNumberFormat="0" applyBorder="0" applyAlignment="0" applyProtection="0">
      <alignment vertical="center"/>
    </xf>
    <xf numFmtId="0" fontId="34" fillId="50" borderId="0" applyNumberFormat="0" applyBorder="0" applyAlignment="0" applyProtection="0">
      <alignment vertical="center"/>
    </xf>
    <xf numFmtId="0" fontId="38" fillId="51" borderId="0" applyNumberFormat="0" applyBorder="0" applyAlignment="0" applyProtection="0">
      <alignment vertical="center"/>
    </xf>
    <xf numFmtId="0" fontId="40" fillId="52" borderId="0" applyNumberFormat="0" applyBorder="0" applyAlignment="0" applyProtection="0">
      <alignment vertical="center"/>
    </xf>
    <xf numFmtId="0" fontId="34" fillId="53" borderId="0" applyNumberFormat="0" applyBorder="0" applyAlignment="0" applyProtection="0">
      <alignment vertical="center"/>
    </xf>
    <xf numFmtId="0" fontId="45" fillId="54" borderId="0" applyNumberFormat="0" applyBorder="0" applyAlignment="0" applyProtection="0">
      <alignment vertical="center"/>
    </xf>
    <xf numFmtId="0" fontId="46" fillId="8" borderId="0" applyNumberFormat="0" applyBorder="0" applyAlignment="0" applyProtection="0">
      <alignment vertical="center"/>
    </xf>
    <xf numFmtId="0" fontId="34" fillId="55" borderId="0" applyNumberFormat="0" applyBorder="0" applyAlignment="0" applyProtection="0">
      <alignment vertical="center"/>
    </xf>
    <xf numFmtId="0" fontId="40" fillId="56" borderId="0" applyNumberFormat="0" applyBorder="0" applyAlignment="0" applyProtection="0">
      <alignment vertical="center"/>
    </xf>
    <xf numFmtId="0" fontId="40" fillId="57" borderId="0" applyNumberFormat="0" applyBorder="0" applyAlignment="0" applyProtection="0">
      <alignment vertical="center"/>
    </xf>
    <xf numFmtId="0" fontId="34" fillId="54" borderId="0" applyNumberFormat="0" applyBorder="0" applyAlignment="0" applyProtection="0">
      <alignment vertical="center"/>
    </xf>
    <xf numFmtId="0" fontId="47" fillId="58" borderId="16" applyNumberFormat="0" applyAlignment="0" applyProtection="0">
      <alignment vertical="center"/>
    </xf>
    <xf numFmtId="0" fontId="48" fillId="0" borderId="17" applyNumberFormat="0" applyFill="0" applyAlignment="0" applyProtection="0">
      <alignment vertical="center"/>
    </xf>
    <xf numFmtId="0" fontId="49" fillId="0" borderId="18" applyNumberFormat="0" applyFill="0" applyAlignment="0" applyProtection="0">
      <alignment vertical="center"/>
    </xf>
    <xf numFmtId="0" fontId="50" fillId="59" borderId="0" applyNumberFormat="0" applyBorder="0" applyAlignment="0" applyProtection="0">
      <alignment vertical="center"/>
    </xf>
    <xf numFmtId="0" fontId="51" fillId="0" borderId="0" applyNumberFormat="0" applyFill="0" applyBorder="0" applyAlignment="0" applyProtection="0">
      <alignment vertical="center"/>
    </xf>
    <xf numFmtId="0" fontId="52" fillId="5" borderId="11" applyNumberFormat="0" applyAlignment="0" applyProtection="0">
      <alignment vertical="center"/>
    </xf>
    <xf numFmtId="0" fontId="53" fillId="0" borderId="0" applyNumberFormat="0" applyFill="0" applyBorder="0" applyAlignment="0" applyProtection="0">
      <alignment vertical="center"/>
    </xf>
    <xf numFmtId="0" fontId="34" fillId="46" borderId="0" applyNumberFormat="0" applyBorder="0" applyAlignment="0" applyProtection="0">
      <alignment vertical="center"/>
    </xf>
    <xf numFmtId="0" fontId="54" fillId="6" borderId="12" applyNumberFormat="0" applyAlignment="0" applyProtection="0">
      <alignment vertical="center"/>
    </xf>
    <xf numFmtId="0" fontId="34" fillId="60" borderId="0" applyNumberFormat="0" applyBorder="0" applyAlignment="0" applyProtection="0">
      <alignment vertical="center"/>
    </xf>
    <xf numFmtId="0" fontId="55" fillId="36" borderId="19" applyNumberFormat="0" applyFont="0" applyAlignment="0" applyProtection="0">
      <alignment vertical="center"/>
    </xf>
    <xf numFmtId="0" fontId="56" fillId="0" borderId="20" applyNumberFormat="0" applyFill="0" applyAlignment="0" applyProtection="0">
      <alignment vertical="center"/>
    </xf>
    <xf numFmtId="0" fontId="57" fillId="58" borderId="21" applyNumberFormat="0" applyAlignment="0" applyProtection="0">
      <alignment vertical="center"/>
    </xf>
    <xf numFmtId="0" fontId="58" fillId="39" borderId="16" applyNumberFormat="0" applyAlignment="0" applyProtection="0">
      <alignment vertical="center"/>
    </xf>
    <xf numFmtId="0" fontId="40" fillId="61" borderId="0" applyNumberFormat="0" applyBorder="0" applyAlignment="0" applyProtection="0">
      <alignment vertical="center"/>
    </xf>
    <xf numFmtId="0" fontId="59" fillId="0" borderId="22" applyNumberFormat="0" applyFill="0" applyAlignment="0" applyProtection="0">
      <alignment vertical="center"/>
    </xf>
    <xf numFmtId="0" fontId="60" fillId="5" borderId="10" applyNumberFormat="0" applyAlignment="0" applyProtection="0">
      <alignment vertical="center"/>
    </xf>
    <xf numFmtId="0" fontId="61" fillId="0" borderId="13" applyNumberFormat="0" applyFill="0" applyAlignment="0" applyProtection="0">
      <alignment vertical="center"/>
    </xf>
    <xf numFmtId="0" fontId="62" fillId="0" borderId="0" applyNumberFormat="0" applyFill="0" applyBorder="0" applyAlignment="0" applyProtection="0">
      <alignment vertical="center"/>
    </xf>
    <xf numFmtId="0" fontId="63" fillId="5" borderId="10" applyNumberFormat="0" applyAlignment="0" applyProtection="0">
      <alignment vertical="center"/>
    </xf>
    <xf numFmtId="0" fontId="38" fillId="62" borderId="0" applyNumberFormat="0" applyBorder="0" applyAlignment="0" applyProtection="0">
      <alignment vertical="center"/>
    </xf>
    <xf numFmtId="0" fontId="38" fillId="63" borderId="0" applyNumberFormat="0" applyBorder="0" applyAlignment="0" applyProtection="0">
      <alignment vertical="center"/>
    </xf>
    <xf numFmtId="0" fontId="38" fillId="64" borderId="0" applyNumberFormat="0" applyBorder="0" applyAlignment="0" applyProtection="0">
      <alignment vertical="center"/>
    </xf>
    <xf numFmtId="0" fontId="40" fillId="65" borderId="0" applyNumberFormat="0" applyBorder="0" applyAlignment="0" applyProtection="0">
      <alignment vertical="center"/>
    </xf>
    <xf numFmtId="0" fontId="53" fillId="0" borderId="23" applyNumberFormat="0" applyFill="0" applyAlignment="0" applyProtection="0">
      <alignment vertical="center"/>
    </xf>
    <xf numFmtId="0" fontId="34" fillId="66" borderId="0" applyNumberFormat="0" applyBorder="0" applyAlignment="0" applyProtection="0">
      <alignment vertical="center"/>
    </xf>
    <xf numFmtId="0" fontId="64" fillId="6" borderId="12" applyNumberFormat="0" applyAlignment="0" applyProtection="0">
      <alignment vertical="center"/>
    </xf>
    <xf numFmtId="0" fontId="34" fillId="67" borderId="0" applyNumberFormat="0" applyBorder="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24" applyNumberFormat="0" applyFill="0" applyAlignment="0" applyProtection="0">
      <alignment vertical="center"/>
    </xf>
    <xf numFmtId="0" fontId="38" fillId="68" borderId="0" applyNumberFormat="0" applyBorder="0" applyAlignment="0" applyProtection="0">
      <alignment vertical="center"/>
    </xf>
    <xf numFmtId="0" fontId="68" fillId="0" borderId="25" applyNumberFormat="0" applyFill="0" applyAlignment="0" applyProtection="0">
      <alignment vertical="center"/>
    </xf>
    <xf numFmtId="0" fontId="55" fillId="0" borderId="0">
      <alignment vertical="center"/>
    </xf>
    <xf numFmtId="0" fontId="34" fillId="69" borderId="0" applyNumberFormat="0" applyBorder="0" applyAlignment="0" applyProtection="0">
      <alignment vertical="center"/>
    </xf>
    <xf numFmtId="0" fontId="49" fillId="0" borderId="26" applyNumberFormat="0" applyFill="0" applyAlignment="0" applyProtection="0">
      <alignment vertical="center"/>
    </xf>
    <xf numFmtId="0" fontId="69" fillId="0" borderId="14" applyNumberFormat="0" applyFill="0" applyAlignment="0" applyProtection="0">
      <alignment vertical="center"/>
    </xf>
    <xf numFmtId="0" fontId="55" fillId="3" borderId="7" applyNumberFormat="0" applyFont="0" applyAlignment="0" applyProtection="0">
      <alignment vertical="center"/>
    </xf>
    <xf numFmtId="0" fontId="70" fillId="0" borderId="27" applyNumberFormat="0" applyFill="0" applyAlignment="0" applyProtection="0">
      <alignment vertical="center"/>
    </xf>
    <xf numFmtId="0" fontId="66" fillId="0" borderId="28" applyNumberFormat="0" applyFill="0" applyAlignment="0" applyProtection="0">
      <alignment vertical="center"/>
    </xf>
    <xf numFmtId="0" fontId="40" fillId="70"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71" fillId="9" borderId="0" applyNumberFormat="0" applyBorder="0" applyAlignment="0" applyProtection="0">
      <alignment vertical="center"/>
    </xf>
    <xf numFmtId="0" fontId="72" fillId="0" borderId="0" applyNumberFormat="0" applyFill="0" applyBorder="0" applyAlignment="0" applyProtection="0">
      <alignment vertical="center"/>
    </xf>
    <xf numFmtId="0" fontId="73" fillId="7" borderId="0" applyNumberFormat="0" applyBorder="0" applyAlignment="0" applyProtection="0">
      <alignment vertical="center"/>
    </xf>
    <xf numFmtId="0" fontId="38" fillId="72" borderId="0" applyNumberFormat="0" applyBorder="0" applyAlignment="0" applyProtection="0">
      <alignment vertical="center"/>
    </xf>
    <xf numFmtId="0" fontId="74" fillId="4" borderId="10" applyNumberFormat="0" applyAlignment="0" applyProtection="0">
      <alignment vertical="center"/>
    </xf>
    <xf numFmtId="0" fontId="75" fillId="9" borderId="0" applyNumberFormat="0" applyBorder="0" applyAlignment="0" applyProtection="0">
      <alignment vertical="center"/>
    </xf>
    <xf numFmtId="0" fontId="70" fillId="0" borderId="29" applyNumberFormat="0" applyFill="0" applyAlignment="0" applyProtection="0">
      <alignment vertical="center"/>
    </xf>
    <xf numFmtId="0" fontId="70"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7" fillId="0" borderId="30" applyNumberFormat="0" applyFill="0" applyAlignment="0" applyProtection="0">
      <alignment vertical="center"/>
    </xf>
    <xf numFmtId="0" fontId="78" fillId="0" borderId="31" applyNumberFormat="0" applyFill="0" applyAlignment="0" applyProtection="0">
      <alignment vertical="center"/>
    </xf>
    <xf numFmtId="0" fontId="38" fillId="73" borderId="0" applyNumberFormat="0" applyBorder="0" applyAlignment="0" applyProtection="0">
      <alignment vertical="center"/>
    </xf>
    <xf numFmtId="0" fontId="70" fillId="0" borderId="32" applyNumberFormat="0" applyFill="0" applyAlignment="0" applyProtection="0">
      <alignment vertical="center"/>
    </xf>
    <xf numFmtId="0" fontId="55" fillId="0" borderId="0">
      <alignment vertical="center"/>
    </xf>
    <xf numFmtId="0" fontId="8" fillId="0" borderId="0">
      <alignment vertical="center"/>
    </xf>
    <xf numFmtId="0" fontId="79" fillId="4" borderId="10" applyNumberFormat="0" applyAlignment="0" applyProtection="0">
      <alignment vertical="center"/>
    </xf>
    <xf numFmtId="0" fontId="80" fillId="3" borderId="7" applyNumberFormat="0" applyFont="0" applyAlignment="0" applyProtection="0">
      <alignment vertical="center"/>
    </xf>
  </cellStyleXfs>
  <cellXfs count="70">
    <xf numFmtId="0" fontId="0" fillId="0" borderId="0" xfId="0">
      <alignment vertical="center"/>
    </xf>
    <xf numFmtId="0" fontId="0" fillId="0" borderId="0" xfId="0" applyBorder="1">
      <alignment vertical="center"/>
    </xf>
    <xf numFmtId="0" fontId="1" fillId="0" borderId="0" xfId="0" applyFont="1" applyAlignment="1">
      <alignment horizontal="center" vertical="center"/>
    </xf>
    <xf numFmtId="0" fontId="2" fillId="0" borderId="0" xfId="0" applyFont="1" applyFill="1" applyAlignment="1">
      <alignment horizontal="center" vertical="center"/>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0" fontId="0" fillId="0" borderId="0" xfId="0" applyAlignment="1">
      <alignment horizontal="center" vertical="center"/>
    </xf>
    <xf numFmtId="0" fontId="3" fillId="0" borderId="0" xfId="0" applyFont="1" applyFill="1" applyAlignment="1">
      <alignment horizontal="left" vertical="center"/>
    </xf>
    <xf numFmtId="0" fontId="0" fillId="0" borderId="0" xfId="0" applyFill="1">
      <alignment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0" xfId="0" applyFill="1" applyBorder="1">
      <alignmen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8"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9" fillId="0" borderId="1" xfId="124" applyFont="1" applyFill="1" applyBorder="1" applyAlignment="1">
      <alignment horizontal="center" vertical="center" wrapText="1"/>
    </xf>
    <xf numFmtId="0" fontId="7" fillId="0" borderId="1" xfId="116" applyFont="1" applyBorder="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7" fillId="0" borderId="2" xfId="0" applyFont="1" applyBorder="1" applyAlignment="1">
      <alignment horizontal="center" vertical="center"/>
    </xf>
    <xf numFmtId="0" fontId="9" fillId="0" borderId="2" xfId="124" applyFont="1" applyFill="1" applyBorder="1" applyAlignment="1">
      <alignment horizontal="center" vertical="center" wrapText="1"/>
    </xf>
    <xf numFmtId="0" fontId="10"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Border="1" applyAlignment="1">
      <alignment horizontal="center" vertical="center"/>
    </xf>
    <xf numFmtId="0" fontId="9" fillId="0" borderId="3" xfId="124" applyFont="1" applyFill="1" applyBorder="1" applyAlignment="1">
      <alignment horizontal="center" vertical="center" wrapText="1"/>
    </xf>
    <xf numFmtId="0" fontId="10" fillId="0" borderId="3" xfId="0" applyFont="1" applyBorder="1" applyAlignment="1">
      <alignment horizontal="center" vertical="center" wrapText="1"/>
    </xf>
    <xf numFmtId="0" fontId="7" fillId="0" borderId="3" xfId="0" applyFont="1" applyFill="1" applyBorder="1" applyAlignment="1">
      <alignment horizontal="center" vertical="center" wrapText="1"/>
    </xf>
    <xf numFmtId="0" fontId="7"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4" fillId="0" borderId="1" xfId="0" applyFont="1" applyBorder="1" applyAlignment="1">
      <alignment horizontal="center" vertical="center" wrapText="1"/>
    </xf>
    <xf numFmtId="0" fontId="13"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7" fillId="0" borderId="4" xfId="0" applyFont="1" applyBorder="1" applyAlignment="1">
      <alignment horizontal="center" vertical="center"/>
    </xf>
    <xf numFmtId="0" fontId="7" fillId="0" borderId="4"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49" fontId="12" fillId="0" borderId="3"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0" fillId="0" borderId="4" xfId="0" applyFont="1" applyBorder="1" applyAlignment="1">
      <alignment horizontal="center" vertical="center" wrapText="1"/>
    </xf>
    <xf numFmtId="0" fontId="11" fillId="0" borderId="1" xfId="0" applyFont="1" applyBorder="1" applyAlignment="1">
      <alignment vertical="center" wrapText="1"/>
    </xf>
    <xf numFmtId="0" fontId="0" fillId="0" borderId="1" xfId="0" applyBorder="1" applyAlignment="1">
      <alignment horizontal="center" vertical="center" wrapText="1"/>
    </xf>
    <xf numFmtId="0" fontId="11" fillId="0" borderId="2" xfId="0" applyFont="1" applyBorder="1" applyAlignment="1">
      <alignment horizontal="center" vertical="center" wrapText="1"/>
    </xf>
  </cellXfs>
  <cellStyles count="14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2 3 6" xfId="49"/>
    <cellStyle name="检查单元格 8 3" xfId="50"/>
    <cellStyle name="链接单元格 5" xfId="51"/>
    <cellStyle name="输出 3" xfId="52"/>
    <cellStyle name="20% - 强调文字颜色 2 4 2 3" xfId="53"/>
    <cellStyle name="20% - 强调文字颜色 1 2" xfId="54"/>
    <cellStyle name="60% - 强调文字颜色 4 3 2 4 2" xfId="55"/>
    <cellStyle name="常规 4 10 2 3 2" xfId="56"/>
    <cellStyle name="40% - 强调文字颜色 2 2 3 2 2" xfId="57"/>
    <cellStyle name="40% - 强调文字颜色 3 3 3 2" xfId="58"/>
    <cellStyle name="60% - 强调文字颜色 5 3 9" xfId="59"/>
    <cellStyle name="40% - 强调文字颜色 4 3 4" xfId="60"/>
    <cellStyle name="解释性文本 2 3 6" xfId="61"/>
    <cellStyle name="60% - 强调文字颜色 6 4 7 2" xfId="62"/>
    <cellStyle name="强调文字颜色 5 3 3" xfId="63"/>
    <cellStyle name="警告文本 2 2 5" xfId="64"/>
    <cellStyle name="40% - 强调文字颜色 5 4 2 2" xfId="65"/>
    <cellStyle name="好 3 5 2" xfId="66"/>
    <cellStyle name="适中 8 2 4 2" xfId="67"/>
    <cellStyle name="60% - 强调文字颜色 4 2 2 2" xfId="68"/>
    <cellStyle name="20% - 强调文字颜色 3 3 2 4 2" xfId="69"/>
    <cellStyle name="60% - 强调文字颜色 2 3" xfId="70"/>
    <cellStyle name="差 3 7 2" xfId="71"/>
    <cellStyle name="20% - 强调文字颜色 5 3 6" xfId="72"/>
    <cellStyle name="40% - 强调文字颜色 2 3 2 3 2" xfId="73"/>
    <cellStyle name="强调文字颜色 6 3 7 2" xfId="74"/>
    <cellStyle name="60% - 强调文字颜色 5 4 2 4" xfId="75"/>
    <cellStyle name="40% - 强调文字颜色 6 3 8" xfId="76"/>
    <cellStyle name="好 8 2 5" xfId="77"/>
    <cellStyle name="差 7" xfId="78"/>
    <cellStyle name="20% - 强调文字颜色 1 3 9" xfId="79"/>
    <cellStyle name="强调文字颜色 6 4 3 2 2" xfId="80"/>
    <cellStyle name="强调文字颜色 2 2 3 3 2" xfId="81"/>
    <cellStyle name="40% - 强调文字颜色 3 4 7" xfId="82"/>
    <cellStyle name="计算 2 3 3" xfId="83"/>
    <cellStyle name="标题 1 2 2 4" xfId="84"/>
    <cellStyle name="汇总 3 6 2" xfId="85"/>
    <cellStyle name="差 2 2 7" xfId="86"/>
    <cellStyle name="标题 5 3 4" xfId="87"/>
    <cellStyle name="输出 6" xfId="88"/>
    <cellStyle name="标题 4 2 4 2" xfId="89"/>
    <cellStyle name="40% - 强调文字颜色 4 2 3 3" xfId="90"/>
    <cellStyle name="检查单元格 3 3" xfId="91"/>
    <cellStyle name="20% - 强调文字颜色 6 3 5" xfId="92"/>
    <cellStyle name="注释 2 3" xfId="93"/>
    <cellStyle name="标题 2 2 7" xfId="94"/>
    <cellStyle name="输出 2" xfId="95"/>
    <cellStyle name="输入 8 3 6" xfId="96"/>
    <cellStyle name="强调文字颜色 1 5 2" xfId="97"/>
    <cellStyle name="标题 1 3 2 2 2" xfId="98"/>
    <cellStyle name="计算 4" xfId="99"/>
    <cellStyle name="链接单元格 3 2 2 2" xfId="100"/>
    <cellStyle name="标题 6 2 4 2" xfId="101"/>
    <cellStyle name="计算 3 3 3 2" xfId="102"/>
    <cellStyle name="强调文字颜色 1 3 3 4 2" xfId="103"/>
    <cellStyle name="60% - 强调文字颜色 6 3 5" xfId="104"/>
    <cellStyle name="60% - 强调文字颜色 3 3 3 2 2" xfId="105"/>
    <cellStyle name="强调文字颜色 3 4 2 5 2" xfId="106"/>
    <cellStyle name="标题 3 2 4 2" xfId="107"/>
    <cellStyle name="40% - 强调文字颜色 1 3 8" xfId="108"/>
    <cellStyle name="检查单元格 6" xfId="109"/>
    <cellStyle name="40% - 强调文字颜色 5 3 3 7" xfId="110"/>
    <cellStyle name="标题 7 2 4 2" xfId="111"/>
    <cellStyle name="标题 4 3 6 2" xfId="112"/>
    <cellStyle name="链接单元格 8 6" xfId="113"/>
    <cellStyle name="60% - 强调文字颜色 1 3 3 3" xfId="114"/>
    <cellStyle name="标题 2 3 7" xfId="115"/>
    <cellStyle name="常规 3" xfId="116"/>
    <cellStyle name="20% - 强调文字颜色 4 3 2 4 2" xfId="117"/>
    <cellStyle name="汇总 10 2" xfId="118"/>
    <cellStyle name="汇总 7" xfId="119"/>
    <cellStyle name="注释 3 2" xfId="120"/>
    <cellStyle name="标题 3 6 3" xfId="121"/>
    <cellStyle name="标题 3 3" xfId="122"/>
    <cellStyle name="强调文字颜色 5 4 8" xfId="123"/>
    <cellStyle name="常规 20" xfId="124"/>
    <cellStyle name="强调文字颜色 3 3 3" xfId="125"/>
    <cellStyle name="适中 3 4" xfId="126"/>
    <cellStyle name="解释性文本 4" xfId="127"/>
    <cellStyle name="好 4" xfId="128"/>
    <cellStyle name="强调文字颜色 4 3 3" xfId="129"/>
    <cellStyle name="输入 3 2 3" xfId="130"/>
    <cellStyle name="适中 6" xfId="131"/>
    <cellStyle name="标题 3 6" xfId="132"/>
    <cellStyle name="标题 4 6" xfId="133"/>
    <cellStyle name="警告文本 4" xfId="134"/>
    <cellStyle name="标题 1 4" xfId="135"/>
    <cellStyle name="标题 2 4" xfId="136"/>
    <cellStyle name="强调文字颜色 2 3 2 6" xfId="137"/>
    <cellStyle name="标题 3 4 2" xfId="138"/>
    <cellStyle name="常规 2" xfId="139"/>
    <cellStyle name="常规Sheet1 2" xfId="140"/>
    <cellStyle name="输入 4" xfId="141"/>
    <cellStyle name="注释 4" xfId="142"/>
  </cellStyle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3"/>
  <sheetViews>
    <sheetView tabSelected="1" zoomScale="85" zoomScaleNormal="85" workbookViewId="0">
      <pane ySplit="2" topLeftCell="A3" activePane="bottomLeft" state="frozen"/>
      <selection/>
      <selection pane="bottomLeft" activeCell="O4" sqref="O4"/>
    </sheetView>
  </sheetViews>
  <sheetFormatPr defaultColWidth="9" defaultRowHeight="14.4"/>
  <cols>
    <col min="1" max="1" width="4.31481481481481" style="2" customWidth="1"/>
    <col min="2" max="2" width="14.6296296296296" style="3" customWidth="1"/>
    <col min="3" max="3" width="11.5555555555556" style="4" customWidth="1"/>
    <col min="4" max="4" width="68.3611111111111" style="5" customWidth="1"/>
    <col min="5" max="5" width="13.1574074074074" style="6" customWidth="1"/>
    <col min="6" max="6" width="6.46296296296296" style="7" customWidth="1"/>
    <col min="7" max="7" width="11.6851851851852" style="7" customWidth="1"/>
    <col min="8" max="8" width="17.1296296296296" style="8" customWidth="1"/>
    <col min="9" max="9" width="9" style="9"/>
  </cols>
  <sheetData>
    <row r="1" customFormat="1" ht="31.5" customHeight="1" spans="1:9">
      <c r="A1" s="10" t="s">
        <v>0</v>
      </c>
      <c r="B1" s="11"/>
      <c r="C1" s="11"/>
      <c r="D1" s="11"/>
      <c r="E1" s="11"/>
      <c r="F1" s="11"/>
      <c r="G1" s="11"/>
      <c r="H1" s="11"/>
      <c r="I1" s="9"/>
    </row>
    <row r="2" s="1" customFormat="1" ht="36" customHeight="1" spans="1:9">
      <c r="A2" s="12" t="s">
        <v>1</v>
      </c>
      <c r="B2" s="12" t="s">
        <v>2</v>
      </c>
      <c r="C2" s="12" t="s">
        <v>3</v>
      </c>
      <c r="D2" s="12" t="s">
        <v>4</v>
      </c>
      <c r="E2" s="12" t="s">
        <v>5</v>
      </c>
      <c r="F2" s="12" t="s">
        <v>6</v>
      </c>
      <c r="G2" s="12" t="s">
        <v>7</v>
      </c>
      <c r="H2" s="12" t="s">
        <v>8</v>
      </c>
      <c r="I2" s="13"/>
    </row>
    <row r="3" ht="52" customHeight="1" spans="1:9">
      <c r="A3" s="14">
        <f>MAX($A$2:A2)+1</f>
        <v>1</v>
      </c>
      <c r="B3" s="14" t="s">
        <v>9</v>
      </c>
      <c r="C3" s="14" t="s">
        <v>10</v>
      </c>
      <c r="D3" s="15" t="s">
        <v>11</v>
      </c>
      <c r="E3" s="14" t="s">
        <v>12</v>
      </c>
      <c r="F3" s="14">
        <v>5</v>
      </c>
      <c r="G3" s="16" t="s">
        <v>13</v>
      </c>
      <c r="H3" s="14" t="s">
        <v>14</v>
      </c>
    </row>
    <row r="4" ht="82" customHeight="1" spans="1:9">
      <c r="A4" s="14"/>
      <c r="B4" s="14"/>
      <c r="C4" s="14" t="s">
        <v>15</v>
      </c>
      <c r="D4" s="17" t="s">
        <v>16</v>
      </c>
      <c r="E4" s="14" t="s">
        <v>17</v>
      </c>
      <c r="F4" s="14">
        <v>1</v>
      </c>
      <c r="G4" s="16"/>
      <c r="H4" s="14"/>
    </row>
    <row r="5" ht="42" customHeight="1" spans="1:9">
      <c r="A5" s="14"/>
      <c r="B5" s="14"/>
      <c r="C5" s="14" t="s">
        <v>18</v>
      </c>
      <c r="D5" s="15" t="s">
        <v>19</v>
      </c>
      <c r="E5" s="14" t="s">
        <v>20</v>
      </c>
      <c r="F5" s="14">
        <v>1</v>
      </c>
      <c r="G5" s="16"/>
      <c r="H5" s="14"/>
    </row>
    <row r="6" ht="45" customHeight="1" spans="1:9">
      <c r="A6" s="14"/>
      <c r="B6" s="14"/>
      <c r="C6" s="14" t="s">
        <v>21</v>
      </c>
      <c r="D6" s="17" t="s">
        <v>22</v>
      </c>
      <c r="E6" s="14" t="s">
        <v>20</v>
      </c>
      <c r="F6" s="14">
        <v>1</v>
      </c>
      <c r="G6" s="16"/>
      <c r="H6" s="14"/>
    </row>
    <row r="7" ht="75" customHeight="1" spans="1:9">
      <c r="A7" s="18">
        <f>MAX($A$2:A6)+1</f>
        <v>2</v>
      </c>
      <c r="B7" s="14" t="s">
        <v>23</v>
      </c>
      <c r="C7" s="19" t="s">
        <v>24</v>
      </c>
      <c r="D7" s="20" t="s">
        <v>25</v>
      </c>
      <c r="E7" s="19" t="s">
        <v>26</v>
      </c>
      <c r="F7" s="19">
        <v>1</v>
      </c>
      <c r="G7" s="16" t="s">
        <v>27</v>
      </c>
      <c r="H7" s="14" t="s">
        <v>28</v>
      </c>
    </row>
    <row r="8" ht="50" customHeight="1" spans="1:9">
      <c r="A8" s="18">
        <f>MAX($A$2:A7)+1</f>
        <v>3</v>
      </c>
      <c r="B8" s="21" t="s">
        <v>29</v>
      </c>
      <c r="C8" s="14" t="s">
        <v>30</v>
      </c>
      <c r="D8" s="22" t="s">
        <v>31</v>
      </c>
      <c r="E8" s="23" t="s">
        <v>32</v>
      </c>
      <c r="F8" s="14">
        <v>2</v>
      </c>
      <c r="G8" s="24" t="s">
        <v>33</v>
      </c>
      <c r="H8" s="14" t="s">
        <v>34</v>
      </c>
    </row>
    <row r="9" ht="50" customHeight="1" spans="1:9">
      <c r="A9" s="18"/>
      <c r="B9" s="21"/>
      <c r="C9" s="14" t="s">
        <v>35</v>
      </c>
      <c r="D9" s="22" t="s">
        <v>36</v>
      </c>
      <c r="E9" s="23" t="s">
        <v>37</v>
      </c>
      <c r="F9" s="14">
        <v>2</v>
      </c>
      <c r="G9" s="24"/>
      <c r="H9" s="14"/>
    </row>
    <row r="10" ht="42" customHeight="1" spans="1:9">
      <c r="A10" s="18"/>
      <c r="B10" s="21"/>
      <c r="C10" s="14" t="s">
        <v>38</v>
      </c>
      <c r="D10" s="22" t="s">
        <v>39</v>
      </c>
      <c r="E10" s="23" t="s">
        <v>40</v>
      </c>
      <c r="F10" s="14">
        <v>2</v>
      </c>
      <c r="G10" s="24"/>
      <c r="H10" s="14"/>
    </row>
    <row r="11" ht="44" customHeight="1" spans="1:9">
      <c r="A11" s="18"/>
      <c r="B11" s="21"/>
      <c r="C11" s="14" t="s">
        <v>41</v>
      </c>
      <c r="D11" s="22" t="s">
        <v>42</v>
      </c>
      <c r="E11" s="23" t="s">
        <v>40</v>
      </c>
      <c r="F11" s="14">
        <v>2</v>
      </c>
      <c r="G11" s="24"/>
      <c r="H11" s="14"/>
    </row>
    <row r="12" ht="33" customHeight="1" spans="1:9">
      <c r="A12" s="18"/>
      <c r="B12" s="21"/>
      <c r="C12" s="14" t="s">
        <v>43</v>
      </c>
      <c r="D12" s="22" t="s">
        <v>44</v>
      </c>
      <c r="E12" s="23" t="s">
        <v>45</v>
      </c>
      <c r="F12" s="14">
        <v>5</v>
      </c>
      <c r="G12" s="24"/>
      <c r="H12" s="14"/>
    </row>
    <row r="13" ht="36" customHeight="1" spans="1:9">
      <c r="A13" s="18"/>
      <c r="B13" s="21"/>
      <c r="C13" s="14" t="s">
        <v>46</v>
      </c>
      <c r="D13" s="22" t="s">
        <v>47</v>
      </c>
      <c r="E13" s="23" t="s">
        <v>48</v>
      </c>
      <c r="F13" s="14">
        <v>2</v>
      </c>
      <c r="G13" s="24"/>
      <c r="H13" s="14"/>
    </row>
    <row r="14" ht="45" customHeight="1" spans="1:9">
      <c r="A14" s="18"/>
      <c r="B14" s="21"/>
      <c r="C14" s="14" t="s">
        <v>49</v>
      </c>
      <c r="D14" s="22" t="s">
        <v>50</v>
      </c>
      <c r="E14" s="23" t="s">
        <v>37</v>
      </c>
      <c r="F14" s="14">
        <v>2</v>
      </c>
      <c r="G14" s="24"/>
      <c r="H14" s="14"/>
    </row>
    <row r="15" ht="53" customHeight="1" spans="1:9">
      <c r="A15" s="25">
        <f>MAX($A$2:A14)+1</f>
        <v>4</v>
      </c>
      <c r="B15" s="26" t="s">
        <v>51</v>
      </c>
      <c r="C15" s="14" t="s">
        <v>52</v>
      </c>
      <c r="D15" s="22" t="s">
        <v>53</v>
      </c>
      <c r="E15" s="23" t="s">
        <v>54</v>
      </c>
      <c r="F15" s="14">
        <v>3</v>
      </c>
      <c r="G15" s="27" t="s">
        <v>55</v>
      </c>
      <c r="H15" s="28" t="s">
        <v>56</v>
      </c>
    </row>
    <row r="16" ht="40" customHeight="1" spans="1:9">
      <c r="A16" s="29"/>
      <c r="B16" s="30"/>
      <c r="C16" s="14" t="s">
        <v>57</v>
      </c>
      <c r="D16" s="22" t="s">
        <v>58</v>
      </c>
      <c r="E16" s="23">
        <v>3000</v>
      </c>
      <c r="F16" s="14">
        <v>1</v>
      </c>
      <c r="G16" s="31"/>
      <c r="H16" s="32"/>
    </row>
    <row r="17" ht="58" customHeight="1" spans="1:8">
      <c r="A17" s="33">
        <f>MAX($A$2:A15)+1</f>
        <v>5</v>
      </c>
      <c r="B17" s="23" t="s">
        <v>59</v>
      </c>
      <c r="C17" s="34" t="s">
        <v>60</v>
      </c>
      <c r="D17" s="35" t="s">
        <v>61</v>
      </c>
      <c r="E17" s="34" t="s">
        <v>62</v>
      </c>
      <c r="F17" s="34">
        <v>2</v>
      </c>
      <c r="G17" s="36" t="s">
        <v>63</v>
      </c>
      <c r="H17" s="37" t="s">
        <v>64</v>
      </c>
    </row>
    <row r="18" ht="71" customHeight="1" spans="1:8">
      <c r="A18" s="18">
        <f>MAX($A$2:A17)+1</f>
        <v>6</v>
      </c>
      <c r="B18" s="21" t="s">
        <v>65</v>
      </c>
      <c r="C18" s="14" t="s">
        <v>66</v>
      </c>
      <c r="D18" s="22" t="s">
        <v>67</v>
      </c>
      <c r="E18" s="23" t="s">
        <v>68</v>
      </c>
      <c r="F18" s="14">
        <v>28</v>
      </c>
      <c r="G18" s="24" t="s">
        <v>69</v>
      </c>
      <c r="H18" s="14" t="s">
        <v>70</v>
      </c>
    </row>
    <row r="19" ht="61" customHeight="1" spans="1:8">
      <c r="A19" s="18"/>
      <c r="B19" s="21"/>
      <c r="C19" s="14" t="s">
        <v>71</v>
      </c>
      <c r="D19" s="22" t="s">
        <v>72</v>
      </c>
      <c r="E19" s="23" t="s">
        <v>73</v>
      </c>
      <c r="F19" s="14">
        <v>18</v>
      </c>
      <c r="G19" s="24"/>
      <c r="H19" s="14"/>
    </row>
    <row r="20" ht="71" customHeight="1" spans="1:8">
      <c r="A20" s="18"/>
      <c r="B20" s="21"/>
      <c r="C20" s="14" t="s">
        <v>74</v>
      </c>
      <c r="D20" s="22" t="s">
        <v>75</v>
      </c>
      <c r="E20" s="23" t="s">
        <v>76</v>
      </c>
      <c r="F20" s="14">
        <v>20</v>
      </c>
      <c r="G20" s="24"/>
      <c r="H20" s="14"/>
    </row>
    <row r="21" ht="52" customHeight="1" spans="1:8">
      <c r="A21" s="25">
        <f>MAX($A$2:A20)+1</f>
        <v>7</v>
      </c>
      <c r="B21" s="28" t="s">
        <v>77</v>
      </c>
      <c r="C21" s="34" t="s">
        <v>78</v>
      </c>
      <c r="D21" s="35" t="s">
        <v>79</v>
      </c>
      <c r="E21" s="14" t="s">
        <v>80</v>
      </c>
      <c r="F21" s="14">
        <v>3</v>
      </c>
      <c r="G21" s="38" t="s">
        <v>81</v>
      </c>
      <c r="H21" s="28" t="s">
        <v>82</v>
      </c>
    </row>
    <row r="22" ht="60" customHeight="1" spans="1:8">
      <c r="A22" s="18">
        <f>MAX($A$2:A21)+1</f>
        <v>8</v>
      </c>
      <c r="B22" s="23" t="s">
        <v>83</v>
      </c>
      <c r="C22" s="19" t="s">
        <v>84</v>
      </c>
      <c r="D22" s="20" t="s">
        <v>85</v>
      </c>
      <c r="E22" s="14" t="s">
        <v>86</v>
      </c>
      <c r="F22" s="14" t="s">
        <v>87</v>
      </c>
      <c r="G22" s="39" t="s">
        <v>88</v>
      </c>
      <c r="H22" s="14" t="s">
        <v>89</v>
      </c>
    </row>
    <row r="23" ht="75" customHeight="1" spans="1:8">
      <c r="A23" s="25">
        <f>MAX($A$2:A22)+1</f>
        <v>9</v>
      </c>
      <c r="B23" s="40" t="s">
        <v>90</v>
      </c>
      <c r="C23" s="41" t="s">
        <v>91</v>
      </c>
      <c r="D23" s="42" t="s">
        <v>92</v>
      </c>
      <c r="E23" s="23">
        <v>8000</v>
      </c>
      <c r="F23" s="43">
        <v>1</v>
      </c>
      <c r="G23" s="44" t="s">
        <v>93</v>
      </c>
      <c r="H23" s="40" t="s">
        <v>94</v>
      </c>
    </row>
    <row r="24" ht="62" customHeight="1" spans="1:8">
      <c r="A24" s="29"/>
      <c r="B24" s="45"/>
      <c r="C24" s="41" t="s">
        <v>95</v>
      </c>
      <c r="D24" s="42" t="s">
        <v>96</v>
      </c>
      <c r="E24" s="23">
        <v>8000</v>
      </c>
      <c r="F24" s="43">
        <v>1</v>
      </c>
      <c r="G24" s="46"/>
      <c r="H24" s="45"/>
    </row>
    <row r="25" ht="50" customHeight="1" spans="1:8">
      <c r="A25" s="18">
        <f>MAX($A$2:A23)+1</f>
        <v>10</v>
      </c>
      <c r="B25" s="23" t="s">
        <v>97</v>
      </c>
      <c r="C25" s="19" t="s">
        <v>98</v>
      </c>
      <c r="D25" s="20" t="s">
        <v>99</v>
      </c>
      <c r="E25" s="14" t="s">
        <v>100</v>
      </c>
      <c r="F25" s="14">
        <v>2</v>
      </c>
      <c r="G25" s="39" t="s">
        <v>101</v>
      </c>
      <c r="H25" s="14" t="s">
        <v>102</v>
      </c>
    </row>
    <row r="26" ht="57" customHeight="1" spans="1:8">
      <c r="A26" s="18"/>
      <c r="B26" s="23"/>
      <c r="C26" s="19" t="s">
        <v>103</v>
      </c>
      <c r="D26" s="20" t="s">
        <v>104</v>
      </c>
      <c r="E26" s="14" t="s">
        <v>105</v>
      </c>
      <c r="F26" s="14">
        <v>2</v>
      </c>
      <c r="G26" s="39"/>
      <c r="H26" s="14"/>
    </row>
    <row r="27" ht="90" customHeight="1" spans="1:8">
      <c r="A27" s="18">
        <f>MAX($A$2:A26)+1</f>
        <v>11</v>
      </c>
      <c r="B27" s="23" t="s">
        <v>106</v>
      </c>
      <c r="C27" s="19" t="s">
        <v>46</v>
      </c>
      <c r="D27" s="20" t="s">
        <v>107</v>
      </c>
      <c r="E27" s="14" t="s">
        <v>37</v>
      </c>
      <c r="F27" s="14">
        <v>1</v>
      </c>
      <c r="G27" s="36" t="s">
        <v>108</v>
      </c>
      <c r="H27" s="37" t="s">
        <v>109</v>
      </c>
    </row>
    <row r="28" ht="65" customHeight="1" spans="1:8">
      <c r="A28" s="18"/>
      <c r="B28" s="23"/>
      <c r="C28" s="34" t="s">
        <v>110</v>
      </c>
      <c r="D28" s="35" t="s">
        <v>111</v>
      </c>
      <c r="E28" s="34" t="s">
        <v>37</v>
      </c>
      <c r="F28" s="34">
        <v>2</v>
      </c>
      <c r="G28" s="36"/>
      <c r="H28" s="37"/>
    </row>
    <row r="29" ht="53" customHeight="1" spans="1:8">
      <c r="A29" s="18"/>
      <c r="B29" s="23"/>
      <c r="C29" s="34" t="s">
        <v>78</v>
      </c>
      <c r="D29" s="35" t="s">
        <v>112</v>
      </c>
      <c r="E29" s="34" t="s">
        <v>113</v>
      </c>
      <c r="F29" s="34">
        <v>10</v>
      </c>
      <c r="G29" s="36"/>
      <c r="H29" s="37"/>
    </row>
    <row r="30" ht="92" customHeight="1" spans="1:8">
      <c r="A30" s="18"/>
      <c r="B30" s="23"/>
      <c r="C30" s="19" t="s">
        <v>114</v>
      </c>
      <c r="D30" s="20" t="s">
        <v>115</v>
      </c>
      <c r="E30" s="14" t="s">
        <v>116</v>
      </c>
      <c r="F30" s="14">
        <v>1</v>
      </c>
      <c r="G30" s="36"/>
      <c r="H30" s="37"/>
    </row>
    <row r="31" ht="66" customHeight="1" spans="1:8">
      <c r="A31" s="18"/>
      <c r="B31" s="23"/>
      <c r="C31" s="19" t="s">
        <v>117</v>
      </c>
      <c r="D31" s="20" t="s">
        <v>118</v>
      </c>
      <c r="E31" s="14" t="s">
        <v>37</v>
      </c>
      <c r="F31" s="14">
        <v>3</v>
      </c>
      <c r="G31" s="36"/>
      <c r="H31" s="37"/>
    </row>
    <row r="32" ht="85" customHeight="1" spans="1:8">
      <c r="A32" s="18"/>
      <c r="B32" s="23"/>
      <c r="C32" s="19" t="s">
        <v>119</v>
      </c>
      <c r="D32" s="20" t="s">
        <v>120</v>
      </c>
      <c r="E32" s="14" t="s">
        <v>121</v>
      </c>
      <c r="F32" s="14">
        <v>1</v>
      </c>
      <c r="G32" s="36"/>
      <c r="H32" s="37"/>
    </row>
    <row r="33" ht="52" customHeight="1" spans="1:9">
      <c r="A33" s="18"/>
      <c r="B33" s="23"/>
      <c r="C33" s="19" t="s">
        <v>122</v>
      </c>
      <c r="D33" s="20" t="s">
        <v>123</v>
      </c>
      <c r="E33" s="14" t="s">
        <v>124</v>
      </c>
      <c r="F33" s="14">
        <v>1</v>
      </c>
      <c r="G33" s="36"/>
      <c r="H33" s="37"/>
    </row>
    <row r="34" ht="60" customHeight="1" spans="1:9">
      <c r="A34" s="18">
        <f>MAX($A$2:A33)+1</f>
        <v>12</v>
      </c>
      <c r="B34" s="23" t="s">
        <v>125</v>
      </c>
      <c r="C34" s="34" t="s">
        <v>126</v>
      </c>
      <c r="D34" s="35" t="s">
        <v>127</v>
      </c>
      <c r="E34" s="34" t="s">
        <v>128</v>
      </c>
      <c r="F34" s="34">
        <v>1</v>
      </c>
      <c r="G34" s="36" t="s">
        <v>129</v>
      </c>
      <c r="H34" s="37" t="s">
        <v>130</v>
      </c>
    </row>
    <row r="35" ht="72" customHeight="1" spans="1:9">
      <c r="A35" s="18"/>
      <c r="B35" s="23"/>
      <c r="C35" s="34" t="s">
        <v>131</v>
      </c>
      <c r="D35" s="35" t="s">
        <v>132</v>
      </c>
      <c r="E35" s="34" t="s">
        <v>133</v>
      </c>
      <c r="F35" s="34">
        <v>1</v>
      </c>
      <c r="G35" s="36"/>
      <c r="H35" s="37"/>
    </row>
    <row r="36" ht="61" customHeight="1" spans="1:9">
      <c r="A36" s="18"/>
      <c r="B36" s="23"/>
      <c r="C36" s="34" t="s">
        <v>134</v>
      </c>
      <c r="D36" s="35" t="s">
        <v>135</v>
      </c>
      <c r="E36" s="34" t="s">
        <v>136</v>
      </c>
      <c r="F36" s="34">
        <v>1</v>
      </c>
      <c r="G36" s="36"/>
      <c r="H36" s="37"/>
    </row>
    <row r="37" ht="48" customHeight="1" spans="1:9">
      <c r="A37" s="18"/>
      <c r="B37" s="23"/>
      <c r="C37" s="34" t="s">
        <v>137</v>
      </c>
      <c r="D37" s="35" t="s">
        <v>138</v>
      </c>
      <c r="E37" s="34" t="s">
        <v>121</v>
      </c>
      <c r="F37" s="34">
        <v>1</v>
      </c>
      <c r="G37" s="36"/>
      <c r="H37" s="37"/>
    </row>
    <row r="38" ht="57" customHeight="1" spans="1:9">
      <c r="A38" s="18"/>
      <c r="B38" s="23"/>
      <c r="C38" s="34" t="s">
        <v>139</v>
      </c>
      <c r="D38" s="35" t="s">
        <v>140</v>
      </c>
      <c r="E38" s="34" t="s">
        <v>121</v>
      </c>
      <c r="F38" s="34">
        <v>1</v>
      </c>
      <c r="G38" s="36"/>
      <c r="H38" s="37"/>
    </row>
    <row r="39" ht="45" customHeight="1" spans="1:9">
      <c r="A39" s="25">
        <f>MAX($A$2:A38)+1</f>
        <v>13</v>
      </c>
      <c r="B39" s="28" t="s">
        <v>141</v>
      </c>
      <c r="C39" s="34" t="s">
        <v>142</v>
      </c>
      <c r="D39" s="35" t="s">
        <v>143</v>
      </c>
      <c r="E39" s="34" t="s">
        <v>144</v>
      </c>
      <c r="F39" s="34">
        <v>2</v>
      </c>
      <c r="G39" s="47" t="s">
        <v>145</v>
      </c>
      <c r="H39" s="40" t="s">
        <v>146</v>
      </c>
    </row>
    <row r="40" ht="50" customHeight="1" spans="1:9">
      <c r="A40" s="48"/>
      <c r="B40" s="49"/>
      <c r="C40" s="34" t="s">
        <v>147</v>
      </c>
      <c r="D40" s="35" t="s">
        <v>148</v>
      </c>
      <c r="E40" s="34" t="s">
        <v>149</v>
      </c>
      <c r="F40" s="34">
        <v>1</v>
      </c>
      <c r="G40" s="50"/>
      <c r="H40" s="51"/>
    </row>
    <row r="41" ht="46" customHeight="1" spans="1:9">
      <c r="A41" s="29"/>
      <c r="B41" s="32"/>
      <c r="C41" s="34" t="s">
        <v>150</v>
      </c>
      <c r="D41" s="35" t="s">
        <v>151</v>
      </c>
      <c r="E41" s="34" t="s">
        <v>152</v>
      </c>
      <c r="F41" s="34">
        <v>1</v>
      </c>
      <c r="G41" s="52"/>
      <c r="H41" s="45"/>
    </row>
    <row r="42" ht="44" customHeight="1" spans="1:9">
      <c r="A42" s="18">
        <f>MAX($A$2:A39)+1</f>
        <v>14</v>
      </c>
      <c r="B42" s="23" t="s">
        <v>153</v>
      </c>
      <c r="C42" s="34" t="s">
        <v>10</v>
      </c>
      <c r="D42" s="35" t="s">
        <v>154</v>
      </c>
      <c r="E42" s="34" t="s">
        <v>155</v>
      </c>
      <c r="F42" s="34">
        <v>50</v>
      </c>
      <c r="G42" s="36" t="s">
        <v>156</v>
      </c>
      <c r="H42" s="37" t="s">
        <v>157</v>
      </c>
    </row>
    <row r="43" ht="79" customHeight="1" spans="1:9">
      <c r="A43" s="18"/>
      <c r="B43" s="23"/>
      <c r="C43" s="34" t="s">
        <v>158</v>
      </c>
      <c r="D43" s="35" t="s">
        <v>159</v>
      </c>
      <c r="E43" s="34" t="s">
        <v>160</v>
      </c>
      <c r="F43" s="34">
        <v>3</v>
      </c>
      <c r="G43" s="36"/>
      <c r="H43" s="37"/>
    </row>
    <row r="44" ht="76" customHeight="1" spans="1:9">
      <c r="A44" s="18"/>
      <c r="B44" s="23"/>
      <c r="C44" s="34" t="s">
        <v>161</v>
      </c>
      <c r="D44" s="35" t="s">
        <v>162</v>
      </c>
      <c r="E44" s="34" t="s">
        <v>163</v>
      </c>
      <c r="F44" s="34">
        <v>3</v>
      </c>
      <c r="G44" s="36"/>
      <c r="H44" s="37"/>
    </row>
    <row r="45" ht="65" customHeight="1" spans="1:9">
      <c r="A45" s="18"/>
      <c r="B45" s="23"/>
      <c r="C45" s="34" t="s">
        <v>164</v>
      </c>
      <c r="D45" s="35" t="s">
        <v>165</v>
      </c>
      <c r="E45" s="34" t="s">
        <v>166</v>
      </c>
      <c r="F45" s="34">
        <v>1</v>
      </c>
      <c r="G45" s="36"/>
      <c r="H45" s="37"/>
    </row>
    <row r="46" ht="56" customHeight="1" spans="1:9">
      <c r="A46" s="18"/>
      <c r="B46" s="23"/>
      <c r="C46" s="34" t="s">
        <v>167</v>
      </c>
      <c r="D46" s="35" t="s">
        <v>168</v>
      </c>
      <c r="E46" s="34" t="s">
        <v>20</v>
      </c>
      <c r="F46" s="34">
        <v>1</v>
      </c>
      <c r="G46" s="36"/>
      <c r="H46" s="37"/>
    </row>
    <row r="47" customFormat="1" ht="58" customHeight="1" spans="1:9">
      <c r="A47" s="25">
        <f>MAX($A$2:A46)+1</f>
        <v>15</v>
      </c>
      <c r="B47" s="53" t="s">
        <v>169</v>
      </c>
      <c r="C47" s="41" t="s">
        <v>170</v>
      </c>
      <c r="D47" s="42" t="s">
        <v>171</v>
      </c>
      <c r="E47" s="23" t="s">
        <v>152</v>
      </c>
      <c r="F47" s="43">
        <v>10</v>
      </c>
      <c r="G47" s="44" t="s">
        <v>172</v>
      </c>
      <c r="H47" s="40" t="s">
        <v>173</v>
      </c>
      <c r="I47" s="9"/>
    </row>
    <row r="48" customFormat="1" ht="67" customHeight="1" spans="1:9">
      <c r="A48" s="48"/>
      <c r="B48" s="54"/>
      <c r="C48" s="41" t="s">
        <v>174</v>
      </c>
      <c r="D48" s="42" t="s">
        <v>175</v>
      </c>
      <c r="E48" s="23" t="s">
        <v>176</v>
      </c>
      <c r="F48" s="43">
        <v>2</v>
      </c>
      <c r="G48" s="55"/>
      <c r="H48" s="51"/>
      <c r="I48" s="9"/>
    </row>
    <row r="49" customFormat="1" ht="65" customHeight="1" spans="1:9">
      <c r="A49" s="48"/>
      <c r="B49" s="54"/>
      <c r="C49" s="41" t="s">
        <v>177</v>
      </c>
      <c r="D49" s="42" t="s">
        <v>178</v>
      </c>
      <c r="E49" s="23" t="s">
        <v>179</v>
      </c>
      <c r="F49" s="43">
        <v>1</v>
      </c>
      <c r="G49" s="55"/>
      <c r="H49" s="51"/>
      <c r="I49" s="9"/>
    </row>
    <row r="50" customFormat="1" ht="59" customHeight="1" spans="1:9">
      <c r="A50" s="48"/>
      <c r="B50" s="54"/>
      <c r="C50" s="41" t="s">
        <v>46</v>
      </c>
      <c r="D50" s="42" t="s">
        <v>180</v>
      </c>
      <c r="E50" s="23" t="s">
        <v>181</v>
      </c>
      <c r="F50" s="43">
        <v>1</v>
      </c>
      <c r="G50" s="55"/>
      <c r="H50" s="51"/>
      <c r="I50" s="9"/>
    </row>
    <row r="51" customFormat="1" ht="80" customHeight="1" spans="1:9">
      <c r="A51" s="29"/>
      <c r="B51" s="56"/>
      <c r="C51" s="41" t="s">
        <v>182</v>
      </c>
      <c r="D51" s="42" t="s">
        <v>183</v>
      </c>
      <c r="E51" s="23" t="s">
        <v>184</v>
      </c>
      <c r="F51" s="43">
        <v>1</v>
      </c>
      <c r="G51" s="46"/>
      <c r="H51" s="45"/>
      <c r="I51" s="9"/>
    </row>
    <row r="52" customFormat="1" ht="33" customHeight="1" spans="1:9">
      <c r="A52" s="57">
        <f>MAX($A$2:A50)+1</f>
        <v>16</v>
      </c>
      <c r="B52" s="57" t="s">
        <v>185</v>
      </c>
      <c r="C52" s="34" t="s">
        <v>78</v>
      </c>
      <c r="D52" s="35" t="s">
        <v>186</v>
      </c>
      <c r="E52" s="34" t="s">
        <v>166</v>
      </c>
      <c r="F52" s="34">
        <v>60</v>
      </c>
      <c r="G52" s="58" t="s">
        <v>187</v>
      </c>
      <c r="H52" s="28" t="s">
        <v>188</v>
      </c>
      <c r="I52" s="9"/>
    </row>
    <row r="53" customFormat="1" ht="33" customHeight="1" spans="1:9">
      <c r="A53" s="59"/>
      <c r="B53" s="59"/>
      <c r="C53" s="34" t="s">
        <v>78</v>
      </c>
      <c r="D53" s="35" t="s">
        <v>189</v>
      </c>
      <c r="E53" s="34" t="s">
        <v>48</v>
      </c>
      <c r="F53" s="34">
        <v>20</v>
      </c>
      <c r="G53" s="60"/>
      <c r="H53" s="49"/>
      <c r="I53" s="9"/>
    </row>
    <row r="54" customFormat="1" ht="33" customHeight="1" spans="1:9">
      <c r="A54" s="59"/>
      <c r="B54" s="59"/>
      <c r="C54" s="34" t="s">
        <v>190</v>
      </c>
      <c r="D54" s="35" t="s">
        <v>191</v>
      </c>
      <c r="E54" s="34" t="s">
        <v>192</v>
      </c>
      <c r="F54" s="34">
        <v>20</v>
      </c>
      <c r="G54" s="60"/>
      <c r="H54" s="49"/>
      <c r="I54" s="9"/>
    </row>
    <row r="55" customFormat="1" ht="33" customHeight="1" spans="1:9">
      <c r="A55" s="59"/>
      <c r="B55" s="59"/>
      <c r="C55" s="34" t="s">
        <v>193</v>
      </c>
      <c r="D55" s="35" t="s">
        <v>194</v>
      </c>
      <c r="E55" s="34" t="s">
        <v>192</v>
      </c>
      <c r="F55" s="34">
        <v>2</v>
      </c>
      <c r="G55" s="60"/>
      <c r="H55" s="49"/>
      <c r="I55" s="9"/>
    </row>
    <row r="56" customFormat="1" ht="33" customHeight="1" spans="1:9">
      <c r="A56" s="59"/>
      <c r="B56" s="59"/>
      <c r="C56" s="34" t="s">
        <v>195</v>
      </c>
      <c r="D56" s="35" t="s">
        <v>196</v>
      </c>
      <c r="E56" s="34" t="s">
        <v>12</v>
      </c>
      <c r="F56" s="34">
        <v>6</v>
      </c>
      <c r="G56" s="60"/>
      <c r="H56" s="49"/>
      <c r="I56" s="9"/>
    </row>
    <row r="57" customFormat="1" ht="33" customHeight="1" spans="1:9">
      <c r="A57" s="61"/>
      <c r="B57" s="61"/>
      <c r="C57" s="34" t="s">
        <v>197</v>
      </c>
      <c r="D57" s="35" t="s">
        <v>198</v>
      </c>
      <c r="E57" s="34" t="s">
        <v>199</v>
      </c>
      <c r="F57" s="34">
        <v>20</v>
      </c>
      <c r="G57" s="62"/>
      <c r="H57" s="32"/>
      <c r="I57" s="9"/>
    </row>
    <row r="58" customFormat="1" ht="45" customHeight="1" spans="1:9">
      <c r="A58" s="18">
        <f>MAX($A$2:A56)+1</f>
        <v>17</v>
      </c>
      <c r="B58" s="23" t="s">
        <v>200</v>
      </c>
      <c r="C58" s="34" t="s">
        <v>201</v>
      </c>
      <c r="D58" s="35" t="s">
        <v>202</v>
      </c>
      <c r="E58" s="34" t="s">
        <v>203</v>
      </c>
      <c r="F58" s="34">
        <v>2</v>
      </c>
      <c r="G58" s="36" t="s">
        <v>204</v>
      </c>
      <c r="H58" s="37" t="s">
        <v>205</v>
      </c>
      <c r="I58" s="9"/>
    </row>
    <row r="59" customFormat="1" ht="45" customHeight="1" spans="1:9">
      <c r="A59" s="18"/>
      <c r="B59" s="23"/>
      <c r="C59" s="34" t="s">
        <v>206</v>
      </c>
      <c r="D59" s="35" t="s">
        <v>207</v>
      </c>
      <c r="E59" s="34" t="s">
        <v>121</v>
      </c>
      <c r="F59" s="34">
        <v>2</v>
      </c>
      <c r="G59" s="36"/>
      <c r="H59" s="37"/>
      <c r="I59" s="9"/>
    </row>
    <row r="60" customFormat="1" ht="41" customHeight="1" spans="1:9">
      <c r="A60" s="18"/>
      <c r="B60" s="23"/>
      <c r="C60" s="34" t="s">
        <v>142</v>
      </c>
      <c r="D60" s="35" t="s">
        <v>208</v>
      </c>
      <c r="E60" s="34" t="s">
        <v>121</v>
      </c>
      <c r="F60" s="34">
        <v>5</v>
      </c>
      <c r="G60" s="36"/>
      <c r="H60" s="37"/>
      <c r="I60" s="9"/>
    </row>
    <row r="61" ht="99" customHeight="1" spans="1:9">
      <c r="A61" s="23">
        <f>MAX($A$2:A60)+1</f>
        <v>18</v>
      </c>
      <c r="B61" s="23" t="s">
        <v>209</v>
      </c>
      <c r="C61" s="34" t="s">
        <v>210</v>
      </c>
      <c r="D61" s="35" t="s">
        <v>211</v>
      </c>
      <c r="E61" s="34" t="s">
        <v>212</v>
      </c>
      <c r="F61" s="34">
        <v>2</v>
      </c>
      <c r="G61" s="63" t="s">
        <v>213</v>
      </c>
      <c r="H61" s="14" t="s">
        <v>214</v>
      </c>
    </row>
    <row r="62" ht="168" customHeight="1" spans="1:9">
      <c r="A62" s="23"/>
      <c r="B62" s="23"/>
      <c r="C62" s="34" t="s">
        <v>215</v>
      </c>
      <c r="D62" s="35" t="s">
        <v>216</v>
      </c>
      <c r="E62" s="34" t="s">
        <v>217</v>
      </c>
      <c r="F62" s="34">
        <v>1</v>
      </c>
      <c r="G62" s="63"/>
      <c r="H62" s="14"/>
    </row>
    <row r="63" ht="61" customHeight="1" spans="1:9">
      <c r="A63" s="23"/>
      <c r="B63" s="23"/>
      <c r="C63" s="34" t="s">
        <v>218</v>
      </c>
      <c r="D63" s="35" t="s">
        <v>219</v>
      </c>
      <c r="E63" s="34" t="s">
        <v>80</v>
      </c>
      <c r="F63" s="34">
        <v>1</v>
      </c>
      <c r="G63" s="63"/>
      <c r="H63" s="14"/>
    </row>
    <row r="64" ht="47" customHeight="1" spans="1:9">
      <c r="A64" s="23"/>
      <c r="B64" s="23"/>
      <c r="C64" s="34" t="s">
        <v>220</v>
      </c>
      <c r="D64" s="35" t="s">
        <v>221</v>
      </c>
      <c r="E64" s="34" t="s">
        <v>222</v>
      </c>
      <c r="F64" s="34">
        <v>3</v>
      </c>
      <c r="G64" s="63"/>
      <c r="H64" s="14"/>
    </row>
    <row r="65" customFormat="1" ht="53" customHeight="1" spans="1:9">
      <c r="A65" s="23">
        <f>MAX($A$2:A64)+1</f>
        <v>19</v>
      </c>
      <c r="B65" s="23" t="s">
        <v>223</v>
      </c>
      <c r="C65" s="34" t="s">
        <v>224</v>
      </c>
      <c r="D65" s="35" t="s">
        <v>225</v>
      </c>
      <c r="E65" s="34" t="s">
        <v>226</v>
      </c>
      <c r="F65" s="34">
        <v>2</v>
      </c>
      <c r="G65" s="63" t="s">
        <v>227</v>
      </c>
      <c r="H65" s="14" t="s">
        <v>228</v>
      </c>
      <c r="I65" s="9"/>
    </row>
    <row r="66" customFormat="1" ht="53" customHeight="1" spans="1:9">
      <c r="A66" s="23"/>
      <c r="B66" s="23"/>
      <c r="C66" s="34" t="s">
        <v>18</v>
      </c>
      <c r="D66" s="35" t="s">
        <v>229</v>
      </c>
      <c r="E66" s="34" t="s">
        <v>226</v>
      </c>
      <c r="F66" s="34">
        <v>3</v>
      </c>
      <c r="G66" s="63"/>
      <c r="H66" s="14"/>
      <c r="I66" s="9"/>
    </row>
    <row r="67" customFormat="1" ht="60" customHeight="1" spans="1:9">
      <c r="A67" s="23"/>
      <c r="B67" s="23"/>
      <c r="C67" s="34" t="s">
        <v>230</v>
      </c>
      <c r="D67" s="35" t="s">
        <v>231</v>
      </c>
      <c r="E67" s="34" t="s">
        <v>226</v>
      </c>
      <c r="F67" s="34">
        <v>3</v>
      </c>
      <c r="G67" s="63"/>
      <c r="H67" s="14"/>
      <c r="I67" s="9"/>
    </row>
    <row r="68" customFormat="1" ht="43" customHeight="1" spans="1:9">
      <c r="A68" s="18">
        <f>MAX($A$2:A67)+1</f>
        <v>20</v>
      </c>
      <c r="B68" s="14" t="s">
        <v>232</v>
      </c>
      <c r="C68" s="34" t="s">
        <v>233</v>
      </c>
      <c r="D68" s="35" t="s">
        <v>234</v>
      </c>
      <c r="E68" s="34" t="s">
        <v>235</v>
      </c>
      <c r="F68" s="34">
        <v>5</v>
      </c>
      <c r="G68" s="39" t="s">
        <v>236</v>
      </c>
      <c r="H68" s="14" t="s">
        <v>237</v>
      </c>
      <c r="I68" s="9"/>
    </row>
    <row r="69" customFormat="1" ht="36" customHeight="1" spans="1:9">
      <c r="A69" s="18"/>
      <c r="B69" s="14"/>
      <c r="C69" s="34" t="s">
        <v>238</v>
      </c>
      <c r="D69" s="35" t="s">
        <v>239</v>
      </c>
      <c r="E69" s="34" t="s">
        <v>235</v>
      </c>
      <c r="F69" s="34">
        <v>2</v>
      </c>
      <c r="G69" s="39"/>
      <c r="H69" s="14"/>
      <c r="I69" s="9"/>
    </row>
    <row r="70" customFormat="1" ht="41" customHeight="1" spans="1:9">
      <c r="A70" s="18"/>
      <c r="B70" s="14"/>
      <c r="C70" s="34" t="s">
        <v>240</v>
      </c>
      <c r="D70" s="35" t="s">
        <v>241</v>
      </c>
      <c r="E70" s="34" t="s">
        <v>242</v>
      </c>
      <c r="F70" s="34">
        <v>2</v>
      </c>
      <c r="G70" s="39"/>
      <c r="H70" s="14"/>
      <c r="I70" s="9"/>
    </row>
    <row r="71" customFormat="1" ht="38" customHeight="1" spans="1:9">
      <c r="A71" s="18"/>
      <c r="B71" s="14"/>
      <c r="C71" s="34" t="s">
        <v>243</v>
      </c>
      <c r="D71" s="35" t="s">
        <v>244</v>
      </c>
      <c r="E71" s="34" t="s">
        <v>242</v>
      </c>
      <c r="F71" s="34">
        <v>5</v>
      </c>
      <c r="G71" s="39"/>
      <c r="H71" s="14"/>
      <c r="I71" s="9"/>
    </row>
    <row r="72" customFormat="1" ht="35" customHeight="1" spans="1:9">
      <c r="A72" s="23">
        <f>MAX($A$2:A71)+1</f>
        <v>21</v>
      </c>
      <c r="B72" s="23" t="s">
        <v>245</v>
      </c>
      <c r="C72" s="34" t="s">
        <v>246</v>
      </c>
      <c r="D72" s="35" t="s">
        <v>247</v>
      </c>
      <c r="E72" s="34" t="s">
        <v>48</v>
      </c>
      <c r="F72" s="34">
        <v>1000</v>
      </c>
      <c r="G72" s="63" t="s">
        <v>248</v>
      </c>
      <c r="H72" s="14" t="s">
        <v>249</v>
      </c>
      <c r="I72" s="9"/>
    </row>
    <row r="73" ht="36" customHeight="1" spans="1:9">
      <c r="A73" s="23"/>
      <c r="B73" s="23"/>
      <c r="C73" s="34" t="s">
        <v>250</v>
      </c>
      <c r="D73" s="35" t="s">
        <v>247</v>
      </c>
      <c r="E73" s="34" t="s">
        <v>48</v>
      </c>
      <c r="F73" s="34">
        <v>500</v>
      </c>
      <c r="G73" s="63"/>
      <c r="H73" s="14"/>
    </row>
    <row r="74" ht="38" customHeight="1" spans="1:9">
      <c r="A74" s="23"/>
      <c r="B74" s="23"/>
      <c r="C74" s="34" t="s">
        <v>251</v>
      </c>
      <c r="D74" s="35" t="s">
        <v>252</v>
      </c>
      <c r="E74" s="34" t="s">
        <v>121</v>
      </c>
      <c r="F74" s="34">
        <v>30</v>
      </c>
      <c r="G74" s="63"/>
      <c r="H74" s="14"/>
    </row>
    <row r="75" ht="26" customHeight="1" spans="1:9">
      <c r="A75" s="23"/>
      <c r="B75" s="23"/>
      <c r="C75" s="34" t="s">
        <v>253</v>
      </c>
      <c r="D75" s="35" t="s">
        <v>254</v>
      </c>
      <c r="E75" s="34" t="s">
        <v>149</v>
      </c>
      <c r="F75" s="34">
        <v>20</v>
      </c>
      <c r="G75" s="63"/>
      <c r="H75" s="14"/>
    </row>
    <row r="76" ht="36" customHeight="1" spans="1:9">
      <c r="A76" s="23"/>
      <c r="B76" s="23"/>
      <c r="C76" s="34" t="s">
        <v>193</v>
      </c>
      <c r="D76" s="35" t="s">
        <v>255</v>
      </c>
      <c r="E76" s="34" t="s">
        <v>121</v>
      </c>
      <c r="F76" s="34">
        <v>5</v>
      </c>
      <c r="G76" s="63"/>
      <c r="H76" s="14"/>
    </row>
    <row r="77" ht="29" customHeight="1" spans="1:9">
      <c r="A77" s="23"/>
      <c r="B77" s="23"/>
      <c r="C77" s="34" t="s">
        <v>110</v>
      </c>
      <c r="D77" s="35" t="s">
        <v>256</v>
      </c>
      <c r="E77" s="34" t="s">
        <v>121</v>
      </c>
      <c r="F77" s="34">
        <v>5</v>
      </c>
      <c r="G77" s="63"/>
      <c r="H77" s="14"/>
    </row>
    <row r="78" ht="28" customHeight="1" spans="1:9">
      <c r="A78" s="23"/>
      <c r="B78" s="23"/>
      <c r="C78" s="34" t="s">
        <v>257</v>
      </c>
      <c r="D78" s="35" t="s">
        <v>254</v>
      </c>
      <c r="E78" s="34" t="s">
        <v>149</v>
      </c>
      <c r="F78" s="34">
        <v>3</v>
      </c>
      <c r="G78" s="63"/>
      <c r="H78" s="14"/>
    </row>
    <row r="79" ht="28" customHeight="1" spans="1:9">
      <c r="A79" s="23"/>
      <c r="B79" s="23"/>
      <c r="C79" s="34" t="s">
        <v>258</v>
      </c>
      <c r="D79" s="35" t="s">
        <v>259</v>
      </c>
      <c r="E79" s="34" t="s">
        <v>260</v>
      </c>
      <c r="F79" s="34">
        <v>3</v>
      </c>
      <c r="G79" s="63"/>
      <c r="H79" s="14"/>
    </row>
    <row r="80" ht="37" customHeight="1" spans="1:9">
      <c r="A80" s="23"/>
      <c r="B80" s="23"/>
      <c r="C80" s="34" t="s">
        <v>261</v>
      </c>
      <c r="D80" s="35" t="s">
        <v>262</v>
      </c>
      <c r="E80" s="34" t="s">
        <v>263</v>
      </c>
      <c r="F80" s="34">
        <v>2</v>
      </c>
      <c r="G80" s="63"/>
      <c r="H80" s="14"/>
    </row>
    <row r="81" customFormat="1" ht="65" customHeight="1" spans="1:9">
      <c r="A81" s="18">
        <f>MAX($A$2:A80)+1</f>
        <v>22</v>
      </c>
      <c r="B81" s="14" t="s">
        <v>264</v>
      </c>
      <c r="C81" s="19" t="s">
        <v>265</v>
      </c>
      <c r="D81" s="20" t="s">
        <v>266</v>
      </c>
      <c r="E81" s="14" t="s">
        <v>226</v>
      </c>
      <c r="F81" s="19">
        <v>6</v>
      </c>
      <c r="G81" s="39" t="s">
        <v>267</v>
      </c>
      <c r="H81" s="37" t="s">
        <v>268</v>
      </c>
    </row>
    <row r="82" customFormat="1" ht="65" customHeight="1" spans="1:9">
      <c r="A82" s="25">
        <f>MAX($A$2:A81)+1</f>
        <v>23</v>
      </c>
      <c r="B82" s="64" t="s">
        <v>269</v>
      </c>
      <c r="C82" s="19" t="s">
        <v>270</v>
      </c>
      <c r="D82" s="20" t="s">
        <v>271</v>
      </c>
      <c r="E82" s="14" t="s">
        <v>272</v>
      </c>
      <c r="F82" s="19">
        <v>3</v>
      </c>
      <c r="G82" s="27" t="s">
        <v>273</v>
      </c>
      <c r="H82" s="28" t="s">
        <v>274</v>
      </c>
    </row>
    <row r="83" customFormat="1" ht="68" customHeight="1" spans="1:9">
      <c r="A83" s="48"/>
      <c r="B83" s="65"/>
      <c r="C83" s="34" t="s">
        <v>275</v>
      </c>
      <c r="D83" s="20" t="s">
        <v>276</v>
      </c>
      <c r="E83" s="34" t="s">
        <v>277</v>
      </c>
      <c r="F83" s="19">
        <v>3</v>
      </c>
      <c r="G83" s="66"/>
      <c r="H83" s="49"/>
      <c r="I83" s="9"/>
    </row>
    <row r="84" customFormat="1" ht="60" customHeight="1" spans="1:9">
      <c r="A84" s="25">
        <f>MAX($A$2:A82)+1</f>
        <v>24</v>
      </c>
      <c r="B84" s="23" t="s">
        <v>278</v>
      </c>
      <c r="C84" s="19" t="s">
        <v>279</v>
      </c>
      <c r="D84" s="20" t="s">
        <v>280</v>
      </c>
      <c r="E84" s="14" t="s">
        <v>281</v>
      </c>
      <c r="F84" s="19">
        <v>2</v>
      </c>
      <c r="G84" s="39" t="s">
        <v>282</v>
      </c>
      <c r="H84" s="37" t="s">
        <v>283</v>
      </c>
    </row>
    <row r="85" customFormat="1" ht="38" customHeight="1" spans="1:9">
      <c r="A85" s="48"/>
      <c r="B85" s="23"/>
      <c r="C85" s="34" t="s">
        <v>284</v>
      </c>
      <c r="D85" s="67" t="s">
        <v>285</v>
      </c>
      <c r="E85" s="14" t="s">
        <v>286</v>
      </c>
      <c r="F85" s="19">
        <v>1</v>
      </c>
      <c r="G85" s="39"/>
      <c r="H85" s="37"/>
      <c r="I85" s="9"/>
    </row>
    <row r="86" customFormat="1" ht="38" customHeight="1" spans="1:9">
      <c r="A86" s="25">
        <f>MAX($A$2:A85)+1</f>
        <v>25</v>
      </c>
      <c r="B86" s="64" t="s">
        <v>287</v>
      </c>
      <c r="C86" s="34" t="s">
        <v>288</v>
      </c>
      <c r="D86" s="20" t="s">
        <v>289</v>
      </c>
      <c r="E86" s="68" t="s">
        <v>20</v>
      </c>
      <c r="F86" s="19">
        <v>5</v>
      </c>
      <c r="G86" s="27" t="s">
        <v>290</v>
      </c>
      <c r="H86" s="14" t="s">
        <v>291</v>
      </c>
      <c r="I86" s="9"/>
    </row>
    <row r="87" customFormat="1" ht="38" customHeight="1" spans="1:9">
      <c r="A87" s="48"/>
      <c r="B87" s="65"/>
      <c r="C87" s="34" t="s">
        <v>292</v>
      </c>
      <c r="D87" s="20" t="s">
        <v>293</v>
      </c>
      <c r="E87" s="68" t="s">
        <v>20</v>
      </c>
      <c r="F87" s="19">
        <v>5</v>
      </c>
      <c r="G87" s="66"/>
      <c r="H87" s="14"/>
      <c r="I87" s="9"/>
    </row>
    <row r="88" customFormat="1" ht="38" customHeight="1" spans="1:9">
      <c r="A88" s="48"/>
      <c r="B88" s="65"/>
      <c r="C88" s="34" t="s">
        <v>258</v>
      </c>
      <c r="D88" s="20" t="s">
        <v>294</v>
      </c>
      <c r="E88" s="68" t="s">
        <v>20</v>
      </c>
      <c r="F88" s="19">
        <v>5</v>
      </c>
      <c r="G88" s="66"/>
      <c r="H88" s="14"/>
      <c r="I88" s="9"/>
    </row>
    <row r="89" customFormat="1" ht="92" customHeight="1" spans="1:9">
      <c r="A89" s="18">
        <f>MAX($A$2:A88)+1</f>
        <v>26</v>
      </c>
      <c r="B89" s="23" t="s">
        <v>295</v>
      </c>
      <c r="C89" s="34" t="s">
        <v>296</v>
      </c>
      <c r="D89" s="20" t="s">
        <v>297</v>
      </c>
      <c r="E89" s="68" t="s">
        <v>100</v>
      </c>
      <c r="F89" s="19">
        <v>1</v>
      </c>
      <c r="G89" s="24" t="s">
        <v>298</v>
      </c>
      <c r="H89" s="14" t="s">
        <v>299</v>
      </c>
      <c r="I89" s="9"/>
    </row>
    <row r="90" customFormat="1" ht="80" customHeight="1" spans="1:9">
      <c r="A90" s="18"/>
      <c r="B90" s="23"/>
      <c r="C90" s="34" t="s">
        <v>300</v>
      </c>
      <c r="D90" s="20" t="s">
        <v>301</v>
      </c>
      <c r="E90" s="68" t="s">
        <v>20</v>
      </c>
      <c r="F90" s="19">
        <v>2</v>
      </c>
      <c r="G90" s="24"/>
      <c r="H90" s="14"/>
      <c r="I90" s="9"/>
    </row>
    <row r="91" customFormat="1" ht="40" customHeight="1" spans="1:9">
      <c r="A91" s="25">
        <f>MAX($A$2:A90)+1</f>
        <v>27</v>
      </c>
      <c r="B91" s="23" t="s">
        <v>302</v>
      </c>
      <c r="C91" s="34" t="s">
        <v>303</v>
      </c>
      <c r="D91" s="20" t="s">
        <v>304</v>
      </c>
      <c r="E91" s="68" t="s">
        <v>305</v>
      </c>
      <c r="F91" s="19">
        <v>3</v>
      </c>
      <c r="G91" s="24" t="s">
        <v>306</v>
      </c>
      <c r="H91" s="14" t="s">
        <v>307</v>
      </c>
      <c r="I91" s="9"/>
    </row>
    <row r="92" customFormat="1" ht="40" customHeight="1" spans="1:9">
      <c r="A92" s="48"/>
      <c r="B92" s="23"/>
      <c r="C92" s="34" t="s">
        <v>308</v>
      </c>
      <c r="D92" s="20" t="s">
        <v>309</v>
      </c>
      <c r="E92" s="68" t="s">
        <v>226</v>
      </c>
      <c r="F92" s="19">
        <v>1</v>
      </c>
      <c r="G92" s="24"/>
      <c r="H92" s="14"/>
      <c r="I92" s="9"/>
    </row>
    <row r="93" customFormat="1" ht="40" customHeight="1" spans="1:9">
      <c r="A93" s="48"/>
      <c r="B93" s="23"/>
      <c r="C93" s="34" t="s">
        <v>310</v>
      </c>
      <c r="D93" s="20" t="s">
        <v>311</v>
      </c>
      <c r="E93" s="68" t="s">
        <v>226</v>
      </c>
      <c r="F93" s="19">
        <v>1</v>
      </c>
      <c r="G93" s="24"/>
      <c r="H93" s="14"/>
      <c r="I93" s="9"/>
    </row>
    <row r="94" customFormat="1" ht="61" customHeight="1" spans="1:9">
      <c r="A94" s="48"/>
      <c r="B94" s="23"/>
      <c r="C94" s="34" t="s">
        <v>312</v>
      </c>
      <c r="D94" s="20" t="s">
        <v>313</v>
      </c>
      <c r="E94" s="68" t="s">
        <v>226</v>
      </c>
      <c r="F94" s="19">
        <v>1</v>
      </c>
      <c r="G94" s="24"/>
      <c r="H94" s="14"/>
      <c r="I94" s="9"/>
    </row>
    <row r="95" customFormat="1" ht="58" customHeight="1" spans="1:9">
      <c r="A95" s="48"/>
      <c r="B95" s="57"/>
      <c r="C95" s="69" t="s">
        <v>314</v>
      </c>
      <c r="D95" s="20" t="s">
        <v>315</v>
      </c>
      <c r="E95" s="68" t="s">
        <v>226</v>
      </c>
      <c r="F95" s="19">
        <v>1</v>
      </c>
      <c r="G95" s="24"/>
      <c r="H95" s="14"/>
      <c r="I95" s="9"/>
    </row>
    <row r="96" customFormat="1" ht="65" customHeight="1" spans="1:9">
      <c r="A96" s="18">
        <f>MAX($A$2:A95)+1</f>
        <v>28</v>
      </c>
      <c r="B96" s="23" t="s">
        <v>316</v>
      </c>
      <c r="C96" s="19" t="s">
        <v>317</v>
      </c>
      <c r="D96" s="20" t="s">
        <v>318</v>
      </c>
      <c r="E96" s="14" t="s">
        <v>319</v>
      </c>
      <c r="F96" s="19">
        <v>5</v>
      </c>
      <c r="G96" s="39" t="s">
        <v>320</v>
      </c>
      <c r="H96" s="37" t="s">
        <v>321</v>
      </c>
    </row>
    <row r="97" customFormat="1" ht="78" customHeight="1" spans="1:9">
      <c r="A97" s="18">
        <f>MAX($A$2:A96)+1</f>
        <v>29</v>
      </c>
      <c r="B97" s="23" t="s">
        <v>322</v>
      </c>
      <c r="C97" s="34" t="s">
        <v>323</v>
      </c>
      <c r="D97" s="20" t="s">
        <v>324</v>
      </c>
      <c r="E97" s="68" t="s">
        <v>12</v>
      </c>
      <c r="F97" s="19">
        <v>1</v>
      </c>
      <c r="G97" s="24" t="s">
        <v>325</v>
      </c>
      <c r="H97" s="14" t="s">
        <v>326</v>
      </c>
      <c r="I97" s="9"/>
    </row>
    <row r="98" customFormat="1" ht="108" customHeight="1" spans="1:9">
      <c r="A98" s="18"/>
      <c r="B98" s="23"/>
      <c r="C98" s="34" t="s">
        <v>327</v>
      </c>
      <c r="D98" s="20" t="s">
        <v>328</v>
      </c>
      <c r="E98" s="68" t="s">
        <v>329</v>
      </c>
      <c r="F98" s="19">
        <v>1</v>
      </c>
      <c r="G98" s="24"/>
      <c r="H98" s="14"/>
      <c r="I98" s="9"/>
    </row>
    <row r="99" customFormat="1" ht="44" customHeight="1" spans="1:9">
      <c r="A99" s="18">
        <f>MAX($A$2:A98)+1</f>
        <v>30</v>
      </c>
      <c r="B99" s="23" t="s">
        <v>330</v>
      </c>
      <c r="C99" s="34" t="s">
        <v>331</v>
      </c>
      <c r="D99" s="20" t="s">
        <v>332</v>
      </c>
      <c r="E99" s="68" t="s">
        <v>333</v>
      </c>
      <c r="F99" s="19">
        <v>2</v>
      </c>
      <c r="G99" s="24" t="s">
        <v>334</v>
      </c>
      <c r="H99" s="14" t="s">
        <v>335</v>
      </c>
      <c r="I99" s="9"/>
    </row>
    <row r="100" customFormat="1" ht="42" customHeight="1" spans="1:9">
      <c r="A100" s="18"/>
      <c r="B100" s="23"/>
      <c r="C100" s="34" t="s">
        <v>60</v>
      </c>
      <c r="D100" s="20" t="s">
        <v>336</v>
      </c>
      <c r="E100" s="68" t="s">
        <v>20</v>
      </c>
      <c r="F100" s="19">
        <v>1</v>
      </c>
      <c r="G100" s="24"/>
      <c r="H100" s="14"/>
      <c r="I100" s="9"/>
    </row>
    <row r="101" customFormat="1" ht="61" customHeight="1" spans="1:9">
      <c r="A101" s="18">
        <f>MAX($A$2:A100)+1</f>
        <v>31</v>
      </c>
      <c r="B101" s="23" t="s">
        <v>337</v>
      </c>
      <c r="C101" s="34" t="s">
        <v>338</v>
      </c>
      <c r="D101" s="20" t="s">
        <v>339</v>
      </c>
      <c r="E101" s="68">
        <v>5500</v>
      </c>
      <c r="F101" s="19">
        <v>6</v>
      </c>
      <c r="G101" s="24" t="s">
        <v>340</v>
      </c>
      <c r="H101" s="14" t="s">
        <v>341</v>
      </c>
      <c r="I101" s="9"/>
    </row>
    <row r="102" customFormat="1" ht="132" customHeight="1" spans="1:9">
      <c r="A102" s="18"/>
      <c r="B102" s="23"/>
      <c r="C102" s="34" t="s">
        <v>342</v>
      </c>
      <c r="D102" s="20" t="s">
        <v>343</v>
      </c>
      <c r="E102" s="68">
        <v>6000</v>
      </c>
      <c r="F102" s="19">
        <v>2</v>
      </c>
      <c r="G102" s="24"/>
      <c r="H102" s="14"/>
      <c r="I102" s="9"/>
    </row>
    <row r="103" customFormat="1" ht="92" customHeight="1" spans="1:9">
      <c r="A103" s="18"/>
      <c r="B103" s="23"/>
      <c r="C103" s="34" t="s">
        <v>344</v>
      </c>
      <c r="D103" s="20" t="s">
        <v>345</v>
      </c>
      <c r="E103" s="68">
        <v>6000</v>
      </c>
      <c r="F103" s="19">
        <v>1</v>
      </c>
      <c r="G103" s="24"/>
      <c r="H103" s="14"/>
      <c r="I103" s="9"/>
    </row>
  </sheetData>
  <mergeCells count="101">
    <mergeCell ref="A1:H1"/>
    <mergeCell ref="A3:A6"/>
    <mergeCell ref="A8:A14"/>
    <mergeCell ref="A15:A16"/>
    <mergeCell ref="A18:A20"/>
    <mergeCell ref="A23:A24"/>
    <mergeCell ref="A25:A26"/>
    <mergeCell ref="A27:A33"/>
    <mergeCell ref="A34:A38"/>
    <mergeCell ref="A39:A41"/>
    <mergeCell ref="A42:A46"/>
    <mergeCell ref="A47:A51"/>
    <mergeCell ref="A52:A57"/>
    <mergeCell ref="A58:A60"/>
    <mergeCell ref="A61:A64"/>
    <mergeCell ref="A65:A67"/>
    <mergeCell ref="A68:A71"/>
    <mergeCell ref="A72:A80"/>
    <mergeCell ref="A82:A83"/>
    <mergeCell ref="A84:A85"/>
    <mergeCell ref="A86:A88"/>
    <mergeCell ref="A89:A90"/>
    <mergeCell ref="A91:A95"/>
    <mergeCell ref="A97:A98"/>
    <mergeCell ref="A99:A100"/>
    <mergeCell ref="A101:A103"/>
    <mergeCell ref="B3:B6"/>
    <mergeCell ref="B8:B14"/>
    <mergeCell ref="B15:B16"/>
    <mergeCell ref="B18:B20"/>
    <mergeCell ref="B23:B24"/>
    <mergeCell ref="B25:B26"/>
    <mergeCell ref="B27:B33"/>
    <mergeCell ref="B34:B38"/>
    <mergeCell ref="B39:B41"/>
    <mergeCell ref="B42:B46"/>
    <mergeCell ref="B47:B51"/>
    <mergeCell ref="B52:B57"/>
    <mergeCell ref="B58:B60"/>
    <mergeCell ref="B61:B64"/>
    <mergeCell ref="B65:B67"/>
    <mergeCell ref="B68:B71"/>
    <mergeCell ref="B72:B80"/>
    <mergeCell ref="B82:B83"/>
    <mergeCell ref="B84:B85"/>
    <mergeCell ref="B86:B88"/>
    <mergeCell ref="B89:B90"/>
    <mergeCell ref="B91:B95"/>
    <mergeCell ref="B97:B98"/>
    <mergeCell ref="B99:B100"/>
    <mergeCell ref="B101:B103"/>
    <mergeCell ref="G3:G6"/>
    <mergeCell ref="G8:G14"/>
    <mergeCell ref="G15:G16"/>
    <mergeCell ref="G18:G20"/>
    <mergeCell ref="G23:G24"/>
    <mergeCell ref="G25:G26"/>
    <mergeCell ref="G27:G33"/>
    <mergeCell ref="G34:G38"/>
    <mergeCell ref="G39:G41"/>
    <mergeCell ref="G42:G46"/>
    <mergeCell ref="G47:G51"/>
    <mergeCell ref="G52:G57"/>
    <mergeCell ref="G58:G60"/>
    <mergeCell ref="G61:G64"/>
    <mergeCell ref="G65:G67"/>
    <mergeCell ref="G68:G71"/>
    <mergeCell ref="G72:G80"/>
    <mergeCell ref="G82:G83"/>
    <mergeCell ref="G84:G85"/>
    <mergeCell ref="G86:G88"/>
    <mergeCell ref="G89:G90"/>
    <mergeCell ref="G91:G95"/>
    <mergeCell ref="G97:G98"/>
    <mergeCell ref="G99:G100"/>
    <mergeCell ref="G101:G103"/>
    <mergeCell ref="H3:H6"/>
    <mergeCell ref="H8:H14"/>
    <mergeCell ref="H15:H16"/>
    <mergeCell ref="H18:H20"/>
    <mergeCell ref="H23:H24"/>
    <mergeCell ref="H25:H26"/>
    <mergeCell ref="H27:H33"/>
    <mergeCell ref="H34:H38"/>
    <mergeCell ref="H39:H41"/>
    <mergeCell ref="H42:H46"/>
    <mergeCell ref="H47:H51"/>
    <mergeCell ref="H52:H57"/>
    <mergeCell ref="H58:H60"/>
    <mergeCell ref="H61:H64"/>
    <mergeCell ref="H65:H67"/>
    <mergeCell ref="H68:H71"/>
    <mergeCell ref="H72:H80"/>
    <mergeCell ref="H82:H83"/>
    <mergeCell ref="H84:H85"/>
    <mergeCell ref="H86:H88"/>
    <mergeCell ref="H89:H90"/>
    <mergeCell ref="H91:H95"/>
    <mergeCell ref="H97:H98"/>
    <mergeCell ref="H99:H100"/>
    <mergeCell ref="H101:H103"/>
  </mergeCells>
  <pageMargins left="0.275" right="0.0388888888888889" top="0.472222222222222" bottom="0.432638888888889" header="0" footer="0"/>
  <pageSetup paperSize="9" orientation="landscape" horizontalDpi="600"/>
  <headerFooter/>
  <rowBreaks count="2" manualBreakCount="2">
    <brk id="7" max="7" man="1"/>
    <brk id="26" max="7"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yyc</cp:lastModifiedBy>
  <dcterms:created xsi:type="dcterms:W3CDTF">2020-01-15T01:48:00Z</dcterms:created>
  <cp:lastPrinted>2020-09-16T01:20:00Z</cp:lastPrinted>
  <dcterms:modified xsi:type="dcterms:W3CDTF">2025-11-24T06:12:38Z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24CE96218F8A4BC18AA1BF89161D3FD8_13</vt:lpwstr>
  </property>
  <property fmtid="{D5CDD505-2E9C-101B-9397-08002B2CF9AE}" pid="4" name="KSOReadingLayout">
    <vt:bool>true</vt:bool>
  </property>
  <property fmtid="{D5CDD505-2E9C-101B-9397-08002B2CF9AE}" pid="5" name="commondata">
    <vt:lpwstr>eyJoZGlkIjoiMzViZDhjMzk1ZTFiZGVlOGIyODQyN2JlNzk3MDAxNTkifQ==</vt:lpwstr>
  </property>
</Properties>
</file>