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07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Sheet1!$A$1:$I$37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<sst xmlns="http://schemas.openxmlformats.org/spreadsheetml/2006/main" count="77" uniqueCount="72">
  <si>
    <t>附件2</t>
  </si>
  <si>
    <r>
      <rPr>
        <b/>
        <sz val="18"/>
        <rFont val="SimSun"/>
        <charset val="134"/>
      </rPr>
      <t>部门整体支出绩效自评表</t>
    </r>
  </si>
  <si>
    <t>(2024年度)</t>
  </si>
  <si>
    <t>预算部门名称</t>
  </si>
  <si>
    <t>炎陵高新技术产业开发区管理委员会</t>
  </si>
  <si>
    <t>年度预算申请
(万元)</t>
  </si>
  <si>
    <t>年初预算数</t>
  </si>
  <si>
    <t>全年预算数</t>
  </si>
  <si>
    <t>全年执行数</t>
  </si>
  <si>
    <t>分值</t>
  </si>
  <si>
    <t>执行率</t>
  </si>
  <si>
    <t>得分</t>
  </si>
  <si>
    <t>年度资金总额</t>
  </si>
  <si>
    <t>按收入性质分：</t>
  </si>
  <si>
    <t>按支出性质分：</t>
  </si>
  <si>
    <t>其中          一般公共预算：6671.31</t>
  </si>
  <si>
    <t>其中：基本支出：323.15</t>
  </si>
  <si>
    <t xml:space="preserve">            政府性基金拨款：2030.03</t>
  </si>
  <si>
    <t xml:space="preserve">      项目支出：8378.19</t>
  </si>
  <si>
    <t>纳入专户管理的非税收入拨款：</t>
  </si>
  <si>
    <t xml:space="preserve">                  其他资金：</t>
  </si>
  <si>
    <t>年度总体目标</t>
  </si>
  <si>
    <t>预期目标</t>
  </si>
  <si>
    <t>实际完成情况</t>
  </si>
  <si>
    <t>一是推进园区高质量发展，狠抓主要经济指标，实现税收收入增长15%，“五好”园区排名争先进位。                                       
二是狠抓招商引资，力争引进“三类”500强3家，10亿元以上项目5家，紧盯链上企业，实现储能新材料产业链实现闭环，推产业链高质量发展。                                           三是持续加强要素保障，完成三类地考核任务，力争盘活“僵尸企业”1家。</t>
  </si>
  <si>
    <t>一是实现税收收入增长-19.22%，“五好园区”排名122位。                                               二是引进“三类”500强1家，10亿元以上项目0家，储能新材料产业链2家。                                       三是完成三类地处置中批而未供4.41亩，低效用地52.27亩，盘活“僵尸企业”2家。</t>
  </si>
  <si>
    <t>绩效指标</t>
  </si>
  <si>
    <t>一级指标</t>
  </si>
  <si>
    <t>二级指标</t>
  </si>
  <si>
    <t>三级指标</t>
  </si>
  <si>
    <t>年度指标值</t>
  </si>
  <si>
    <t>实际完成值</t>
  </si>
  <si>
    <t>偏差原因分析及改进措施</t>
  </si>
  <si>
    <t>产出指标
(50分)</t>
  </si>
  <si>
    <t>数量
指标</t>
  </si>
  <si>
    <t>园区生产总值</t>
  </si>
  <si>
    <t>≧39亿元</t>
  </si>
  <si>
    <t>27.20亿元</t>
  </si>
  <si>
    <t>园区工业增加值</t>
  </si>
  <si>
    <t>≧29亿元</t>
  </si>
  <si>
    <t>25.98亿元</t>
  </si>
  <si>
    <t>上交税金</t>
  </si>
  <si>
    <t>≧2亿元</t>
  </si>
  <si>
    <t>1.95亿元</t>
  </si>
  <si>
    <t>质量
指标</t>
  </si>
  <si>
    <t>资金使用率</t>
  </si>
  <si>
    <t>&gt;90%</t>
  </si>
  <si>
    <t>时效
指标</t>
  </si>
  <si>
    <t>成本
指标</t>
  </si>
  <si>
    <t>全年资金使用不超全年预算数</t>
  </si>
  <si>
    <t>≦全年预算数</t>
  </si>
  <si>
    <t>效益指标
(30分)</t>
  </si>
  <si>
    <t>经济效
益指标</t>
  </si>
  <si>
    <t>技工贸总收入</t>
  </si>
  <si>
    <t>≧120亿元</t>
  </si>
  <si>
    <t>90.65亿元</t>
  </si>
  <si>
    <t>社会效
益指标</t>
  </si>
  <si>
    <t>新增企业个数</t>
  </si>
  <si>
    <t>≧2个</t>
  </si>
  <si>
    <t>10个</t>
  </si>
  <si>
    <t>新增从业人员</t>
  </si>
  <si>
    <t>≧20人</t>
  </si>
  <si>
    <t>60人</t>
  </si>
  <si>
    <t>生态效
益指标</t>
  </si>
  <si>
    <t>可持续影
响指标</t>
  </si>
  <si>
    <t>满意度指标
(10分)</t>
  </si>
  <si>
    <t>服务对象
满意度指
标</t>
  </si>
  <si>
    <t>受益对象满意率</t>
  </si>
  <si>
    <t>总分</t>
  </si>
  <si>
    <t>归口管理业务股室审核意见</t>
  </si>
  <si>
    <t>备注:1.“执行率”-“全年执行数”/“全年预算数”;
     2.总分设置为100分,等级划分为:90分(含)-100分为优,80分(含)-90分为良60分(含)-80分为较差,60分以下为差。</t>
  </si>
  <si>
    <t>填表人：黄梦   填报日期：2025年7月24日     联系电话：19973330026     单位负责人签字：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</si>
</sst>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\ @"/>
    <numFmt numFmtId="178" formatCode="0.00_ "/>
  </numFmts>
  <fonts count="30">
    <font>
      <sz val="11"/>
      <color theme="1"/>
      <name val="宋体"/>
      <charset val="134"/>
      <scheme val="minor"/>
    </font>
    <font>
      <sz val="16"/>
      <name val="黑体"/>
      <charset val="134"/>
    </font>
    <font>
      <sz val="16"/>
      <color rgb="FF000000"/>
      <name val="Arial"/>
      <charset val="134"/>
    </font>
    <font>
      <sz val="11"/>
      <color rgb="FF000000"/>
      <name val="Arial"/>
      <charset val="204"/>
    </font>
    <font>
      <sz val="20"/>
      <name val="方正小标宋简体"/>
      <charset val="134"/>
    </font>
    <font>
      <sz val="20"/>
      <color rgb="FF000000"/>
      <name val="方正小标宋简体"/>
      <charset val="134"/>
    </font>
    <font>
      <sz val="12"/>
      <name val="仿宋"/>
      <charset val="134"/>
    </font>
    <font>
      <sz val="12"/>
      <color rgb="FF000000"/>
      <name val="仿宋"/>
      <charset val="204"/>
    </font>
    <font>
      <sz val="12"/>
      <color rgb="FF0000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8"/>
      <name val="SimSun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/>
    <xf numFmtId="0" fontId="28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NumberFormat="1" applyFont="1" applyFill="1" applyBorder="1" applyAlignment="1">
      <alignment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top" wrapText="1"/>
    </xf>
    <xf numFmtId="0" fontId="4" fillId="0" borderId="0" xfId="0" applyNumberFormat="1" applyFont="1" applyFill="1" applyAlignment="1">
      <alignment horizontal="center" vertical="top" wrapText="1"/>
    </xf>
    <xf numFmtId="0" fontId="5" fillId="0" borderId="0" xfId="0" applyNumberFormat="1" applyFont="1" applyFill="1" applyAlignment="1">
      <alignment horizontal="center" vertical="top" wrapText="1"/>
    </xf>
    <xf numFmtId="0" fontId="6" fillId="0" borderId="0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left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left" vertical="center" wrapText="1"/>
    </xf>
    <xf numFmtId="0" fontId="7" fillId="0" borderId="1" xfId="0" applyNumberFormat="1" applyFont="1" applyFill="1" applyBorder="1" applyAlignment="1">
      <alignment horizontal="left" vertical="center" wrapText="1"/>
    </xf>
    <xf numFmtId="0" fontId="6" fillId="0" borderId="2" xfId="0" applyNumberFormat="1" applyFont="1" applyFill="1" applyBorder="1" applyAlignment="1">
      <alignment horizontal="center" vertical="center" textRotation="255" wrapText="1"/>
    </xf>
    <xf numFmtId="0" fontId="6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textRotation="255" wrapText="1"/>
    </xf>
    <xf numFmtId="0" fontId="6" fillId="0" borderId="3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6" fillId="0" borderId="0" xfId="0" applyNumberFormat="1" applyFont="1" applyFill="1" applyAlignment="1">
      <alignment horizontal="left" vertical="center" wrapText="1"/>
    </xf>
    <xf numFmtId="0" fontId="6" fillId="0" borderId="0" xfId="0" applyNumberFormat="1" applyFont="1" applyFill="1" applyBorder="1" applyAlignment="1">
      <alignment horizontal="left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  <xf numFmtId="9" fontId="7" fillId="0" borderId="1" xfId="3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left" vertical="center" wrapText="1"/>
    </xf>
    <xf numFmtId="178" fontId="7" fillId="0" borderId="1" xfId="0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9" fontId="7" fillId="0" borderId="3" xfId="0" applyNumberFormat="1" applyFont="1" applyFill="1" applyBorder="1" applyAlignment="1">
      <alignment horizontal="center" vertical="center" wrapText="1"/>
    </xf>
    <xf numFmtId="176" fontId="8" fillId="0" borderId="3" xfId="0" applyNumberFormat="1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专项资金预算绩效目标申报表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37"/>
  <sheetViews>
    <sheetView tabSelected="1" topLeftCell="A10" workbookViewId="0">
      <selection activeCell="B13" sqref="B13:E13"/>
    </sheetView>
  </sheetViews>
  <sheetFormatPr defaultColWidth="9" defaultRowHeight="13.5"/>
  <cols>
    <col min="1" max="1" width="10.1333333333333" customWidth="1"/>
    <col min="2" max="2" width="14.2083333333333" customWidth="1"/>
    <col min="3" max="3" width="15.3416666666667" customWidth="1"/>
    <col min="4" max="4" width="25.2333333333333" customWidth="1"/>
    <col min="5" max="5" width="17.4166666666667" customWidth="1"/>
    <col min="6" max="6" width="18.4916666666667" customWidth="1"/>
    <col min="7" max="7" width="12.875" customWidth="1"/>
    <col min="8" max="8" width="15.5" customWidth="1"/>
    <col min="9" max="9" width="22.5" customWidth="1"/>
  </cols>
  <sheetData>
    <row r="1" ht="20.25" spans="1:9">
      <c r="A1" s="2" t="s">
        <v>0</v>
      </c>
      <c r="B1" s="3"/>
      <c r="C1" s="3"/>
      <c r="D1" s="4"/>
      <c r="E1" s="4"/>
      <c r="F1" s="4"/>
      <c r="G1" s="4"/>
      <c r="H1" s="4"/>
      <c r="I1" s="4"/>
    </row>
    <row r="2" ht="27" spans="1:9">
      <c r="A2" s="5" t="s">
        <v>1</v>
      </c>
      <c r="B2" s="6"/>
      <c r="C2" s="6"/>
      <c r="D2" s="6"/>
      <c r="E2" s="6"/>
      <c r="F2" s="6"/>
      <c r="G2" s="6"/>
      <c r="H2" s="6"/>
      <c r="I2" s="6"/>
    </row>
    <row r="3" ht="23" customHeight="1" spans="1:9">
      <c r="A3" s="7" t="s">
        <v>2</v>
      </c>
      <c r="B3" s="8"/>
      <c r="C3" s="8"/>
      <c r="D3" s="8"/>
      <c r="E3" s="8"/>
      <c r="F3" s="8"/>
      <c r="G3" s="8"/>
      <c r="H3" s="8"/>
      <c r="I3" s="8"/>
    </row>
    <row r="4" s="1" customFormat="1" ht="33" customHeight="1" spans="1:9">
      <c r="A4" s="9" t="s">
        <v>3</v>
      </c>
      <c r="B4" s="10" t="s">
        <v>4</v>
      </c>
      <c r="C4" s="10"/>
      <c r="D4" s="10"/>
      <c r="E4" s="10"/>
      <c r="F4" s="10"/>
      <c r="G4" s="10"/>
      <c r="H4" s="10"/>
      <c r="I4" s="10"/>
    </row>
    <row r="5" s="1" customFormat="1" ht="27" customHeight="1" spans="1:9">
      <c r="A5" s="9" t="s">
        <v>5</v>
      </c>
      <c r="B5" s="10"/>
      <c r="C5" s="10"/>
      <c r="D5" s="9" t="s">
        <v>6</v>
      </c>
      <c r="E5" s="9" t="s">
        <v>7</v>
      </c>
      <c r="F5" s="9" t="s">
        <v>8</v>
      </c>
      <c r="G5" s="9" t="s">
        <v>9</v>
      </c>
      <c r="H5" s="9" t="s">
        <v>10</v>
      </c>
      <c r="I5" s="9" t="s">
        <v>11</v>
      </c>
    </row>
    <row r="6" s="1" customFormat="1" ht="27" customHeight="1" spans="1:9">
      <c r="A6" s="10"/>
      <c r="B6" s="9" t="s">
        <v>12</v>
      </c>
      <c r="C6" s="10"/>
      <c r="D6" s="10">
        <v>311.64</v>
      </c>
      <c r="E6" s="10">
        <v>8883.11</v>
      </c>
      <c r="F6" s="10">
        <v>8701.34</v>
      </c>
      <c r="G6" s="21">
        <v>10</v>
      </c>
      <c r="H6" s="22">
        <f>F6/E6</f>
        <v>0.979537571863908</v>
      </c>
      <c r="I6" s="10">
        <v>9.8</v>
      </c>
    </row>
    <row r="7" s="1" customFormat="1" ht="27" customHeight="1" spans="1:9">
      <c r="A7" s="10"/>
      <c r="B7" s="11" t="s">
        <v>13</v>
      </c>
      <c r="C7" s="12"/>
      <c r="D7" s="12"/>
      <c r="E7" s="12"/>
      <c r="F7" s="11" t="s">
        <v>14</v>
      </c>
      <c r="G7" s="12"/>
      <c r="H7" s="12"/>
      <c r="I7" s="12"/>
    </row>
    <row r="8" s="1" customFormat="1" ht="27" customHeight="1" spans="1:9">
      <c r="A8" s="10"/>
      <c r="B8" s="11" t="s">
        <v>15</v>
      </c>
      <c r="C8" s="12"/>
      <c r="D8" s="12"/>
      <c r="E8" s="12"/>
      <c r="F8" s="11" t="s">
        <v>16</v>
      </c>
      <c r="G8" s="12"/>
      <c r="H8" s="12"/>
      <c r="I8" s="12"/>
    </row>
    <row r="9" s="1" customFormat="1" ht="27" customHeight="1" spans="1:9">
      <c r="A9" s="10"/>
      <c r="B9" s="11" t="s">
        <v>17</v>
      </c>
      <c r="C9" s="12"/>
      <c r="D9" s="12"/>
      <c r="E9" s="12"/>
      <c r="F9" s="23" t="s">
        <v>18</v>
      </c>
      <c r="G9" s="12"/>
      <c r="H9" s="12"/>
      <c r="I9" s="12"/>
    </row>
    <row r="10" s="1" customFormat="1" ht="27" customHeight="1" spans="1:9">
      <c r="A10" s="10"/>
      <c r="B10" s="11" t="s">
        <v>19</v>
      </c>
      <c r="C10" s="12"/>
      <c r="D10" s="12"/>
      <c r="E10" s="12"/>
      <c r="F10" s="12"/>
      <c r="G10" s="12"/>
      <c r="H10" s="12"/>
      <c r="I10" s="12"/>
    </row>
    <row r="11" s="1" customFormat="1" ht="27" customHeight="1" spans="1:9">
      <c r="A11" s="10"/>
      <c r="B11" s="11" t="s">
        <v>20</v>
      </c>
      <c r="C11" s="12"/>
      <c r="D11" s="12"/>
      <c r="E11" s="12"/>
      <c r="F11" s="12"/>
      <c r="G11" s="12"/>
      <c r="H11" s="12"/>
      <c r="I11" s="12"/>
    </row>
    <row r="12" s="1" customFormat="1" ht="27" customHeight="1" spans="1:9">
      <c r="A12" s="9" t="s">
        <v>21</v>
      </c>
      <c r="B12" s="9" t="s">
        <v>22</v>
      </c>
      <c r="C12" s="10"/>
      <c r="D12" s="10"/>
      <c r="E12" s="10"/>
      <c r="F12" s="9" t="s">
        <v>23</v>
      </c>
      <c r="G12" s="10"/>
      <c r="H12" s="10"/>
      <c r="I12" s="10"/>
    </row>
    <row r="13" s="1" customFormat="1" ht="144" customHeight="1" spans="1:9">
      <c r="A13" s="10"/>
      <c r="B13" s="12" t="s">
        <v>24</v>
      </c>
      <c r="C13" s="12"/>
      <c r="D13" s="12"/>
      <c r="E13" s="12"/>
      <c r="F13" s="12" t="s">
        <v>25</v>
      </c>
      <c r="G13" s="12"/>
      <c r="H13" s="12"/>
      <c r="I13" s="12"/>
    </row>
    <row r="14" s="1" customFormat="1" ht="33" customHeight="1" spans="1:9">
      <c r="A14" s="13" t="s">
        <v>26</v>
      </c>
      <c r="B14" s="14" t="s">
        <v>27</v>
      </c>
      <c r="C14" s="14" t="s">
        <v>28</v>
      </c>
      <c r="D14" s="14" t="s">
        <v>29</v>
      </c>
      <c r="E14" s="14" t="s">
        <v>30</v>
      </c>
      <c r="F14" s="14" t="s">
        <v>31</v>
      </c>
      <c r="G14" s="14" t="s">
        <v>9</v>
      </c>
      <c r="H14" s="14" t="s">
        <v>11</v>
      </c>
      <c r="I14" s="14" t="s">
        <v>32</v>
      </c>
    </row>
    <row r="15" s="1" customFormat="1" ht="27" customHeight="1" spans="1:9">
      <c r="A15" s="15"/>
      <c r="B15" s="16" t="s">
        <v>33</v>
      </c>
      <c r="C15" s="16" t="s">
        <v>34</v>
      </c>
      <c r="D15" s="10" t="s">
        <v>35</v>
      </c>
      <c r="E15" s="10" t="s">
        <v>36</v>
      </c>
      <c r="F15" s="24" t="s">
        <v>37</v>
      </c>
      <c r="G15" s="10">
        <v>10</v>
      </c>
      <c r="H15" s="10">
        <v>6.97</v>
      </c>
      <c r="I15" s="10"/>
    </row>
    <row r="16" s="1" customFormat="1" ht="27" customHeight="1" spans="1:9">
      <c r="A16" s="15"/>
      <c r="B16" s="16"/>
      <c r="C16" s="16"/>
      <c r="D16" s="10" t="s">
        <v>38</v>
      </c>
      <c r="E16" s="10" t="s">
        <v>39</v>
      </c>
      <c r="F16" s="10" t="s">
        <v>40</v>
      </c>
      <c r="G16" s="10">
        <v>10</v>
      </c>
      <c r="H16" s="10">
        <v>8.96</v>
      </c>
      <c r="I16" s="10"/>
    </row>
    <row r="17" s="1" customFormat="1" ht="27" customHeight="1" spans="1:9">
      <c r="A17" s="15"/>
      <c r="B17" s="17"/>
      <c r="C17" s="17"/>
      <c r="D17" s="10" t="s">
        <v>41</v>
      </c>
      <c r="E17" s="10" t="s">
        <v>42</v>
      </c>
      <c r="F17" s="10" t="s">
        <v>43</v>
      </c>
      <c r="G17" s="10">
        <v>10</v>
      </c>
      <c r="H17" s="25">
        <f>10*1.95/2</f>
        <v>9.75</v>
      </c>
      <c r="I17" s="10"/>
    </row>
    <row r="18" s="1" customFormat="1" ht="23" customHeight="1" spans="1:9">
      <c r="A18" s="15"/>
      <c r="B18" s="17"/>
      <c r="C18" s="16" t="s">
        <v>44</v>
      </c>
      <c r="D18" s="10" t="s">
        <v>45</v>
      </c>
      <c r="E18" s="10" t="s">
        <v>46</v>
      </c>
      <c r="F18" s="10" t="s">
        <v>46</v>
      </c>
      <c r="G18" s="10">
        <v>10</v>
      </c>
      <c r="H18" s="10">
        <v>10</v>
      </c>
      <c r="I18" s="10"/>
    </row>
    <row r="19" s="1" customFormat="1" ht="23" customHeight="1" spans="1:9">
      <c r="A19" s="15"/>
      <c r="B19" s="17"/>
      <c r="C19" s="17"/>
      <c r="D19" s="10"/>
      <c r="E19" s="10"/>
      <c r="F19" s="10"/>
      <c r="G19" s="10"/>
      <c r="H19" s="10"/>
      <c r="I19" s="10"/>
    </row>
    <row r="20" s="1" customFormat="1" ht="23" customHeight="1" spans="1:9">
      <c r="A20" s="15"/>
      <c r="B20" s="17"/>
      <c r="C20" s="16" t="s">
        <v>47</v>
      </c>
      <c r="D20" s="10"/>
      <c r="E20" s="10"/>
      <c r="F20" s="10"/>
      <c r="G20" s="10"/>
      <c r="H20" s="10"/>
      <c r="I20" s="10"/>
    </row>
    <row r="21" s="1" customFormat="1" ht="23" customHeight="1" spans="1:9">
      <c r="A21" s="15"/>
      <c r="B21" s="17"/>
      <c r="C21" s="17"/>
      <c r="D21" s="10"/>
      <c r="E21" s="10"/>
      <c r="F21" s="10"/>
      <c r="G21" s="10"/>
      <c r="H21" s="10"/>
      <c r="I21" s="10"/>
    </row>
    <row r="22" s="1" customFormat="1" ht="33" customHeight="1" spans="1:9">
      <c r="A22" s="15"/>
      <c r="B22" s="17"/>
      <c r="C22" s="16" t="s">
        <v>48</v>
      </c>
      <c r="D22" s="17" t="s">
        <v>49</v>
      </c>
      <c r="E22" s="17" t="s">
        <v>50</v>
      </c>
      <c r="F22" s="17" t="s">
        <v>50</v>
      </c>
      <c r="G22" s="17">
        <v>10</v>
      </c>
      <c r="H22" s="10">
        <v>10</v>
      </c>
      <c r="I22" s="10"/>
    </row>
    <row r="23" s="1" customFormat="1" ht="23" customHeight="1" spans="1:9">
      <c r="A23" s="15"/>
      <c r="B23" s="17"/>
      <c r="C23" s="17"/>
      <c r="D23" s="17"/>
      <c r="E23" s="17"/>
      <c r="F23" s="17"/>
      <c r="G23" s="17"/>
      <c r="H23" s="10"/>
      <c r="I23" s="10"/>
    </row>
    <row r="24" s="1" customFormat="1" ht="23" customHeight="1" spans="1:9">
      <c r="A24" s="15"/>
      <c r="B24" s="16" t="s">
        <v>51</v>
      </c>
      <c r="C24" s="16" t="s">
        <v>52</v>
      </c>
      <c r="D24" s="17" t="s">
        <v>53</v>
      </c>
      <c r="E24" s="17" t="s">
        <v>54</v>
      </c>
      <c r="F24" s="17" t="s">
        <v>55</v>
      </c>
      <c r="G24" s="17">
        <v>10</v>
      </c>
      <c r="H24" s="10">
        <v>7.6</v>
      </c>
      <c r="I24" s="10"/>
    </row>
    <row r="25" s="1" customFormat="1" ht="23" customHeight="1" spans="1:9">
      <c r="A25" s="15"/>
      <c r="B25" s="17"/>
      <c r="C25" s="17"/>
      <c r="D25" s="16"/>
      <c r="E25" s="17"/>
      <c r="F25" s="17"/>
      <c r="G25" s="17"/>
      <c r="H25" s="10"/>
      <c r="I25" s="10"/>
    </row>
    <row r="26" s="1" customFormat="1" ht="23" customHeight="1" spans="1:9">
      <c r="A26" s="15"/>
      <c r="B26" s="17"/>
      <c r="C26" s="16" t="s">
        <v>56</v>
      </c>
      <c r="D26" s="17" t="s">
        <v>57</v>
      </c>
      <c r="E26" s="17" t="s">
        <v>58</v>
      </c>
      <c r="F26" s="17" t="s">
        <v>59</v>
      </c>
      <c r="G26" s="17">
        <v>10</v>
      </c>
      <c r="H26" s="10">
        <v>10</v>
      </c>
      <c r="I26" s="10"/>
    </row>
    <row r="27" s="1" customFormat="1" ht="23" customHeight="1" spans="1:9">
      <c r="A27" s="15"/>
      <c r="B27" s="17"/>
      <c r="C27" s="17"/>
      <c r="D27" s="17" t="s">
        <v>60</v>
      </c>
      <c r="E27" s="17" t="s">
        <v>61</v>
      </c>
      <c r="F27" s="17" t="s">
        <v>62</v>
      </c>
      <c r="G27" s="17">
        <v>10</v>
      </c>
      <c r="H27" s="10">
        <v>10</v>
      </c>
      <c r="I27" s="10"/>
    </row>
    <row r="28" s="1" customFormat="1" ht="23" customHeight="1" spans="1:9">
      <c r="A28" s="15"/>
      <c r="B28" s="17"/>
      <c r="C28" s="16" t="s">
        <v>63</v>
      </c>
      <c r="D28" s="17"/>
      <c r="E28" s="17"/>
      <c r="F28" s="17"/>
      <c r="G28" s="17"/>
      <c r="H28" s="10"/>
      <c r="I28" s="10"/>
    </row>
    <row r="29" s="1" customFormat="1" ht="23" customHeight="1" spans="1:9">
      <c r="A29" s="15"/>
      <c r="B29" s="17"/>
      <c r="C29" s="17"/>
      <c r="D29" s="17"/>
      <c r="E29" s="17"/>
      <c r="F29" s="17"/>
      <c r="G29" s="17"/>
      <c r="H29" s="10"/>
      <c r="I29" s="10"/>
    </row>
    <row r="30" s="1" customFormat="1" ht="23" customHeight="1" spans="1:9">
      <c r="A30" s="15"/>
      <c r="B30" s="17"/>
      <c r="C30" s="16" t="s">
        <v>64</v>
      </c>
      <c r="D30" s="17"/>
      <c r="E30" s="17"/>
      <c r="F30" s="17"/>
      <c r="G30" s="17"/>
      <c r="H30" s="10"/>
      <c r="I30" s="10"/>
    </row>
    <row r="31" s="1" customFormat="1" ht="23" customHeight="1" spans="1:9">
      <c r="A31" s="15"/>
      <c r="B31" s="17"/>
      <c r="C31" s="17"/>
      <c r="D31" s="17"/>
      <c r="E31" s="17"/>
      <c r="F31" s="17"/>
      <c r="G31" s="17"/>
      <c r="H31" s="10"/>
      <c r="I31" s="10"/>
    </row>
    <row r="32" s="1" customFormat="1" ht="23" customHeight="1" spans="1:9">
      <c r="A32" s="15"/>
      <c r="B32" s="16" t="s">
        <v>65</v>
      </c>
      <c r="C32" s="16" t="s">
        <v>66</v>
      </c>
      <c r="D32" s="17" t="s">
        <v>67</v>
      </c>
      <c r="E32" s="17" t="s">
        <v>46</v>
      </c>
      <c r="F32" s="26">
        <v>0.99</v>
      </c>
      <c r="G32" s="17">
        <v>10</v>
      </c>
      <c r="H32" s="10">
        <v>10</v>
      </c>
      <c r="I32" s="10"/>
    </row>
    <row r="33" s="1" customFormat="1" ht="23" customHeight="1" spans="1:9">
      <c r="A33" s="15"/>
      <c r="B33" s="17"/>
      <c r="C33" s="17"/>
      <c r="D33" s="10"/>
      <c r="E33" s="10"/>
      <c r="F33" s="10"/>
      <c r="G33" s="10"/>
      <c r="H33" s="10"/>
      <c r="I33" s="10"/>
    </row>
    <row r="34" s="1" customFormat="1" ht="33" customHeight="1" spans="1:9">
      <c r="A34" s="16" t="s">
        <v>68</v>
      </c>
      <c r="B34" s="17"/>
      <c r="C34" s="17"/>
      <c r="D34" s="17"/>
      <c r="E34" s="17"/>
      <c r="F34" s="17"/>
      <c r="G34" s="27">
        <v>100</v>
      </c>
      <c r="H34" s="17">
        <f>I6+H16+H15+H17+H18+H22+H24+H26+H27+H32</f>
        <v>93.08</v>
      </c>
      <c r="I34" s="17"/>
    </row>
    <row r="35" s="1" customFormat="1" ht="43" customHeight="1" spans="1:9">
      <c r="A35" s="16" t="s">
        <v>69</v>
      </c>
      <c r="B35" s="16"/>
      <c r="C35" s="16"/>
      <c r="D35" s="18"/>
      <c r="E35" s="18"/>
      <c r="F35" s="18"/>
      <c r="G35" s="18"/>
      <c r="H35" s="18"/>
      <c r="I35" s="18"/>
    </row>
    <row r="36" s="1" customFormat="1" ht="43" customHeight="1" spans="1:9">
      <c r="A36" s="19" t="s">
        <v>70</v>
      </c>
      <c r="B36" s="19"/>
      <c r="C36" s="19"/>
      <c r="D36" s="19"/>
      <c r="E36" s="19"/>
      <c r="F36" s="19"/>
      <c r="G36" s="19"/>
      <c r="H36" s="19"/>
      <c r="I36" s="19"/>
    </row>
    <row r="37" ht="25" customHeight="1" spans="1:9">
      <c r="A37" s="20" t="s">
        <v>71</v>
      </c>
      <c r="B37" s="8"/>
      <c r="C37" s="8"/>
      <c r="D37" s="8"/>
      <c r="E37" s="8"/>
      <c r="F37" s="8"/>
      <c r="G37" s="8"/>
      <c r="H37" s="8"/>
      <c r="I37" s="8"/>
    </row>
  </sheetData>
  <mergeCells count="39">
    <mergeCell ref="A2:I2"/>
    <mergeCell ref="A3:I3"/>
    <mergeCell ref="B4:I4"/>
    <mergeCell ref="B5:C5"/>
    <mergeCell ref="B6:C6"/>
    <mergeCell ref="B7:E7"/>
    <mergeCell ref="F7:I7"/>
    <mergeCell ref="B8:E8"/>
    <mergeCell ref="F8:I8"/>
    <mergeCell ref="B9:E9"/>
    <mergeCell ref="F9:I9"/>
    <mergeCell ref="B10:E10"/>
    <mergeCell ref="F10:I10"/>
    <mergeCell ref="B11:E11"/>
    <mergeCell ref="F11:I11"/>
    <mergeCell ref="B12:E12"/>
    <mergeCell ref="F12:I12"/>
    <mergeCell ref="B13:E13"/>
    <mergeCell ref="F13:I13"/>
    <mergeCell ref="A34:F34"/>
    <mergeCell ref="A35:C35"/>
    <mergeCell ref="D35:I35"/>
    <mergeCell ref="A36:I36"/>
    <mergeCell ref="A37:I37"/>
    <mergeCell ref="A5:A11"/>
    <mergeCell ref="A12:A13"/>
    <mergeCell ref="A14:A33"/>
    <mergeCell ref="B15:B23"/>
    <mergeCell ref="B24:B31"/>
    <mergeCell ref="B32:B33"/>
    <mergeCell ref="C15:C17"/>
    <mergeCell ref="C18:C19"/>
    <mergeCell ref="C20:C21"/>
    <mergeCell ref="C22:C23"/>
    <mergeCell ref="C24:C25"/>
    <mergeCell ref="C26:C27"/>
    <mergeCell ref="C28:C29"/>
    <mergeCell ref="C30:C31"/>
    <mergeCell ref="C32:C33"/>
  </mergeCells>
  <pageMargins left="0.7" right="0.7" top="0.75" bottom="0.75" header="0.3" footer="0.3"/>
  <pageSetup paperSize="9" scale="58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三文鱼</cp:lastModifiedBy>
  <dcterms:created xsi:type="dcterms:W3CDTF">2023-05-12T19:15:00Z</dcterms:created>
  <dcterms:modified xsi:type="dcterms:W3CDTF">2025-11-06T08:50:27Z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2052-12.8.2.20327</vt:lpwstr>
  </property>
  <property fmtid="{D5CDD505-2E9C-101B-9397-08002B2CF9AE}" pid="3" name="ICV">
    <vt:lpwstr>92EFDA423A664F9F91936DBA9B1D898A_12</vt:lpwstr>
  </property>
</Properties>
</file>