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 activeTab="1"/>
  </bookViews>
  <sheets>
    <sheet name="样表" sheetId="5" r:id="rId1"/>
    <sheet name="2025年4-5月份" sheetId="4" r:id="rId2"/>
    <sheet name="Sheet1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<sst xmlns="http://schemas.openxmlformats.org/spreadsheetml/2006/main" count="122" uniqueCount="66">
  <si>
    <t>天元区2025年第二批公益性岗位补贴及社保补贴花名册</t>
  </si>
  <si>
    <t>序号</t>
  </si>
  <si>
    <t>姓名</t>
  </si>
  <si>
    <t>身份证号码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</si>
  <si>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</si>
  <si>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</si>
  <si>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</si>
  <si>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</si>
  <si>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</si>
  <si>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</si>
  <si>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t>202407-202412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</si>
  <si>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</si>
  <si>
    <t>天元区2025年11月公益性岗位补贴及社保补贴花名册</t>
  </si>
  <si>
    <t>黄海燕</t>
  </si>
  <si>
    <t>430221198******024</t>
  </si>
  <si>
    <t>株洲市天元区民政局</t>
  </si>
  <si>
    <t>彭叶群</t>
  </si>
  <si>
    <t>430223198******526</t>
  </si>
  <si>
    <t>毕  娜</t>
  </si>
  <si>
    <t>430204197******021</t>
  </si>
  <si>
    <t>何  银</t>
  </si>
  <si>
    <t>430902198******060</t>
  </si>
  <si>
    <t>罗  斌</t>
  </si>
  <si>
    <t>430211198******430</t>
  </si>
  <si>
    <t>陈鸣凤</t>
  </si>
  <si>
    <t>430426198******503</t>
  </si>
  <si>
    <t>张  静</t>
  </si>
  <si>
    <t>430202197******02X</t>
  </si>
  <si>
    <t>株洲市天元区就业服务中心</t>
  </si>
  <si>
    <t>朱佳璐</t>
  </si>
  <si>
    <t>430211199******422</t>
  </si>
  <si>
    <t>株洲市天元区群丰镇人民政府</t>
  </si>
  <si>
    <t>蔡秋元</t>
  </si>
  <si>
    <t>430981198******62X</t>
  </si>
  <si>
    <t>202504-202506</t>
  </si>
  <si>
    <t>株洲市天元区嵩山路街道办事处韶溪社区居委会</t>
  </si>
  <si>
    <t>易安仁</t>
  </si>
  <si>
    <t>430211197******011</t>
  </si>
  <si>
    <t>20250814-20250914</t>
  </si>
  <si>
    <t>株洲市天元区嵩山路街道办事处</t>
  </si>
  <si>
    <t>余志凡</t>
  </si>
  <si>
    <t>430211197******015</t>
  </si>
  <si>
    <t>易英姿</t>
  </si>
  <si>
    <t>430211197******021</t>
  </si>
  <si>
    <t>袁向红</t>
  </si>
  <si>
    <t>430221197******5022</t>
  </si>
  <si>
    <t>刘平</t>
  </si>
  <si>
    <t>430211197******42X</t>
  </si>
  <si>
    <t>向晓红</t>
  </si>
  <si>
    <t>4302031976******026</t>
  </si>
  <si>
    <t>202507-202509</t>
  </si>
  <si>
    <t>株洲市天元区泰山路街道办事处</t>
  </si>
  <si>
    <t>周瑞晨</t>
  </si>
  <si>
    <t>430203198******026</t>
  </si>
  <si>
    <t>钟兴</t>
  </si>
  <si>
    <t>430202197******024</t>
  </si>
  <si>
    <t>何晶</t>
  </si>
  <si>
    <t>430202198******024</t>
  </si>
  <si>
    <t>江建军</t>
  </si>
  <si>
    <t>430221197******914</t>
  </si>
  <si>
    <t>苏西婷</t>
  </si>
  <si>
    <t>430624197******340</t>
  </si>
  <si>
    <t>易立新</t>
  </si>
  <si>
    <t>430211196******013</t>
  </si>
  <si>
    <t>刘尚云</t>
  </si>
  <si>
    <t>430221197******682X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</si>
</sst>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5772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0566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$A1:$XFD1048576"/>
    </sheetView>
  </sheetViews>
  <sheetFormatPr defaultColWidth="9" defaultRowHeight="18" customHeight="1"/>
  <cols>
    <col min="1" max="1" width="5.44444444444444" style="4" customWidth="1"/>
    <col min="2" max="2" width="11.2222222222222" style="5" customWidth="1"/>
    <col min="3" max="3" width="21.1111111111111" style="6" customWidth="1"/>
    <col min="4" max="4" width="17.1111111111111" style="6" customWidth="1"/>
    <col min="5" max="5" width="9.75" style="4" customWidth="1"/>
    <col min="6" max="6" width="15.7777777777778" style="4" customWidth="1"/>
    <col min="7" max="7" width="9.66666666666667" style="4" customWidth="1"/>
    <col min="8" max="8" width="11" style="1" customWidth="1"/>
    <col min="9" max="9" width="23.787037037037" style="1" customWidth="1"/>
    <col min="10" max="16354" width="9" style="1"/>
    <col min="16355" max="16384" width="9" style="7"/>
  </cols>
  <sheetData>
    <row r="1" s="1" customFormat="1" ht="25.5" customHeight="1" spans="1:9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17"/>
    </row>
    <row r="4" s="3" customFormat="1" ht="33" customHeight="1" spans="1:9">
      <c r="A4" s="21">
        <v>1</v>
      </c>
      <c r="B4" s="21"/>
      <c r="C4" s="21"/>
      <c r="D4" s="21"/>
      <c r="E4" s="21"/>
      <c r="F4" s="21"/>
      <c r="G4" s="21"/>
      <c r="H4" s="21"/>
      <c r="I4" s="21"/>
    </row>
    <row r="5" s="3" customFormat="1" ht="33" customHeight="1" spans="1:9">
      <c r="A5" s="21">
        <v>2</v>
      </c>
      <c r="B5" s="21"/>
      <c r="C5" s="21"/>
      <c r="D5" s="21"/>
      <c r="E5" s="21"/>
      <c r="F5" s="21"/>
      <c r="G5" s="21"/>
      <c r="H5" s="21"/>
      <c r="I5" s="21"/>
    </row>
    <row r="6" s="3" customFormat="1" ht="33" customHeight="1" spans="1:9">
      <c r="A6" s="21">
        <v>3</v>
      </c>
      <c r="B6" s="21"/>
      <c r="C6" s="21"/>
      <c r="D6" s="21"/>
      <c r="E6" s="21"/>
      <c r="F6" s="21"/>
      <c r="G6" s="21"/>
      <c r="H6" s="21"/>
      <c r="I6" s="21"/>
    </row>
    <row r="7" s="3" customFormat="1" ht="33" customHeight="1" spans="1:9">
      <c r="A7" s="21">
        <v>4</v>
      </c>
      <c r="B7" s="21"/>
      <c r="C7" s="21"/>
      <c r="D7" s="21"/>
      <c r="E7" s="21"/>
      <c r="F7" s="21"/>
      <c r="G7" s="21"/>
      <c r="H7" s="21"/>
      <c r="I7" s="21"/>
    </row>
    <row r="8" s="3" customFormat="1" ht="33" customHeight="1" spans="1:9">
      <c r="A8" s="21">
        <v>5</v>
      </c>
      <c r="B8" s="21"/>
      <c r="C8" s="21"/>
      <c r="D8" s="21" t="s">
        <v>10</v>
      </c>
      <c r="E8" s="21"/>
      <c r="F8" s="21" t="s">
        <v>10</v>
      </c>
      <c r="G8" s="21"/>
      <c r="H8" s="21"/>
      <c r="I8" s="21"/>
    </row>
    <row r="9" s="1" customFormat="1" ht="33" customHeight="1" spans="1:9">
      <c r="A9" s="21">
        <v>6</v>
      </c>
      <c r="B9" s="22"/>
      <c r="C9" s="21"/>
      <c r="D9" s="21"/>
      <c r="E9" s="21"/>
      <c r="F9" s="21"/>
      <c r="G9" s="21"/>
      <c r="H9" s="21"/>
      <c r="I9" s="21"/>
    </row>
    <row r="10" s="1" customFormat="1" ht="33" customHeight="1" spans="1:9">
      <c r="A10" s="21">
        <v>7</v>
      </c>
      <c r="B10" s="22"/>
      <c r="C10" s="21"/>
      <c r="D10" s="21"/>
      <c r="E10" s="21"/>
      <c r="F10" s="21"/>
      <c r="G10" s="21"/>
      <c r="H10" s="21"/>
      <c r="I10" s="21"/>
    </row>
    <row r="11" s="1" customFormat="1" ht="33" customHeight="1" spans="1:9">
      <c r="A11" s="21">
        <v>8</v>
      </c>
      <c r="B11" s="22"/>
      <c r="C11" s="21"/>
      <c r="D11" s="21"/>
      <c r="E11" s="21"/>
      <c r="F11" s="21"/>
      <c r="G11" s="21"/>
      <c r="H11" s="21"/>
      <c r="I11" s="21"/>
    </row>
    <row r="12" s="1" customFormat="1" ht="33" customHeight="1" spans="1:9">
      <c r="A12" s="21">
        <v>9</v>
      </c>
      <c r="B12" s="21"/>
      <c r="C12" s="21"/>
      <c r="D12" s="21"/>
      <c r="E12" s="21"/>
      <c r="F12" s="21"/>
      <c r="G12" s="21"/>
      <c r="H12" s="21"/>
      <c r="I12" s="21"/>
    </row>
    <row r="13" s="1" customFormat="1" ht="33" customHeight="1" spans="1:9">
      <c r="A13" s="21">
        <v>10</v>
      </c>
      <c r="B13" s="21"/>
      <c r="C13" s="21"/>
      <c r="D13" s="21"/>
      <c r="E13" s="21"/>
      <c r="F13" s="21"/>
      <c r="G13" s="21"/>
      <c r="H13" s="21"/>
      <c r="I13" s="21"/>
    </row>
    <row r="14" s="1" customFormat="1" ht="33" customHeight="1" spans="1:9">
      <c r="A14" s="21">
        <v>11</v>
      </c>
      <c r="B14" s="21"/>
      <c r="C14" s="21"/>
      <c r="D14" s="21"/>
      <c r="E14" s="21"/>
      <c r="F14" s="21"/>
      <c r="G14" s="21"/>
      <c r="H14" s="21"/>
      <c r="I14" s="21"/>
    </row>
    <row r="15" s="1" customFormat="1" ht="33" customHeight="1" spans="1:9">
      <c r="A15" s="23" t="s">
        <v>11</v>
      </c>
      <c r="B15" s="23"/>
      <c r="C15" s="23"/>
      <c r="D15" s="23"/>
      <c r="E15" s="23">
        <f>SUM(E4:E14)</f>
        <v>0</v>
      </c>
      <c r="F15" s="23"/>
      <c r="G15" s="23">
        <f>SUM(G5:G13)</f>
        <v>0</v>
      </c>
      <c r="H15" s="24">
        <f>SUM(E15:G15)</f>
        <v>0</v>
      </c>
      <c r="I15" s="25"/>
    </row>
  </sheetData>
  <mergeCells count="9">
    <mergeCell ref="A1:I1"/>
    <mergeCell ref="D2:E2"/>
    <mergeCell ref="F2:G2"/>
    <mergeCell ref="A15:C15"/>
    <mergeCell ref="A2:A3"/>
    <mergeCell ref="B2:B3"/>
    <mergeCell ref="C2:C3"/>
    <mergeCell ref="H2:H3"/>
    <mergeCell ref="I2:I3"/>
  </mergeCells>
  <printOptions horizontalCentered="1"/>
  <pageMargins left="0.751388888888889" right="0.751388888888889" top="0.590277777777778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pane ySplit="3" topLeftCell="A13" activePane="bottomLeft" state="frozen"/>
      <selection/>
      <selection pane="bottomLeft" activeCell="C17" sqref="C17"/>
    </sheetView>
  </sheetViews>
  <sheetFormatPr defaultColWidth="9" defaultRowHeight="18" customHeight="1"/>
  <cols>
    <col min="1" max="1" width="5.44444444444444" style="4" customWidth="1"/>
    <col min="2" max="2" width="11.2222222222222" style="5" customWidth="1"/>
    <col min="3" max="3" width="21.1111111111111" style="6" customWidth="1"/>
    <col min="4" max="4" width="20" style="6" customWidth="1"/>
    <col min="5" max="5" width="9.75" style="4" customWidth="1"/>
    <col min="6" max="6" width="19.5555555555556" style="4" customWidth="1"/>
    <col min="7" max="7" width="9.66666666666667" style="4" customWidth="1"/>
    <col min="8" max="8" width="11" style="1" customWidth="1"/>
    <col min="9" max="9" width="25.7777777777778" style="1" customWidth="1"/>
    <col min="10" max="10" width="26.1111111111111" style="1" customWidth="1"/>
    <col min="11" max="16353" width="9" style="1"/>
    <col min="16354" max="16384" width="9" style="7"/>
  </cols>
  <sheetData>
    <row r="1" s="1" customFormat="1" ht="40" customHeight="1" spans="1:9">
      <c r="A1" s="8" t="s">
        <v>12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17"/>
    </row>
    <row r="4" s="3" customFormat="1" ht="33" customHeight="1" spans="1:9">
      <c r="A4" s="18">
        <v>1</v>
      </c>
      <c r="B4" s="18" t="s">
        <v>13</v>
      </c>
      <c r="C4" s="18" t="s">
        <v>14</v>
      </c>
      <c r="D4" s="18">
        <v>202510</v>
      </c>
      <c r="E4" s="18">
        <v>2200</v>
      </c>
      <c r="F4" s="18">
        <v>202510</v>
      </c>
      <c r="G4" s="18">
        <v>1073.7</v>
      </c>
      <c r="H4" s="18">
        <f>E4+G4</f>
        <v>3273.7</v>
      </c>
      <c r="I4" s="18" t="s">
        <v>15</v>
      </c>
    </row>
    <row r="5" s="3" customFormat="1" ht="33" customHeight="1" spans="1:9">
      <c r="A5" s="18">
        <v>2</v>
      </c>
      <c r="B5" s="18" t="s">
        <v>16</v>
      </c>
      <c r="C5" s="18" t="s">
        <v>17</v>
      </c>
      <c r="D5" s="18">
        <v>202510</v>
      </c>
      <c r="E5" s="18">
        <v>2200</v>
      </c>
      <c r="F5" s="18">
        <v>202510</v>
      </c>
      <c r="G5" s="18">
        <v>1073.7</v>
      </c>
      <c r="H5" s="18">
        <f t="shared" ref="H5:H25" si="0">E5+G5</f>
        <v>3273.7</v>
      </c>
      <c r="I5" s="18" t="s">
        <v>15</v>
      </c>
    </row>
    <row r="6" s="3" customFormat="1" ht="33" customHeight="1" spans="1:9">
      <c r="A6" s="18">
        <v>3</v>
      </c>
      <c r="B6" s="18" t="s">
        <v>18</v>
      </c>
      <c r="C6" s="18" t="s">
        <v>19</v>
      </c>
      <c r="D6" s="18">
        <v>202510</v>
      </c>
      <c r="E6" s="18">
        <v>2200</v>
      </c>
      <c r="F6" s="18">
        <v>202510</v>
      </c>
      <c r="G6" s="18">
        <v>1073.7</v>
      </c>
      <c r="H6" s="18">
        <f t="shared" si="0"/>
        <v>3273.7</v>
      </c>
      <c r="I6" s="18" t="s">
        <v>15</v>
      </c>
    </row>
    <row r="7" s="3" customFormat="1" ht="33" customHeight="1" spans="1:9">
      <c r="A7" s="18">
        <v>4</v>
      </c>
      <c r="B7" s="18" t="s">
        <v>20</v>
      </c>
      <c r="C7" s="18" t="s">
        <v>21</v>
      </c>
      <c r="D7" s="18">
        <v>202510</v>
      </c>
      <c r="E7" s="18">
        <v>2200</v>
      </c>
      <c r="F7" s="18">
        <v>202510</v>
      </c>
      <c r="G7" s="18">
        <v>1073.7</v>
      </c>
      <c r="H7" s="18">
        <f t="shared" si="0"/>
        <v>3273.7</v>
      </c>
      <c r="I7" s="18" t="s">
        <v>15</v>
      </c>
    </row>
    <row r="8" s="3" customFormat="1" ht="33" customHeight="1" spans="1:9">
      <c r="A8" s="18">
        <v>5</v>
      </c>
      <c r="B8" s="18" t="s">
        <v>22</v>
      </c>
      <c r="C8" s="18" t="s">
        <v>23</v>
      </c>
      <c r="D8" s="18">
        <v>202510</v>
      </c>
      <c r="E8" s="18">
        <v>2200</v>
      </c>
      <c r="F8" s="18">
        <v>202510</v>
      </c>
      <c r="G8" s="18">
        <v>1073.7</v>
      </c>
      <c r="H8" s="18">
        <f t="shared" si="0"/>
        <v>3273.7</v>
      </c>
      <c r="I8" s="18" t="s">
        <v>15</v>
      </c>
    </row>
    <row r="9" s="3" customFormat="1" ht="33" customHeight="1" spans="1:9">
      <c r="A9" s="18">
        <v>6</v>
      </c>
      <c r="B9" s="18" t="s">
        <v>24</v>
      </c>
      <c r="C9" s="18" t="s">
        <v>25</v>
      </c>
      <c r="D9" s="18">
        <v>202510</v>
      </c>
      <c r="E9" s="18">
        <v>2200</v>
      </c>
      <c r="F9" s="18">
        <v>202510</v>
      </c>
      <c r="G9" s="18">
        <v>1073.7</v>
      </c>
      <c r="H9" s="18">
        <f t="shared" si="0"/>
        <v>3273.7</v>
      </c>
      <c r="I9" s="18" t="s">
        <v>15</v>
      </c>
    </row>
    <row r="10" s="3" customFormat="1" ht="33" customHeight="1" spans="1:9">
      <c r="A10" s="18">
        <v>7</v>
      </c>
      <c r="B10" s="18" t="s">
        <v>26</v>
      </c>
      <c r="C10" s="18" t="s">
        <v>27</v>
      </c>
      <c r="D10" s="18">
        <v>202510</v>
      </c>
      <c r="E10" s="18">
        <v>2200</v>
      </c>
      <c r="F10" s="18">
        <v>202510</v>
      </c>
      <c r="G10" s="18">
        <v>1073.7</v>
      </c>
      <c r="H10" s="18">
        <f t="shared" si="0"/>
        <v>3273.7</v>
      </c>
      <c r="I10" s="18" t="s">
        <v>28</v>
      </c>
    </row>
    <row r="11" s="3" customFormat="1" ht="33" customHeight="1" spans="1:9">
      <c r="A11" s="18">
        <v>8</v>
      </c>
      <c r="B11" s="18" t="s">
        <v>29</v>
      </c>
      <c r="C11" s="18" t="s">
        <v>30</v>
      </c>
      <c r="D11" s="18">
        <v>202510</v>
      </c>
      <c r="E11" s="18">
        <v>2200</v>
      </c>
      <c r="F11" s="18">
        <v>202510</v>
      </c>
      <c r="G11" s="18">
        <v>1073.7</v>
      </c>
      <c r="H11" s="18">
        <f t="shared" si="0"/>
        <v>3273.7</v>
      </c>
      <c r="I11" s="18" t="s">
        <v>31</v>
      </c>
    </row>
    <row r="12" s="3" customFormat="1" ht="33" customHeight="1" spans="1:9">
      <c r="A12" s="18">
        <v>9</v>
      </c>
      <c r="B12" s="18" t="s">
        <v>32</v>
      </c>
      <c r="C12" s="18" t="s">
        <v>33</v>
      </c>
      <c r="D12" s="18" t="s">
        <v>34</v>
      </c>
      <c r="E12" s="18">
        <v>6300</v>
      </c>
      <c r="F12" s="18" t="s">
        <v>34</v>
      </c>
      <c r="G12" s="18">
        <v>0</v>
      </c>
      <c r="H12" s="18">
        <f t="shared" si="0"/>
        <v>6300</v>
      </c>
      <c r="I12" s="19" t="s">
        <v>35</v>
      </c>
    </row>
    <row r="13" s="3" customFormat="1" ht="33" customHeight="1" spans="1:9">
      <c r="A13" s="18">
        <v>10</v>
      </c>
      <c r="B13" s="18" t="s">
        <v>36</v>
      </c>
      <c r="C13" s="26" t="s">
        <v>37</v>
      </c>
      <c r="D13" s="18" t="s">
        <v>38</v>
      </c>
      <c r="E13" s="18">
        <v>2100</v>
      </c>
      <c r="F13" s="18" t="s">
        <v>38</v>
      </c>
      <c r="G13" s="18">
        <v>0</v>
      </c>
      <c r="H13" s="18">
        <f t="shared" si="0"/>
        <v>2100</v>
      </c>
      <c r="I13" s="19" t="s">
        <v>39</v>
      </c>
    </row>
    <row r="14" s="3" customFormat="1" ht="33" customHeight="1" spans="1:9">
      <c r="A14" s="18">
        <v>11</v>
      </c>
      <c r="B14" s="18" t="s">
        <v>40</v>
      </c>
      <c r="C14" s="26" t="s">
        <v>41</v>
      </c>
      <c r="D14" s="18" t="s">
        <v>38</v>
      </c>
      <c r="E14" s="18">
        <v>2100</v>
      </c>
      <c r="F14" s="18" t="s">
        <v>38</v>
      </c>
      <c r="G14" s="18">
        <v>0</v>
      </c>
      <c r="H14" s="18">
        <f t="shared" si="0"/>
        <v>2100</v>
      </c>
      <c r="I14" s="19" t="s">
        <v>39</v>
      </c>
    </row>
    <row r="15" s="3" customFormat="1" ht="33" customHeight="1" spans="1:9">
      <c r="A15" s="18">
        <v>12</v>
      </c>
      <c r="B15" s="18" t="s">
        <v>42</v>
      </c>
      <c r="C15" s="26" t="s">
        <v>43</v>
      </c>
      <c r="D15" s="18" t="s">
        <v>38</v>
      </c>
      <c r="E15" s="18">
        <v>2100</v>
      </c>
      <c r="F15" s="18" t="s">
        <v>38</v>
      </c>
      <c r="G15" s="18">
        <v>0</v>
      </c>
      <c r="H15" s="18">
        <f t="shared" si="0"/>
        <v>2100</v>
      </c>
      <c r="I15" s="19" t="s">
        <v>39</v>
      </c>
    </row>
    <row r="16" s="3" customFormat="1" ht="33" customHeight="1" spans="1:9">
      <c r="A16" s="18">
        <v>13</v>
      </c>
      <c r="B16" s="18" t="s">
        <v>44</v>
      </c>
      <c r="C16" s="26" t="s">
        <v>45</v>
      </c>
      <c r="D16" s="18" t="s">
        <v>38</v>
      </c>
      <c r="E16" s="18">
        <v>2100</v>
      </c>
      <c r="F16" s="18" t="s">
        <v>38</v>
      </c>
      <c r="G16" s="18">
        <v>0</v>
      </c>
      <c r="H16" s="18">
        <f t="shared" si="0"/>
        <v>2100</v>
      </c>
      <c r="I16" s="19" t="s">
        <v>39</v>
      </c>
    </row>
    <row r="17" s="3" customFormat="1" ht="33" customHeight="1" spans="1:9">
      <c r="A17" s="18">
        <v>14</v>
      </c>
      <c r="B17" s="18" t="s">
        <v>46</v>
      </c>
      <c r="C17" s="18" t="s">
        <v>47</v>
      </c>
      <c r="D17" s="18" t="s">
        <v>38</v>
      </c>
      <c r="E17" s="18">
        <v>2100</v>
      </c>
      <c r="F17" s="18" t="s">
        <v>38</v>
      </c>
      <c r="G17" s="18">
        <v>0</v>
      </c>
      <c r="H17" s="18">
        <f t="shared" si="0"/>
        <v>2100</v>
      </c>
      <c r="I17" s="19" t="s">
        <v>39</v>
      </c>
    </row>
    <row r="18" s="3" customFormat="1" ht="33" customHeight="1" spans="1:9">
      <c r="A18" s="18">
        <v>15</v>
      </c>
      <c r="B18" s="18" t="s">
        <v>48</v>
      </c>
      <c r="C18" s="26" t="s">
        <v>49</v>
      </c>
      <c r="D18" s="18" t="s">
        <v>50</v>
      </c>
      <c r="E18" s="18">
        <v>6400</v>
      </c>
      <c r="F18" s="18" t="s">
        <v>50</v>
      </c>
      <c r="G18" s="18">
        <v>3209.37</v>
      </c>
      <c r="H18" s="18">
        <f t="shared" si="0"/>
        <v>9609.37</v>
      </c>
      <c r="I18" s="19" t="s">
        <v>51</v>
      </c>
    </row>
    <row r="19" s="3" customFormat="1" ht="33" customHeight="1" spans="1:9">
      <c r="A19" s="18">
        <v>16</v>
      </c>
      <c r="B19" s="18" t="s">
        <v>52</v>
      </c>
      <c r="C19" s="26" t="s">
        <v>53</v>
      </c>
      <c r="D19" s="18" t="s">
        <v>50</v>
      </c>
      <c r="E19" s="18">
        <v>6400</v>
      </c>
      <c r="F19" s="18" t="s">
        <v>50</v>
      </c>
      <c r="G19" s="18">
        <v>3209.37</v>
      </c>
      <c r="H19" s="18">
        <f t="shared" si="0"/>
        <v>9609.37</v>
      </c>
      <c r="I19" s="19" t="s">
        <v>51</v>
      </c>
    </row>
    <row r="20" s="3" customFormat="1" ht="33" customHeight="1" spans="1:9">
      <c r="A20" s="18">
        <v>17</v>
      </c>
      <c r="B20" s="18" t="s">
        <v>54</v>
      </c>
      <c r="C20" s="26" t="s">
        <v>55</v>
      </c>
      <c r="D20" s="18" t="s">
        <v>50</v>
      </c>
      <c r="E20" s="18">
        <v>6400</v>
      </c>
      <c r="F20" s="18" t="s">
        <v>50</v>
      </c>
      <c r="G20" s="18">
        <v>0</v>
      </c>
      <c r="H20" s="18">
        <f t="shared" si="0"/>
        <v>6400</v>
      </c>
      <c r="I20" s="19" t="s">
        <v>51</v>
      </c>
    </row>
    <row r="21" s="3" customFormat="1" ht="33" customHeight="1" spans="1:9">
      <c r="A21" s="18">
        <v>18</v>
      </c>
      <c r="B21" s="18" t="s">
        <v>56</v>
      </c>
      <c r="C21" s="26" t="s">
        <v>57</v>
      </c>
      <c r="D21" s="18" t="s">
        <v>50</v>
      </c>
      <c r="E21" s="18">
        <v>6400</v>
      </c>
      <c r="F21" s="18" t="s">
        <v>50</v>
      </c>
      <c r="G21" s="18">
        <v>3209.37</v>
      </c>
      <c r="H21" s="18">
        <f t="shared" si="0"/>
        <v>9609.37</v>
      </c>
      <c r="I21" s="19" t="s">
        <v>51</v>
      </c>
    </row>
    <row r="22" s="3" customFormat="1" ht="33" customHeight="1" spans="1:9">
      <c r="A22" s="18">
        <v>19</v>
      </c>
      <c r="B22" s="18" t="s">
        <v>58</v>
      </c>
      <c r="C22" s="26" t="s">
        <v>59</v>
      </c>
      <c r="D22" s="18" t="s">
        <v>50</v>
      </c>
      <c r="E22" s="18">
        <v>6400</v>
      </c>
      <c r="F22" s="18" t="s">
        <v>50</v>
      </c>
      <c r="G22" s="18">
        <v>3209.37</v>
      </c>
      <c r="H22" s="18">
        <f t="shared" si="0"/>
        <v>9609.37</v>
      </c>
      <c r="I22" s="19" t="s">
        <v>51</v>
      </c>
    </row>
    <row r="23" s="3" customFormat="1" ht="33" customHeight="1" spans="1:9">
      <c r="A23" s="18">
        <v>20</v>
      </c>
      <c r="B23" s="18" t="s">
        <v>60</v>
      </c>
      <c r="C23" s="26" t="s">
        <v>61</v>
      </c>
      <c r="D23" s="18" t="s">
        <v>50</v>
      </c>
      <c r="E23" s="18">
        <v>6400</v>
      </c>
      <c r="F23" s="18" t="s">
        <v>50</v>
      </c>
      <c r="G23" s="18">
        <v>3209.37</v>
      </c>
      <c r="H23" s="18">
        <f t="shared" si="0"/>
        <v>9609.37</v>
      </c>
      <c r="I23" s="19" t="s">
        <v>51</v>
      </c>
    </row>
    <row r="24" s="3" customFormat="1" ht="33" customHeight="1" spans="1:9">
      <c r="A24" s="18">
        <v>21</v>
      </c>
      <c r="B24" s="18" t="s">
        <v>62</v>
      </c>
      <c r="C24" s="26" t="s">
        <v>63</v>
      </c>
      <c r="D24" s="18" t="s">
        <v>50</v>
      </c>
      <c r="E24" s="18">
        <v>6400</v>
      </c>
      <c r="F24" s="18" t="s">
        <v>50</v>
      </c>
      <c r="G24" s="18">
        <v>3209.37</v>
      </c>
      <c r="H24" s="18">
        <f t="shared" si="0"/>
        <v>9609.37</v>
      </c>
      <c r="I24" s="19" t="s">
        <v>51</v>
      </c>
    </row>
    <row r="25" s="3" customFormat="1" ht="33" customHeight="1" spans="1:9">
      <c r="A25" s="18">
        <v>22</v>
      </c>
      <c r="B25" s="18" t="s">
        <v>64</v>
      </c>
      <c r="C25" s="18" t="s">
        <v>65</v>
      </c>
      <c r="D25" s="18" t="s">
        <v>50</v>
      </c>
      <c r="E25" s="18">
        <v>6400</v>
      </c>
      <c r="F25" s="18" t="s">
        <v>50</v>
      </c>
      <c r="G25" s="18">
        <v>3209.37</v>
      </c>
      <c r="H25" s="18">
        <f t="shared" si="0"/>
        <v>9609.37</v>
      </c>
      <c r="I25" s="19" t="s">
        <v>51</v>
      </c>
    </row>
    <row r="26" s="1" customFormat="1" ht="33" customHeight="1" spans="1:9">
      <c r="A26" s="18" t="s">
        <v>11</v>
      </c>
      <c r="B26" s="18"/>
      <c r="C26" s="18"/>
      <c r="D26" s="18"/>
      <c r="E26" s="18">
        <f>SUM(E4:E25)</f>
        <v>85600</v>
      </c>
      <c r="F26" s="18"/>
      <c r="G26" s="18">
        <f>SUM(G4:G25)</f>
        <v>31055.19</v>
      </c>
      <c r="H26" s="18">
        <f>SUM(H4:H25)</f>
        <v>116655.19</v>
      </c>
      <c r="I26" s="18"/>
    </row>
    <row r="33" customHeight="1" spans="7:8">
      <c r="G33" s="4">
        <f>E26+G26</f>
        <v>116655.19</v>
      </c>
      <c r="H33" s="1">
        <f>G33-H26</f>
        <v>0</v>
      </c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" right="0.75" top="0.550694444444444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样表</vt:lpstr>
      <vt:lpstr>2025年4-5月份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2021-11-03T23:14:00Z</dcterms:created>
  <cp:lastPrinted>2022-04-18T07:11:00Z</cp:lastPrinted>
  <dcterms:modified xsi:type="dcterms:W3CDTF">2025-11-17T01:29:34Z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B87AC54EA8D44E87A80062CB9B71B306</vt:lpwstr>
  </property>
</Properties>
</file>