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附表1" sheetId="1" r:id="rId1"/>
    <sheet name="附表2" sheetId="12" r:id="rId2"/>
    <sheet name="附表3" sheetId="13" r:id="rId3"/>
    <sheet name="附表4" sheetId="14" r:id="rId4"/>
    <sheet name="附表5" sheetId="15" r:id="rId5"/>
    <sheet name="附表6" sheetId="16" r:id="rId6"/>
    <sheet name="附表7" sheetId="17" r:id="rId7"/>
    <sheet name="Sheet2" sheetId="2" r:id="rId8"/>
    <sheet name="Sheet3" sheetId="3"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<sst xmlns="http://schemas.openxmlformats.org/spreadsheetml/2006/main" count="387" uniqueCount="363">
  <si>
    <t>附表1：</t>
  </si>
  <si>
    <r>
      <rPr>
        <sz val="18"/>
        <rFont val="方正小标宋简体"/>
        <charset val="134"/>
      </rPr>
      <t>株洲市荷塘区</t>
    </r>
    <r>
      <rPr>
        <sz val="18"/>
        <rFont val="Times New Roman"/>
        <charset val="134"/>
      </rPr>
      <t>2024</t>
    </r>
    <r>
      <rPr>
        <sz val="18"/>
        <rFont val="方正小标宋简体"/>
        <charset val="134"/>
      </rPr>
      <t>年一般公共预算收入完成情况表</t>
    </r>
  </si>
  <si>
    <t>单位：万元</t>
  </si>
  <si>
    <t>收   入   项   目</t>
  </si>
  <si>
    <t>株洲市荷塘区</t>
  </si>
  <si>
    <t>年度计划</t>
  </si>
  <si>
    <t>累计完成</t>
  </si>
  <si>
    <t>占计划%</t>
  </si>
  <si>
    <t>上年同期</t>
  </si>
  <si>
    <t>比上年同期</t>
  </si>
  <si>
    <t>增减额</t>
  </si>
  <si>
    <t>增减%</t>
  </si>
  <si>
    <t>一般公共预算总收入</t>
  </si>
  <si>
    <t>其中：税收收入</t>
  </si>
  <si>
    <t xml:space="preserve">     非税收入</t>
  </si>
  <si>
    <t xml:space="preserve">税收收入比例%        </t>
  </si>
  <si>
    <t>一、地方收入</t>
  </si>
  <si>
    <t xml:space="preserve">地方税收收入比例%   </t>
  </si>
  <si>
    <t>（一）税收收入</t>
  </si>
  <si>
    <t>1．增值税（37.5%部分）</t>
  </si>
  <si>
    <t>2．企业所得税（28%部分）</t>
  </si>
  <si>
    <t>3．个人所得税（28%部分）</t>
  </si>
  <si>
    <t>4．资源税（75%部分）</t>
  </si>
  <si>
    <t>5．城市维护建设税</t>
  </si>
  <si>
    <t>6．房产税</t>
  </si>
  <si>
    <t>7．印花税</t>
  </si>
  <si>
    <t>8．城镇土地使用税（70%部分）</t>
  </si>
  <si>
    <t>9．土地增值税</t>
  </si>
  <si>
    <t>10．车船税</t>
  </si>
  <si>
    <t>11．耕地占用税</t>
  </si>
  <si>
    <t>12. 环境保护税（70%部分）</t>
  </si>
  <si>
    <t>（二）非税收入</t>
  </si>
  <si>
    <t>其中：教育费附加小计</t>
  </si>
  <si>
    <t>二、上划中央收入</t>
  </si>
  <si>
    <t>1．增值税（50%部分）</t>
  </si>
  <si>
    <t>2．企业所得税（60%部分）</t>
  </si>
  <si>
    <t>3．个人所得税（60%部分）</t>
  </si>
  <si>
    <t>三、上划省级收入</t>
  </si>
  <si>
    <t>1．增值税（12.5%部分）</t>
  </si>
  <si>
    <t>2．企业所得税（12%部分）</t>
  </si>
  <si>
    <t>3．个人所得税（12%部分）</t>
  </si>
  <si>
    <t>4．资源税（25%部分）</t>
  </si>
  <si>
    <t>5. 城镇土地使用税（30%部分）</t>
  </si>
  <si>
    <t>6. 环境保护税（30%部分）</t>
  </si>
  <si>
    <t>附表2：</t>
  </si>
  <si>
    <t>2024年度荷塘区一般公共预算支出预算变动及结余、结转情况录入表</t>
  </si>
  <si>
    <t>科目编码</t>
  </si>
  <si>
    <t>科目名称</t>
  </si>
  <si>
    <t>预算数</t>
  </si>
  <si>
    <t>变动项目</t>
  </si>
  <si>
    <t>调整预算数</t>
  </si>
  <si>
    <t>决算数</t>
  </si>
  <si>
    <t>预算结余</t>
  </si>
  <si>
    <t>结转下年使用数</t>
  </si>
  <si>
    <t>小计</t>
  </si>
  <si>
    <t>一般性转移支付</t>
  </si>
  <si>
    <t>专项转移支付</t>
  </si>
  <si>
    <t>上年结转使用数</t>
  </si>
  <si>
    <t>调入资金</t>
  </si>
  <si>
    <t>债务转贷收入</t>
  </si>
  <si>
    <t>科目调剂</t>
  </si>
  <si>
    <t>安排预算稳定调节基金</t>
  </si>
  <si>
    <t>一般公共预算支出</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</si>
  <si>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</si>
  <si>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</si>
  <si>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</si>
  <si>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</si>
  <si>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</si>
  <si>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</si>
  <si>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</si>
  <si>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</si>
  <si>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</si>
  <si>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纪检监察事务</t>
  </si>
  <si>
    <t xml:space="preserve">  商贸事务</t>
  </si>
  <si>
    <t xml:space="preserve">  知识产权事务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</si>
  <si>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</si>
  <si>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</si>
  <si>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</si>
  <si>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</si>
  <si>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</si>
  <si>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</si>
  <si>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</si>
  <si>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其他共产党事务支出</t>
  </si>
  <si>
    <t xml:space="preserve">  网信事务</t>
  </si>
  <si>
    <t xml:space="preserve">  市场监督管理事务</t>
  </si>
  <si>
    <t xml:space="preserve">  信访事务</t>
  </si>
  <si>
    <t xml:space="preserve">  其他一般公共服务支出</t>
  </si>
  <si>
    <t>国防支出</t>
  </si>
  <si>
    <t xml:space="preserve">  国防动员</t>
  </si>
  <si>
    <t>公共安全支出</t>
  </si>
  <si>
    <t xml:space="preserve">  武装警察部队</t>
  </si>
  <si>
    <t xml:space="preserve">  公安</t>
  </si>
  <si>
    <t xml:space="preserve">  检察</t>
  </si>
  <si>
    <t xml:space="preserve">  法院</t>
  </si>
  <si>
    <t xml:space="preserve">  司法</t>
  </si>
  <si>
    <t xml:space="preserve">  强制隔离戒毒</t>
  </si>
  <si>
    <t xml:space="preserve">  其他公共安全支出</t>
  </si>
  <si>
    <t>教育支出</t>
  </si>
  <si>
    <t xml:space="preserve">  教育管理事务</t>
  </si>
  <si>
    <t xml:space="preserve">  普通教育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</si>
  <si>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</si>
  <si>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</si>
  <si>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</si>
  <si>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</si>
  <si>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</si>
  <si>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</si>
  <si>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技术研究与开发</t>
  </si>
  <si>
    <t xml:space="preserve">  科技条件与服务</t>
  </si>
  <si>
    <t xml:space="preserve">  科学技术普及</t>
  </si>
  <si>
    <t xml:space="preserve">  科技重大项目</t>
  </si>
  <si>
    <t xml:space="preserve">  其他科学技术支出</t>
  </si>
  <si>
    <t>文化旅游体育与传媒支出</t>
  </si>
  <si>
    <t xml:space="preserve">  文化和旅游</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</si>
  <si>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</si>
  <si>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</si>
  <si>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</si>
  <si>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</si>
  <si>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</si>
  <si>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</si>
  <si>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</si>
  <si>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</si>
  <si>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</si>
  <si>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</si>
  <si>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</si>
  <si>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</si>
  <si>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</si>
  <si>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</si>
  <si>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其他生活救助</t>
  </si>
  <si>
    <t xml:space="preserve">  财政对基本养老保险基金的补助</t>
  </si>
  <si>
    <t xml:space="preserve">  财政对其他社会保险基金的补助</t>
  </si>
  <si>
    <t xml:space="preserve">  退役军人管理事务</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</si>
  <si>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</si>
  <si>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</si>
  <si>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</si>
  <si>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</si>
  <si>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</si>
  <si>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</si>
  <si>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</si>
  <si>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</si>
  <si>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</si>
  <si>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</si>
  <si>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</si>
  <si>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</si>
  <si>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</si>
  <si>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</si>
  <si>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</si>
  <si>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</si>
  <si>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</si>
  <si>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</si>
  <si>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污染防治</t>
  </si>
  <si>
    <t xml:space="preserve">  自然生态保护</t>
  </si>
  <si>
    <t xml:space="preserve">  森林保护修复</t>
  </si>
  <si>
    <t xml:space="preserve">  能源节约利用</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</si>
  <si>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</si>
  <si>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</si>
  <si>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</si>
  <si>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</si>
  <si>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</si>
  <si>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</si>
  <si>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其他城乡社区支出</t>
  </si>
  <si>
    <t>农林水支出</t>
  </si>
  <si>
    <t xml:space="preserve">  农业农村</t>
  </si>
  <si>
    <t xml:space="preserve">  林业和草原</t>
  </si>
  <si>
    <t xml:space="preserve">  水利</t>
  </si>
  <si>
    <t xml:space="preserve">  巩固拓展脱贫攻坚成果衔接乡村振兴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</si>
  <si>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</si>
  <si>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</si>
  <si>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</si>
  <si>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</si>
  <si>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</si>
  <si>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</si>
  <si>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</si>
  <si>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其他交通运输支出</t>
  </si>
  <si>
    <t>资源勘探工业信息等支出</t>
  </si>
  <si>
    <t xml:space="preserve">  资源勘探开发</t>
  </si>
  <si>
    <t xml:space="preserve">  制造业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</si>
  <si>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</si>
  <si>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</si>
  <si>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</si>
  <si>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</si>
  <si>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</si>
  <si>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</si>
  <si>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</si>
  <si>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</si>
  <si>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</si>
  <si>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</si>
  <si>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</si>
  <si>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其他金融支出</t>
  </si>
  <si>
    <t>援助其他地区支出</t>
  </si>
  <si>
    <t xml:space="preserve">  其他支出</t>
  </si>
  <si>
    <t>自然资源海洋气象等支出</t>
  </si>
  <si>
    <t xml:space="preserve">  自然资源事务</t>
  </si>
  <si>
    <t xml:space="preserve">  其他自然资源海洋气象等支出</t>
  </si>
  <si>
    <t>住房保障支出</t>
  </si>
  <si>
    <t xml:space="preserve">  保障性安居工程支出</t>
  </si>
  <si>
    <t xml:space="preserve">  住房改革支出</t>
  </si>
  <si>
    <t>粮油物资储备支出</t>
  </si>
  <si>
    <t xml:space="preserve">  粮油物资事务</t>
  </si>
  <si>
    <t>灾害防治及应急管理支出</t>
  </si>
  <si>
    <t xml:space="preserve">  应急管理事务</t>
  </si>
  <si>
    <t xml:space="preserve">  消防救援事务</t>
  </si>
  <si>
    <t xml:space="preserve">  自然灾害防治</t>
  </si>
  <si>
    <t xml:space="preserve">  自然灾害救灾及恢复重建支出</t>
  </si>
  <si>
    <t xml:space="preserve">  其他灾害防治及应急管理支出</t>
  </si>
  <si>
    <t>预备费</t>
  </si>
  <si>
    <t>其他支出(类)</t>
  </si>
  <si>
    <t xml:space="preserve">  其他支出(款)</t>
  </si>
  <si>
    <t>债务付息支出</t>
  </si>
  <si>
    <t xml:space="preserve">  地方政府一般债务付息支出</t>
  </si>
  <si>
    <t>附表3：</t>
  </si>
  <si>
    <t>2024年度荷塘区一般公共预算收支平衡表</t>
  </si>
  <si>
    <t>项目</t>
  </si>
  <si>
    <t>决 算 数</t>
  </si>
  <si>
    <t>一般公共预算收入</t>
  </si>
  <si>
    <t>上级补助收入</t>
  </si>
  <si>
    <t>上解上级支出</t>
  </si>
  <si>
    <t xml:space="preserve">  返还性收入</t>
  </si>
  <si>
    <t xml:space="preserve">  专项上解支出</t>
  </si>
  <si>
    <t xml:space="preserve">    所得税基数返还收入</t>
  </si>
  <si>
    <t>债务还本支出</t>
  </si>
  <si>
    <t xml:space="preserve">    增值税“五五分享”税收返还收入</t>
  </si>
  <si>
    <t xml:space="preserve">  地方政府一般债务还本支出</t>
  </si>
  <si>
    <t xml:space="preserve">    其他返还性收入</t>
  </si>
  <si>
    <t xml:space="preserve">    地方政府一般债券还本支出</t>
  </si>
  <si>
    <t xml:space="preserve">  一般性转移支付收入</t>
  </si>
  <si>
    <t xml:space="preserve">    地方政府其他一般债务还本支出</t>
  </si>
  <si>
    <t xml:space="preserve">    均衡性转移支付收入</t>
  </si>
  <si>
    <t xml:space="preserve">    县级基本财力保障机制奖补资金收入</t>
  </si>
  <si>
    <t xml:space="preserve">    结算补助收入</t>
  </si>
  <si>
    <t>年终结余</t>
  </si>
  <si>
    <t xml:space="preserve">    企业事业单位划转补助收入</t>
  </si>
  <si>
    <t>减:结转下年的支出</t>
  </si>
  <si>
    <t xml:space="preserve">    产粮(油)大县奖励资金收入</t>
  </si>
  <si>
    <t xml:space="preserve">    固定数额补助收入</t>
  </si>
  <si>
    <t xml:space="preserve">    一般公共服务共同财政事权转移支付收入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</si>
  <si>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</si>
  <si>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</si>
  <si>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</si>
  <si>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</si>
  <si>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</si>
  <si>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</si>
  <si>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</si>
  <si>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农林水共同财政事权转移支付收入  </t>
  </si>
  <si>
    <t xml:space="preserve">    交通运输共同财政事权转移支付收入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</si>
  <si>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</si>
  <si>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</si>
  <si>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</si>
  <si>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其他一般性转移支付收入</t>
  </si>
  <si>
    <t xml:space="preserve">  专项转移支付收入</t>
  </si>
  <si>
    <t xml:space="preserve">    一般公共服务</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</si>
  <si>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</si>
  <si>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</si>
  <si>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</si>
  <si>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</si>
  <si>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</si>
  <si>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</si>
  <si>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</si>
  <si>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</si>
  <si>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</si>
  <si>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</si>
  <si>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</si>
  <si>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</si>
  <si>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自然资源海洋气象等</t>
  </si>
  <si>
    <t xml:space="preserve">    住房保障</t>
  </si>
  <si>
    <t xml:space="preserve">    粮油物资储备</t>
  </si>
  <si>
    <t xml:space="preserve">    灾害防治及应急管理</t>
  </si>
  <si>
    <t>上年结余收入</t>
  </si>
  <si>
    <t xml:space="preserve">调入资金   </t>
  </si>
  <si>
    <t xml:space="preserve">  从国有资本经营预算调入</t>
  </si>
  <si>
    <t xml:space="preserve">  从其他资金调入</t>
  </si>
  <si>
    <t xml:space="preserve">  地方政府一般债务转贷收入</t>
  </si>
  <si>
    <t xml:space="preserve">    地方政府一般债券转贷收入</t>
  </si>
  <si>
    <t>收  入  总  计</t>
  </si>
  <si>
    <t>支  出  总  计</t>
  </si>
  <si>
    <t>附表4：</t>
  </si>
  <si>
    <t>2024年度荷塘区政府性基金预算收支及结余情况表</t>
  </si>
  <si>
    <t>收入项目</t>
  </si>
  <si>
    <t>支出项目</t>
  </si>
  <si>
    <t>结余项目</t>
  </si>
  <si>
    <t>政府性基金预算收入</t>
  </si>
  <si>
    <t>政府性基金预算支出</t>
  </si>
  <si>
    <t>政府性基金预算结余</t>
  </si>
  <si>
    <t>国家电影事业发展专项资金相关收入</t>
  </si>
  <si>
    <t>国家电影事业发展专项资金相关支出</t>
  </si>
  <si>
    <t>国家电影事业发展专项资金相关结余</t>
  </si>
  <si>
    <t>国有土地使用权出让相关收入</t>
  </si>
  <si>
    <t>国有土地使用权出让相关支出</t>
  </si>
  <si>
    <t>国有土地使用权出让相关结余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</si>
  <si>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</si>
  <si>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</si>
  <si>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</si>
  <si>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</si>
  <si>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</si>
  <si>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</si>
  <si>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</si>
  <si>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</si>
  <si>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</si>
  <si>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</si>
  <si>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</si>
  <si>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</si>
  <si>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车辆通行费相关收入</t>
  </si>
  <si>
    <t>车辆通行费相关支出</t>
  </si>
  <si>
    <t>车辆通行费相关结余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</si>
  <si>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</si>
  <si>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</si>
  <si>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</si>
  <si>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</si>
  <si>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</si>
  <si>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</si>
  <si>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</si>
  <si>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</si>
  <si>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</si>
  <si>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附表5：</t>
  </si>
  <si>
    <t>2024年度荷塘区国有资本经营预算转移性收支情况表</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</si>
  <si>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</si>
  <si>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</si>
  <si>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</si>
  <si>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</si>
  <si>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</si>
  <si>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</si>
  <si>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</si>
  <si>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</si>
  <si>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</si>
  <si>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</si>
  <si>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</si>
  <si>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</si>
  <si>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</si>
  <si>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</si>
  <si>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</si>
  <si>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附表6：</t>
  </si>
  <si>
    <t>2024年度荷塘区社会保险基金预算收支及结余情况表</t>
  </si>
  <si>
    <t>项    目</t>
  </si>
  <si>
    <t>合计</t>
  </si>
  <si>
    <t>城乡居民基本养老保险基金</t>
  </si>
  <si>
    <t>机关事业单位基本养老保险基金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</si>
  <si>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</si>
  <si>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</si>
  <si>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</si>
  <si>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</si>
  <si>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</si>
  <si>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</si>
  <si>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</si>
  <si>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</si>
  <si>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</si>
  <si>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</si>
  <si>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</si>
  <si>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</si>
  <si>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</si>
  <si>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</si>
  <si>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</si>
  <si>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附表7：</t>
  </si>
  <si>
    <t>一般债务</t>
  </si>
  <si>
    <t>专项债务</t>
  </si>
  <si>
    <t>一般债券</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</si>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</sst>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2"/>
      <color indexed="8"/>
      <name val="宋体"/>
      <charset val="134"/>
    </font>
    <font>
      <b/>
      <sz val="18"/>
      <name val="宋体"/>
      <charset val="134"/>
    </font>
    <font>
      <sz val="10"/>
      <name val="宋体"/>
      <charset val="134"/>
    </font>
    <font>
      <b/>
      <sz val="10"/>
      <name val="宋体"/>
      <charset val="134"/>
    </font>
    <font>
      <sz val="11"/>
      <name val="宋体"/>
      <charset val="134"/>
    </font>
    <font>
      <sz val="16"/>
      <name val="宋体"/>
      <charset val="134"/>
    </font>
    <font>
      <sz val="12"/>
      <color theme="1"/>
      <name val="宋体"/>
      <charset val="134"/>
    </font>
    <font>
      <sz val="11"/>
      <name val="Times New Roman"/>
      <charset val="134"/>
    </font>
    <font>
      <sz val="18"/>
      <name val="方正小标宋简体"/>
      <charset val="134"/>
    </font>
    <font>
      <sz val="18"/>
      <name val="Times New Roman"/>
      <charset val="134"/>
    </font>
    <font>
      <sz val="10"/>
      <name val="Times New Roman"/>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0" applyNumberFormat="0" applyFill="0" applyBorder="0" applyAlignment="0" applyProtection="0">
      <alignment vertical="center"/>
    </xf>
    <xf numFmtId="0" fontId="22" fillId="3" borderId="18" applyNumberFormat="0" applyAlignment="0" applyProtection="0">
      <alignment vertical="center"/>
    </xf>
    <xf numFmtId="0" fontId="23" fillId="4" borderId="19" applyNumberFormat="0" applyAlignment="0" applyProtection="0">
      <alignment vertical="center"/>
    </xf>
    <xf numFmtId="0" fontId="24" fillId="4" borderId="18" applyNumberFormat="0" applyAlignment="0" applyProtection="0">
      <alignment vertical="center"/>
    </xf>
    <xf numFmtId="0" fontId="25" fillId="5" borderId="20" applyNumberFormat="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2" fillId="0" borderId="0"/>
    <xf numFmtId="0" fontId="1" fillId="0" borderId="0"/>
    <xf numFmtId="0" fontId="1" fillId="0" borderId="0"/>
  </cellStyleXfs>
  <cellXfs count="53">
    <xf numFmtId="0" fontId="0" fillId="0" borderId="0" xfId="0">
      <alignment vertical="center"/>
    </xf>
    <xf numFmtId="0" fontId="1" fillId="0" borderId="0" xfId="49" applyFont="1" applyFill="1"/>
    <xf numFmtId="0" fontId="2" fillId="0" borderId="0" xfId="49" applyFill="1"/>
    <xf numFmtId="0" fontId="3" fillId="0" borderId="0" xfId="49" applyFont="1" applyFill="1" applyAlignment="1">
      <alignment horizontal="center" vertical="center"/>
    </xf>
    <xf numFmtId="0" fontId="4" fillId="0" borderId="0" xfId="49" applyFont="1" applyFill="1" applyAlignment="1">
      <alignment horizontal="right" vertical="center"/>
    </xf>
    <xf numFmtId="0" fontId="5" fillId="0" borderId="1" xfId="49" applyFont="1" applyFill="1" applyBorder="1" applyAlignment="1">
      <alignment horizontal="center" vertical="center"/>
    </xf>
    <xf numFmtId="0" fontId="4" fillId="0" borderId="1" xfId="49" applyFont="1" applyFill="1" applyBorder="1" applyAlignment="1">
      <alignment vertical="center"/>
    </xf>
    <xf numFmtId="3" fontId="4" fillId="0" borderId="1" xfId="49" applyNumberFormat="1" applyFont="1" applyFill="1" applyBorder="1" applyAlignment="1">
      <alignment horizontal="right" vertical="center"/>
    </xf>
    <xf numFmtId="3" fontId="4" fillId="0" borderId="2" xfId="49" applyNumberFormat="1" applyFont="1" applyFill="1" applyBorder="1" applyAlignment="1">
      <alignment horizontal="right" vertical="center"/>
    </xf>
    <xf numFmtId="3" fontId="4" fillId="0" borderId="3" xfId="49" applyNumberFormat="1" applyFont="1" applyFill="1" applyBorder="1" applyAlignment="1">
      <alignment horizontal="right" vertical="center"/>
    </xf>
    <xf numFmtId="0" fontId="5" fillId="0" borderId="1" xfId="49" applyFont="1" applyFill="1" applyBorder="1" applyAlignment="1">
      <alignment horizontal="center" vertical="center" wrapText="1"/>
    </xf>
    <xf numFmtId="0" fontId="5" fillId="0" borderId="1" xfId="49" applyFont="1" applyFill="1" applyBorder="1" applyAlignment="1">
      <alignment vertical="center"/>
    </xf>
    <xf numFmtId="0" fontId="4" fillId="0" borderId="4" xfId="49" applyFont="1" applyFill="1" applyBorder="1" applyAlignment="1">
      <alignment vertical="center"/>
    </xf>
    <xf numFmtId="0" fontId="4" fillId="0" borderId="0" xfId="49" applyFont="1" applyFill="1"/>
    <xf numFmtId="3" fontId="6" fillId="0" borderId="1" xfId="49" applyNumberFormat="1" applyFont="1" applyFill="1" applyBorder="1" applyAlignment="1">
      <alignment horizontal="right" vertical="center"/>
    </xf>
    <xf numFmtId="0" fontId="1" fillId="0" borderId="0" xfId="49" applyFont="1" applyFill="1" applyAlignment="1">
      <alignment wrapText="1"/>
    </xf>
    <xf numFmtId="0" fontId="4" fillId="0" borderId="5" xfId="49" applyFont="1" applyFill="1" applyBorder="1" applyAlignment="1">
      <alignment horizontal="right" vertical="center"/>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4" fillId="0" borderId="1" xfId="49" applyFont="1" applyFill="1" applyBorder="1" applyAlignment="1">
      <alignment horizontal="left" vertical="center"/>
    </xf>
    <xf numFmtId="0" fontId="5" fillId="0" borderId="2" xfId="49" applyFont="1" applyFill="1" applyBorder="1" applyAlignment="1">
      <alignment vertical="center"/>
    </xf>
    <xf numFmtId="0" fontId="5" fillId="0" borderId="8" xfId="49" applyFont="1" applyFill="1" applyBorder="1" applyAlignment="1">
      <alignment vertical="center"/>
    </xf>
    <xf numFmtId="3" fontId="4" fillId="0" borderId="8" xfId="49" applyNumberFormat="1" applyFont="1" applyFill="1" applyBorder="1" applyAlignment="1">
      <alignment horizontal="right" vertical="center"/>
    </xf>
    <xf numFmtId="3" fontId="4" fillId="0" borderId="4" xfId="49" applyNumberFormat="1" applyFont="1" applyFill="1" applyBorder="1" applyAlignment="1">
      <alignment horizontal="right" vertical="center"/>
    </xf>
    <xf numFmtId="0" fontId="2" fillId="0" borderId="8" xfId="49" applyFill="1" applyBorder="1"/>
    <xf numFmtId="0" fontId="4" fillId="0" borderId="8" xfId="49" applyFont="1" applyFill="1" applyBorder="1" applyAlignment="1">
      <alignment vertical="center"/>
    </xf>
    <xf numFmtId="0" fontId="4" fillId="0" borderId="3" xfId="49" applyFont="1" applyFill="1" applyBorder="1" applyAlignment="1">
      <alignment vertical="center"/>
    </xf>
    <xf numFmtId="0" fontId="4" fillId="0" borderId="9" xfId="49" applyFont="1" applyFill="1" applyBorder="1" applyAlignment="1">
      <alignment vertical="center"/>
    </xf>
    <xf numFmtId="0" fontId="4" fillId="0" borderId="2" xfId="49" applyFont="1" applyFill="1" applyBorder="1" applyAlignment="1">
      <alignment vertical="center"/>
    </xf>
    <xf numFmtId="0" fontId="5" fillId="0" borderId="4" xfId="49" applyFont="1" applyFill="1" applyBorder="1" applyAlignment="1">
      <alignment vertical="center"/>
    </xf>
    <xf numFmtId="0" fontId="5" fillId="0" borderId="4" xfId="49" applyFont="1" applyFill="1" applyBorder="1" applyAlignment="1">
      <alignment horizontal="center" vertical="center"/>
    </xf>
    <xf numFmtId="0" fontId="5" fillId="0" borderId="8" xfId="49" applyFont="1" applyFill="1" applyBorder="1" applyAlignment="1">
      <alignment horizontal="center" vertical="center"/>
    </xf>
    <xf numFmtId="0" fontId="7" fillId="0" borderId="0" xfId="49" applyFont="1" applyFill="1" applyAlignment="1">
      <alignment horizontal="left" vertical="center"/>
    </xf>
    <xf numFmtId="0" fontId="5" fillId="0" borderId="1" xfId="49" applyFont="1" applyFill="1" applyBorder="1" applyAlignment="1">
      <alignment horizontal="left" vertical="center"/>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31" fontId="12" fillId="0" borderId="0" xfId="0" applyNumberFormat="1" applyFont="1" applyAlignment="1" applyProtection="1">
      <alignment horizontal="left"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lignment vertical="center" wrapText="1"/>
    </xf>
    <xf numFmtId="0" fontId="4" fillId="0" borderId="0" xfId="0" applyFont="1" applyAlignment="1" applyProtection="1">
      <alignment horizontal="right" vertical="center" wrapText="1"/>
      <protection locked="0"/>
    </xf>
    <xf numFmtId="0" fontId="12" fillId="0" borderId="0" xfId="0" applyFont="1" applyAlignment="1" applyProtection="1">
      <alignment horizontal="right"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3" fillId="0" borderId="8" xfId="0" applyFont="1" applyBorder="1" applyAlignment="1">
      <alignment horizontal="left" vertical="center"/>
    </xf>
    <xf numFmtId="0" fontId="0" fillId="0" borderId="8" xfId="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12" xfId="50"/>
    <cellStyle name="常规_Sheet1"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zw11\Desktop\&#36130;&#25919;&#24635;&#20915;&#31639;&#25253;&#34920;_2024&#24180;_&#33655;&#22616;&#21306;_2025-07-02 14_53_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荷塘区</v>
          </cell>
        </row>
        <row r="19">
          <cell r="B19" t="str">
            <v>万元</v>
          </cell>
        </row>
      </sheetData>
      <sheetData sheetId="1"/>
      <sheetData sheetId="2"/>
      <sheetData sheetId="3"/>
      <sheetData sheetId="4"/>
      <sheetData sheetId="5">
        <row r="7">
          <cell r="C7">
            <v>734</v>
          </cell>
        </row>
        <row r="19">
          <cell r="C19">
            <v>525</v>
          </cell>
        </row>
        <row r="28">
          <cell r="C28">
            <v>9090</v>
          </cell>
        </row>
        <row r="38">
          <cell r="C38">
            <v>565</v>
          </cell>
        </row>
        <row r="49">
          <cell r="C49">
            <v>550</v>
          </cell>
        </row>
        <row r="60">
          <cell r="C60">
            <v>946</v>
          </cell>
        </row>
        <row r="71">
          <cell r="C71">
            <v>2121</v>
          </cell>
        </row>
        <row r="79">
          <cell r="C79">
            <v>242</v>
          </cell>
        </row>
        <row r="101">
          <cell r="C101">
            <v>973</v>
          </cell>
        </row>
        <row r="110">
          <cell r="C110">
            <v>107</v>
          </cell>
        </row>
        <row r="121">
          <cell r="C121">
            <v>18</v>
          </cell>
        </row>
        <row r="148">
          <cell r="C148">
            <v>2</v>
          </cell>
        </row>
        <row r="154">
          <cell r="C154">
            <v>63</v>
          </cell>
        </row>
        <row r="161">
          <cell r="C161">
            <v>207</v>
          </cell>
        </row>
        <row r="168">
          <cell r="C168">
            <v>812</v>
          </cell>
        </row>
        <row r="175">
          <cell r="C175">
            <v>996</v>
          </cell>
        </row>
        <row r="182">
          <cell r="C182">
            <v>498</v>
          </cell>
        </row>
        <row r="189">
          <cell r="C189">
            <v>224</v>
          </cell>
        </row>
        <row r="203">
          <cell r="C203">
            <v>579</v>
          </cell>
        </row>
        <row r="209">
          <cell r="C209">
            <v>70</v>
          </cell>
        </row>
        <row r="216">
          <cell r="C216">
            <v>1513</v>
          </cell>
        </row>
        <row r="238">
          <cell r="C238">
            <v>241</v>
          </cell>
        </row>
        <row r="244">
          <cell r="C244">
            <v>364</v>
          </cell>
        </row>
        <row r="296">
          <cell r="C296">
            <v>16</v>
          </cell>
        </row>
        <row r="307">
          <cell r="C307">
            <v>160</v>
          </cell>
        </row>
        <row r="310">
          <cell r="C310">
            <v>1480</v>
          </cell>
        </row>
        <row r="328">
          <cell r="C328">
            <v>258</v>
          </cell>
        </row>
        <row r="336">
          <cell r="C336">
            <v>474</v>
          </cell>
        </row>
        <row r="345">
          <cell r="C345">
            <v>499</v>
          </cell>
        </row>
        <row r="369">
          <cell r="C369">
            <v>37</v>
          </cell>
        </row>
        <row r="393">
          <cell r="C393">
            <v>74</v>
          </cell>
        </row>
        <row r="397">
          <cell r="C397">
            <v>851</v>
          </cell>
        </row>
        <row r="402">
          <cell r="C402">
            <v>52069</v>
          </cell>
        </row>
        <row r="433">
          <cell r="C433">
            <v>225</v>
          </cell>
        </row>
        <row r="439">
          <cell r="C439">
            <v>1280</v>
          </cell>
        </row>
        <row r="446">
          <cell r="C446">
            <v>112</v>
          </cell>
        </row>
        <row r="449">
          <cell r="C449">
            <v>947</v>
          </cell>
        </row>
        <row r="454">
          <cell r="C454">
            <v>247</v>
          </cell>
        </row>
        <row r="469">
          <cell r="C469">
            <v>80</v>
          </cell>
        </row>
        <row r="474">
          <cell r="C474">
            <v>160</v>
          </cell>
        </row>
        <row r="484">
          <cell r="C484">
            <v>39</v>
          </cell>
        </row>
        <row r="495">
          <cell r="C495">
            <v>310</v>
          </cell>
        </row>
        <row r="499">
          <cell r="C499">
            <v>18951</v>
          </cell>
        </row>
        <row r="505">
          <cell r="C505">
            <v>415</v>
          </cell>
        </row>
        <row r="557">
          <cell r="C557">
            <v>134</v>
          </cell>
        </row>
        <row r="562">
          <cell r="C562">
            <v>410</v>
          </cell>
        </row>
        <row r="581">
          <cell r="C581">
            <v>3201</v>
          </cell>
        </row>
        <row r="591">
          <cell r="C591">
            <v>15132</v>
          </cell>
        </row>
        <row r="604">
          <cell r="C604">
            <v>1722</v>
          </cell>
        </row>
        <row r="614">
          <cell r="C614">
            <v>1493</v>
          </cell>
        </row>
        <row r="623">
          <cell r="C623">
            <v>628</v>
          </cell>
        </row>
        <row r="630">
          <cell r="C630">
            <v>631</v>
          </cell>
        </row>
        <row r="638">
          <cell r="C638">
            <v>1026</v>
          </cell>
        </row>
        <row r="647">
          <cell r="C647">
            <v>38</v>
          </cell>
        </row>
        <row r="653">
          <cell r="C653">
            <v>1983</v>
          </cell>
        </row>
        <row r="656">
          <cell r="C656">
            <v>1</v>
          </cell>
        </row>
        <row r="659">
          <cell r="C659">
            <v>7</v>
          </cell>
        </row>
        <row r="665">
          <cell r="C665">
            <v>105</v>
          </cell>
        </row>
        <row r="668">
          <cell r="C668">
            <v>936</v>
          </cell>
        </row>
        <row r="672">
          <cell r="C672">
            <v>422</v>
          </cell>
        </row>
        <row r="676">
          <cell r="C676">
            <v>231</v>
          </cell>
        </row>
        <row r="688">
          <cell r="C688">
            <v>445</v>
          </cell>
        </row>
        <row r="691">
          <cell r="C691">
            <v>409</v>
          </cell>
        </row>
        <row r="696">
          <cell r="C696">
            <v>563</v>
          </cell>
        </row>
        <row r="711">
          <cell r="C711">
            <v>591</v>
          </cell>
        </row>
        <row r="715">
          <cell r="C715">
            <v>6510</v>
          </cell>
        </row>
        <row r="727">
          <cell r="C727">
            <v>1502</v>
          </cell>
        </row>
        <row r="731">
          <cell r="C731">
            <v>2344</v>
          </cell>
        </row>
        <row r="736">
          <cell r="C736">
            <v>1049</v>
          </cell>
        </row>
        <row r="740">
          <cell r="C740">
            <v>735</v>
          </cell>
        </row>
        <row r="744">
          <cell r="C744">
            <v>88</v>
          </cell>
        </row>
        <row r="747">
          <cell r="C747">
            <v>180</v>
          </cell>
        </row>
        <row r="756">
          <cell r="C756">
            <v>15</v>
          </cell>
        </row>
        <row r="758">
          <cell r="C758">
            <v>4</v>
          </cell>
        </row>
        <row r="764">
          <cell r="C764">
            <v>5</v>
          </cell>
        </row>
        <row r="769">
          <cell r="C769">
            <v>3</v>
          </cell>
        </row>
        <row r="772">
          <cell r="C772">
            <v>0</v>
          </cell>
        </row>
        <row r="786">
          <cell r="C786">
            <v>224</v>
          </cell>
        </row>
        <row r="795">
          <cell r="C795">
            <v>90</v>
          </cell>
        </row>
        <row r="802">
          <cell r="C802">
            <v>1</v>
          </cell>
        </row>
        <row r="817">
          <cell r="C817">
            <v>0</v>
          </cell>
        </row>
        <row r="840">
          <cell r="C840">
            <v>3</v>
          </cell>
        </row>
        <row r="843">
          <cell r="C843">
            <v>10772</v>
          </cell>
        </row>
        <row r="854">
          <cell r="C854">
            <v>47</v>
          </cell>
        </row>
        <row r="856">
          <cell r="C856">
            <v>2312</v>
          </cell>
        </row>
        <row r="859">
          <cell r="C859">
            <v>8002</v>
          </cell>
        </row>
        <row r="863">
          <cell r="C863">
            <v>10786</v>
          </cell>
        </row>
        <row r="866">
          <cell r="C866">
            <v>2607</v>
          </cell>
        </row>
        <row r="892">
          <cell r="C892">
            <v>529</v>
          </cell>
        </row>
        <row r="915">
          <cell r="C915">
            <v>646</v>
          </cell>
        </row>
        <row r="943">
          <cell r="C943">
            <v>50</v>
          </cell>
        </row>
        <row r="954">
          <cell r="C954">
            <v>11769</v>
          </cell>
        </row>
        <row r="961">
          <cell r="C961">
            <v>21</v>
          </cell>
        </row>
        <row r="967">
          <cell r="C967">
            <v>93</v>
          </cell>
        </row>
        <row r="970">
          <cell r="C970">
            <v>5</v>
          </cell>
        </row>
        <row r="974">
          <cell r="C974">
            <v>1009</v>
          </cell>
        </row>
        <row r="995">
          <cell r="C995">
            <v>3</v>
          </cell>
        </row>
        <row r="1022">
          <cell r="C1022">
            <v>762</v>
          </cell>
        </row>
        <row r="1026">
          <cell r="C1026">
            <v>34</v>
          </cell>
        </row>
        <row r="1036">
          <cell r="C1036">
            <v>41</v>
          </cell>
        </row>
        <row r="1057">
          <cell r="C1057">
            <v>74</v>
          </cell>
        </row>
        <row r="1068">
          <cell r="C1068">
            <v>0</v>
          </cell>
        </row>
        <row r="1075">
          <cell r="C1075">
            <v>15</v>
          </cell>
        </row>
        <row r="1083">
          <cell r="C1083">
            <v>136</v>
          </cell>
        </row>
        <row r="1090">
          <cell r="C1090">
            <v>90</v>
          </cell>
        </row>
        <row r="1100">
          <cell r="C1100">
            <v>3</v>
          </cell>
        </row>
        <row r="1106">
          <cell r="C1106">
            <v>190</v>
          </cell>
        </row>
        <row r="1110">
          <cell r="C1110">
            <v>35</v>
          </cell>
        </row>
        <row r="1117">
          <cell r="C1117">
            <v>80</v>
          </cell>
        </row>
        <row r="1136">
          <cell r="C1136">
            <v>6</v>
          </cell>
        </row>
        <row r="1148">
          <cell r="C1148">
            <v>10</v>
          </cell>
        </row>
        <row r="1150">
          <cell r="C1150">
            <v>564</v>
          </cell>
        </row>
        <row r="1192">
          <cell r="C1192">
            <v>0</v>
          </cell>
        </row>
        <row r="1195">
          <cell r="C1195">
            <v>2096</v>
          </cell>
        </row>
        <row r="1207">
          <cell r="C1207">
            <v>1535</v>
          </cell>
        </row>
        <row r="1216">
          <cell r="C1216">
            <v>60</v>
          </cell>
        </row>
        <row r="1261">
          <cell r="C1261">
            <v>957</v>
          </cell>
        </row>
        <row r="1272">
          <cell r="C1272">
            <v>1835</v>
          </cell>
        </row>
        <row r="1300">
          <cell r="C1300">
            <v>39</v>
          </cell>
        </row>
        <row r="1304">
          <cell r="C1304">
            <v>1</v>
          </cell>
        </row>
        <row r="1308">
          <cell r="C1308">
            <v>12</v>
          </cell>
        </row>
        <row r="1311">
          <cell r="C1311">
            <v>861</v>
          </cell>
        </row>
        <row r="1321">
          <cell r="C1321">
            <v>2588</v>
          </cell>
        </row>
      </sheetData>
      <sheetData sheetId="6"/>
      <sheetData sheetId="7"/>
      <sheetData sheetId="8"/>
      <sheetData sheetId="9"/>
      <sheetData sheetId="10"/>
      <sheetData sheetId="11"/>
      <sheetData sheetId="12"/>
      <sheetData sheetId="13">
        <row r="7">
          <cell r="C7">
            <v>0</v>
          </cell>
        </row>
        <row r="21">
          <cell r="C21">
            <v>0</v>
          </cell>
        </row>
        <row r="29">
          <cell r="C29">
            <v>6</v>
          </cell>
        </row>
        <row r="41">
          <cell r="C41">
            <v>0</v>
          </cell>
        </row>
        <row r="45">
          <cell r="C45">
            <v>0</v>
          </cell>
        </row>
        <row r="50">
          <cell r="C50">
            <v>0</v>
          </cell>
        </row>
        <row r="67">
          <cell r="C67">
            <v>0</v>
          </cell>
        </row>
        <row r="94">
          <cell r="C94">
            <v>38</v>
          </cell>
        </row>
        <row r="112">
          <cell r="C112">
            <v>0</v>
          </cell>
        </row>
        <row r="130">
          <cell r="C130">
            <v>0</v>
          </cell>
        </row>
        <row r="157">
          <cell r="C157">
            <v>57</v>
          </cell>
        </row>
        <row r="161">
          <cell r="C161">
            <v>0</v>
          </cell>
        </row>
        <row r="165">
          <cell r="C165">
            <v>0</v>
          </cell>
        </row>
        <row r="168">
          <cell r="C168">
            <v>0</v>
          </cell>
        </row>
        <row r="178">
          <cell r="C178">
            <v>0</v>
          </cell>
        </row>
        <row r="212">
          <cell r="C212">
            <v>0</v>
          </cell>
        </row>
        <row r="216">
          <cell r="C216">
            <v>0</v>
          </cell>
        </row>
        <row r="227">
          <cell r="C227">
            <v>0</v>
          </cell>
        </row>
        <row r="241">
          <cell r="C241">
            <v>0</v>
          </cell>
        </row>
        <row r="245">
          <cell r="C245">
            <v>0</v>
          </cell>
        </row>
        <row r="249">
          <cell r="C249">
            <v>0</v>
          </cell>
        </row>
        <row r="254">
          <cell r="C254">
            <v>79500</v>
          </cell>
        </row>
        <row r="267">
          <cell r="C267">
            <v>0</v>
          </cell>
        </row>
        <row r="269">
          <cell r="C269">
            <v>0</v>
          </cell>
        </row>
        <row r="271">
          <cell r="C271">
            <v>436</v>
          </cell>
        </row>
        <row r="283">
          <cell r="C283">
            <v>0</v>
          </cell>
        </row>
        <row r="300">
          <cell r="C300">
            <v>7685</v>
          </cell>
        </row>
        <row r="319">
          <cell r="C319">
            <v>0</v>
          </cell>
        </row>
      </sheetData>
      <sheetData sheetId="14"/>
      <sheetData sheetId="15"/>
      <sheetData sheetId="16"/>
      <sheetData sheetId="17"/>
      <sheetData sheetId="18"/>
      <sheetData sheetId="19">
        <row r="5">
          <cell r="E5">
            <v>1103</v>
          </cell>
        </row>
        <row r="5">
          <cell r="J5">
            <v>102</v>
          </cell>
        </row>
      </sheetData>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C5" sqref="C5:C6"/>
    </sheetView>
  </sheetViews>
  <sheetFormatPr defaultColWidth="9" defaultRowHeight="13.5" outlineLevelCol="6"/>
  <cols>
    <col min="1" max="1" width="36.575" customWidth="1"/>
    <col min="2" max="7" width="13.95" customWidth="1"/>
  </cols>
  <sheetData>
    <row r="1" ht="15" spans="1:7">
      <c r="A1" s="36" t="s">
        <v>0</v>
      </c>
      <c r="B1" s="37"/>
      <c r="C1" s="37"/>
      <c r="D1" s="37"/>
      <c r="E1" s="37"/>
      <c r="F1" s="37"/>
      <c r="G1" s="37"/>
    </row>
    <row r="2" ht="24" spans="1:7">
      <c r="A2" s="38" t="s">
        <v>1</v>
      </c>
      <c r="B2" s="39"/>
      <c r="C2" s="39"/>
      <c r="D2" s="39"/>
      <c r="E2" s="39"/>
      <c r="F2" s="39"/>
      <c r="G2" s="39"/>
    </row>
    <row r="3" ht="22" customHeight="1" spans="1:7">
      <c r="A3" s="40"/>
      <c r="B3" s="41"/>
      <c r="C3" s="41"/>
      <c r="D3" s="42"/>
      <c r="E3" s="43" t="s">
        <v>2</v>
      </c>
      <c r="F3" s="44"/>
      <c r="G3" s="44"/>
    </row>
    <row r="4" ht="21" customHeight="1" spans="1:7">
      <c r="A4" s="45" t="s">
        <v>3</v>
      </c>
      <c r="B4" s="46" t="s">
        <v>4</v>
      </c>
      <c r="C4" s="47"/>
      <c r="D4" s="47"/>
      <c r="E4" s="47"/>
      <c r="F4" s="47"/>
      <c r="G4" s="48"/>
    </row>
    <row r="5" ht="21" customHeight="1" spans="1:7">
      <c r="A5" s="45"/>
      <c r="B5" s="45" t="s">
        <v>5</v>
      </c>
      <c r="C5" s="49" t="s">
        <v>6</v>
      </c>
      <c r="D5" s="45" t="s">
        <v>7</v>
      </c>
      <c r="E5" s="49" t="s">
        <v>8</v>
      </c>
      <c r="F5" s="45" t="s">
        <v>9</v>
      </c>
      <c r="G5" s="45"/>
    </row>
    <row r="6" ht="21" customHeight="1" spans="1:7">
      <c r="A6" s="45"/>
      <c r="B6" s="45"/>
      <c r="C6" s="50"/>
      <c r="D6" s="45"/>
      <c r="E6" s="50"/>
      <c r="F6" s="45" t="s">
        <v>10</v>
      </c>
      <c r="G6" s="45" t="s">
        <v>11</v>
      </c>
    </row>
    <row r="7" ht="22" customHeight="1" spans="1:7">
      <c r="A7" s="51" t="s">
        <v>12</v>
      </c>
      <c r="B7" s="52">
        <v>76161</v>
      </c>
      <c r="C7" s="52">
        <v>73413</v>
      </c>
      <c r="D7" s="52">
        <v>96.39</v>
      </c>
      <c r="E7" s="52">
        <v>70522</v>
      </c>
      <c r="F7" s="52">
        <v>2891</v>
      </c>
      <c r="G7" s="52">
        <v>4.1</v>
      </c>
    </row>
    <row r="8" ht="22" customHeight="1" spans="1:7">
      <c r="A8" s="52" t="s">
        <v>13</v>
      </c>
      <c r="B8" s="52">
        <v>69272</v>
      </c>
      <c r="C8" s="52">
        <v>65331</v>
      </c>
      <c r="D8" s="52">
        <v>94.31</v>
      </c>
      <c r="E8" s="52">
        <v>64143</v>
      </c>
      <c r="F8" s="52">
        <v>1188</v>
      </c>
      <c r="G8" s="52">
        <v>1.85</v>
      </c>
    </row>
    <row r="9" ht="22" customHeight="1" spans="1:7">
      <c r="A9" s="52" t="s">
        <v>14</v>
      </c>
      <c r="B9" s="52">
        <v>6889</v>
      </c>
      <c r="C9" s="52">
        <v>8082</v>
      </c>
      <c r="D9" s="52">
        <v>117.32</v>
      </c>
      <c r="E9" s="52">
        <v>6379</v>
      </c>
      <c r="F9" s="52">
        <v>1703</v>
      </c>
      <c r="G9" s="52">
        <v>26.7</v>
      </c>
    </row>
    <row r="10" ht="22" customHeight="1" spans="1:7">
      <c r="A10" s="52" t="s">
        <v>15</v>
      </c>
      <c r="B10" s="52">
        <v>90.95</v>
      </c>
      <c r="C10" s="52">
        <v>88.99</v>
      </c>
      <c r="D10" s="52"/>
      <c r="E10" s="52">
        <v>90.95</v>
      </c>
      <c r="F10" s="52">
        <v>-2</v>
      </c>
      <c r="G10" s="52">
        <v>-2.2</v>
      </c>
    </row>
    <row r="11" ht="22" customHeight="1" spans="1:7">
      <c r="A11" s="51" t="s">
        <v>16</v>
      </c>
      <c r="B11" s="52">
        <v>42523</v>
      </c>
      <c r="C11" s="52">
        <v>42681</v>
      </c>
      <c r="D11" s="52">
        <v>100.37</v>
      </c>
      <c r="E11" s="52">
        <v>39373</v>
      </c>
      <c r="F11" s="52">
        <v>3308</v>
      </c>
      <c r="G11" s="52">
        <v>8.4</v>
      </c>
    </row>
    <row r="12" ht="22" customHeight="1" spans="1:7">
      <c r="A12" s="52" t="s">
        <v>17</v>
      </c>
      <c r="B12" s="52">
        <v>83.8</v>
      </c>
      <c r="C12" s="52">
        <v>81.06</v>
      </c>
      <c r="D12" s="52"/>
      <c r="E12" s="52">
        <v>83.8</v>
      </c>
      <c r="F12" s="52">
        <v>-3</v>
      </c>
      <c r="G12" s="52">
        <v>-3.58</v>
      </c>
    </row>
    <row r="13" ht="22" customHeight="1" spans="1:7">
      <c r="A13" s="52" t="s">
        <v>18</v>
      </c>
      <c r="B13" s="52">
        <v>35634</v>
      </c>
      <c r="C13" s="52">
        <v>34599</v>
      </c>
      <c r="D13" s="52">
        <v>97.1</v>
      </c>
      <c r="E13" s="52">
        <v>32994</v>
      </c>
      <c r="F13" s="52">
        <v>1605</v>
      </c>
      <c r="G13" s="52">
        <v>4.86</v>
      </c>
    </row>
    <row r="14" ht="22" customHeight="1" spans="1:7">
      <c r="A14" s="52" t="s">
        <v>19</v>
      </c>
      <c r="B14" s="52">
        <v>14308</v>
      </c>
      <c r="C14" s="52">
        <v>11663</v>
      </c>
      <c r="D14" s="52">
        <v>81.51</v>
      </c>
      <c r="E14" s="52">
        <v>13248</v>
      </c>
      <c r="F14" s="52">
        <v>-1585</v>
      </c>
      <c r="G14" s="52">
        <v>-11.96</v>
      </c>
    </row>
    <row r="15" ht="22" customHeight="1" spans="1:7">
      <c r="A15" s="52" t="s">
        <v>20</v>
      </c>
      <c r="B15" s="52">
        <v>2502</v>
      </c>
      <c r="C15" s="52">
        <v>2636</v>
      </c>
      <c r="D15" s="52">
        <v>105.36</v>
      </c>
      <c r="E15" s="52">
        <v>2317</v>
      </c>
      <c r="F15" s="52">
        <v>319</v>
      </c>
      <c r="G15" s="52">
        <v>13.77</v>
      </c>
    </row>
    <row r="16" ht="22" customHeight="1" spans="1:7">
      <c r="A16" s="52" t="s">
        <v>21</v>
      </c>
      <c r="B16" s="52">
        <v>973</v>
      </c>
      <c r="C16" s="52">
        <v>1018</v>
      </c>
      <c r="D16" s="52">
        <v>104.62</v>
      </c>
      <c r="E16" s="52">
        <v>901</v>
      </c>
      <c r="F16" s="52">
        <v>117</v>
      </c>
      <c r="G16" s="52">
        <v>12.99</v>
      </c>
    </row>
    <row r="17" ht="22" customHeight="1" spans="1:7">
      <c r="A17" s="52" t="s">
        <v>22</v>
      </c>
      <c r="B17" s="52">
        <v>70</v>
      </c>
      <c r="C17" s="52">
        <v>88</v>
      </c>
      <c r="D17" s="52">
        <v>125.71</v>
      </c>
      <c r="E17" s="52">
        <v>65</v>
      </c>
      <c r="F17" s="52">
        <v>23</v>
      </c>
      <c r="G17" s="52">
        <v>35.38</v>
      </c>
    </row>
    <row r="18" ht="22" customHeight="1" spans="1:7">
      <c r="A18" s="52" t="s">
        <v>23</v>
      </c>
      <c r="B18" s="52">
        <v>2220</v>
      </c>
      <c r="C18" s="52">
        <v>2017</v>
      </c>
      <c r="D18" s="52">
        <v>90.86</v>
      </c>
      <c r="E18" s="52">
        <v>2056</v>
      </c>
      <c r="F18" s="52">
        <v>-39</v>
      </c>
      <c r="G18" s="52">
        <v>-1.9</v>
      </c>
    </row>
    <row r="19" ht="22" customHeight="1" spans="1:7">
      <c r="A19" s="52" t="s">
        <v>24</v>
      </c>
      <c r="B19" s="52">
        <v>4983</v>
      </c>
      <c r="C19" s="52">
        <v>5508</v>
      </c>
      <c r="D19" s="52">
        <v>110.54</v>
      </c>
      <c r="E19" s="52">
        <v>4614</v>
      </c>
      <c r="F19" s="52">
        <v>894</v>
      </c>
      <c r="G19" s="52">
        <v>19.38</v>
      </c>
    </row>
    <row r="20" ht="22" customHeight="1" spans="1:7">
      <c r="A20" s="52" t="s">
        <v>25</v>
      </c>
      <c r="B20" s="52">
        <v>679</v>
      </c>
      <c r="C20" s="52">
        <v>528</v>
      </c>
      <c r="D20" s="52">
        <v>77.76</v>
      </c>
      <c r="E20" s="52">
        <v>628</v>
      </c>
      <c r="F20" s="52">
        <v>-100</v>
      </c>
      <c r="G20" s="52">
        <v>-15.92</v>
      </c>
    </row>
    <row r="21" ht="22" customHeight="1" spans="1:7">
      <c r="A21" s="52" t="s">
        <v>26</v>
      </c>
      <c r="B21" s="52">
        <v>1818</v>
      </c>
      <c r="C21" s="52">
        <v>1621</v>
      </c>
      <c r="D21" s="52">
        <v>89.16</v>
      </c>
      <c r="E21" s="52">
        <v>1683</v>
      </c>
      <c r="F21" s="52">
        <v>-62</v>
      </c>
      <c r="G21" s="52">
        <v>-3.68</v>
      </c>
    </row>
    <row r="22" ht="22" customHeight="1" spans="1:7">
      <c r="A22" s="52" t="s">
        <v>27</v>
      </c>
      <c r="B22" s="52">
        <v>5241</v>
      </c>
      <c r="C22" s="52">
        <v>5324</v>
      </c>
      <c r="D22" s="52">
        <v>101.58</v>
      </c>
      <c r="E22" s="52">
        <v>4853</v>
      </c>
      <c r="F22" s="52">
        <v>471</v>
      </c>
      <c r="G22" s="52">
        <v>9.71</v>
      </c>
    </row>
    <row r="23" ht="22" customHeight="1" spans="1:7">
      <c r="A23" s="52" t="s">
        <v>28</v>
      </c>
      <c r="B23" s="52">
        <v>1330</v>
      </c>
      <c r="C23" s="52">
        <v>1365</v>
      </c>
      <c r="D23" s="52">
        <v>102.63</v>
      </c>
      <c r="E23" s="52">
        <v>1231</v>
      </c>
      <c r="F23" s="52">
        <v>134</v>
      </c>
      <c r="G23" s="52">
        <v>10.89</v>
      </c>
    </row>
    <row r="24" ht="22" customHeight="1" spans="1:7">
      <c r="A24" s="52" t="s">
        <v>29</v>
      </c>
      <c r="B24" s="52">
        <v>1381</v>
      </c>
      <c r="C24" s="52">
        <v>95</v>
      </c>
      <c r="D24" s="52">
        <v>6.88</v>
      </c>
      <c r="E24" s="52">
        <v>1279</v>
      </c>
      <c r="F24" s="52">
        <v>-1184</v>
      </c>
      <c r="G24" s="52">
        <v>-92.57</v>
      </c>
    </row>
    <row r="25" ht="22" customHeight="1" spans="1:7">
      <c r="A25" s="52" t="s">
        <v>30</v>
      </c>
      <c r="B25" s="52">
        <v>129</v>
      </c>
      <c r="C25" s="52">
        <v>2736</v>
      </c>
      <c r="D25" s="52">
        <v>2120.93</v>
      </c>
      <c r="E25" s="52">
        <v>119</v>
      </c>
      <c r="F25" s="52">
        <v>2617</v>
      </c>
      <c r="G25" s="52">
        <v>2199.16</v>
      </c>
    </row>
    <row r="26" ht="22" customHeight="1" spans="1:7">
      <c r="A26" s="52" t="s">
        <v>31</v>
      </c>
      <c r="B26" s="52">
        <v>6889</v>
      </c>
      <c r="C26" s="52">
        <v>8082</v>
      </c>
      <c r="D26" s="52">
        <v>117.32</v>
      </c>
      <c r="E26" s="52">
        <v>6379</v>
      </c>
      <c r="F26" s="52">
        <v>1703</v>
      </c>
      <c r="G26" s="52">
        <v>26.7</v>
      </c>
    </row>
    <row r="27" ht="22" customHeight="1" spans="1:7">
      <c r="A27" s="52" t="s">
        <v>32</v>
      </c>
      <c r="B27" s="52">
        <v>1558</v>
      </c>
      <c r="C27" s="52">
        <v>1371</v>
      </c>
      <c r="D27" s="52">
        <v>88</v>
      </c>
      <c r="E27" s="52">
        <v>1443</v>
      </c>
      <c r="F27" s="52">
        <v>-72</v>
      </c>
      <c r="G27" s="52">
        <v>-4.99</v>
      </c>
    </row>
    <row r="28" ht="22" customHeight="1" spans="1:7">
      <c r="A28" s="52" t="s">
        <v>33</v>
      </c>
      <c r="B28" s="52">
        <v>26523</v>
      </c>
      <c r="C28" s="52">
        <v>23381</v>
      </c>
      <c r="D28" s="52">
        <v>88.15</v>
      </c>
      <c r="E28" s="52">
        <v>24560</v>
      </c>
      <c r="F28" s="52">
        <v>-1179</v>
      </c>
      <c r="G28" s="52">
        <v>-4.8</v>
      </c>
    </row>
    <row r="29" ht="22" customHeight="1" spans="1:7">
      <c r="A29" s="52" t="s">
        <v>34</v>
      </c>
      <c r="B29" s="52">
        <v>19077</v>
      </c>
      <c r="C29" s="52">
        <v>15551</v>
      </c>
      <c r="D29" s="52">
        <v>81.52</v>
      </c>
      <c r="E29" s="52">
        <v>17664</v>
      </c>
      <c r="F29" s="52">
        <v>-2113</v>
      </c>
      <c r="G29" s="52">
        <v>-11.96</v>
      </c>
    </row>
    <row r="30" ht="22" customHeight="1" spans="1:7">
      <c r="A30" s="52" t="s">
        <v>35</v>
      </c>
      <c r="B30" s="52">
        <v>5361</v>
      </c>
      <c r="C30" s="52">
        <v>5649</v>
      </c>
      <c r="D30" s="52">
        <v>105.37</v>
      </c>
      <c r="E30" s="52">
        <v>4965</v>
      </c>
      <c r="F30" s="52">
        <v>684</v>
      </c>
      <c r="G30" s="52">
        <v>13.78</v>
      </c>
    </row>
    <row r="31" ht="22" customHeight="1" spans="1:7">
      <c r="A31" s="52" t="s">
        <v>36</v>
      </c>
      <c r="B31" s="52">
        <v>2085</v>
      </c>
      <c r="C31" s="52">
        <v>2181</v>
      </c>
      <c r="D31" s="52">
        <v>104.6</v>
      </c>
      <c r="E31" s="52">
        <v>1931</v>
      </c>
      <c r="F31" s="52">
        <v>250</v>
      </c>
      <c r="G31" s="52">
        <v>12.95</v>
      </c>
    </row>
    <row r="32" ht="22" customHeight="1" spans="1:7">
      <c r="A32" s="52" t="s">
        <v>37</v>
      </c>
      <c r="B32" s="52">
        <v>7115</v>
      </c>
      <c r="C32" s="52">
        <v>7351</v>
      </c>
      <c r="D32" s="52">
        <v>103.32</v>
      </c>
      <c r="E32" s="52">
        <v>6589</v>
      </c>
      <c r="F32" s="52">
        <v>762</v>
      </c>
      <c r="G32" s="52">
        <v>11.56</v>
      </c>
    </row>
    <row r="33" ht="22" customHeight="1" spans="1:7">
      <c r="A33" s="52" t="s">
        <v>38</v>
      </c>
      <c r="B33" s="52">
        <v>4769</v>
      </c>
      <c r="C33" s="52">
        <v>3888</v>
      </c>
      <c r="D33" s="52">
        <v>81.53</v>
      </c>
      <c r="E33" s="52">
        <v>4416</v>
      </c>
      <c r="F33" s="52">
        <v>-528</v>
      </c>
      <c r="G33" s="52">
        <v>-11.96</v>
      </c>
    </row>
    <row r="34" ht="22" customHeight="1" spans="1:7">
      <c r="A34" s="52" t="s">
        <v>39</v>
      </c>
      <c r="B34" s="52">
        <v>1072</v>
      </c>
      <c r="C34" s="52">
        <v>1130</v>
      </c>
      <c r="D34" s="52">
        <v>105.41</v>
      </c>
      <c r="E34" s="52">
        <v>993</v>
      </c>
      <c r="F34" s="52">
        <v>137</v>
      </c>
      <c r="G34" s="52">
        <v>13.8</v>
      </c>
    </row>
    <row r="35" ht="22" customHeight="1" spans="1:7">
      <c r="A35" s="52" t="s">
        <v>40</v>
      </c>
      <c r="B35" s="52">
        <v>417</v>
      </c>
      <c r="C35" s="52">
        <v>436</v>
      </c>
      <c r="D35" s="52">
        <v>104.56</v>
      </c>
      <c r="E35" s="52">
        <v>386</v>
      </c>
      <c r="F35" s="52">
        <v>50</v>
      </c>
      <c r="G35" s="52">
        <v>12.95</v>
      </c>
    </row>
    <row r="36" ht="22" customHeight="1" spans="1:7">
      <c r="A36" s="52" t="s">
        <v>41</v>
      </c>
      <c r="B36" s="52">
        <v>23</v>
      </c>
      <c r="C36" s="52">
        <v>29</v>
      </c>
      <c r="D36" s="52">
        <v>126.09</v>
      </c>
      <c r="E36" s="52">
        <v>22</v>
      </c>
      <c r="F36" s="52">
        <v>7</v>
      </c>
      <c r="G36" s="52">
        <v>31.82</v>
      </c>
    </row>
    <row r="37" ht="22" customHeight="1" spans="1:7">
      <c r="A37" s="52" t="s">
        <v>42</v>
      </c>
      <c r="B37" s="52">
        <v>779</v>
      </c>
      <c r="C37" s="52">
        <v>695</v>
      </c>
      <c r="D37" s="52">
        <v>89.22</v>
      </c>
      <c r="E37" s="52">
        <v>721</v>
      </c>
      <c r="F37" s="52">
        <v>-26</v>
      </c>
      <c r="G37" s="52">
        <v>-3.61</v>
      </c>
    </row>
    <row r="38" ht="22" customHeight="1" spans="1:7">
      <c r="A38" s="52" t="s">
        <v>43</v>
      </c>
      <c r="B38" s="52">
        <v>55</v>
      </c>
      <c r="C38" s="52">
        <v>1173</v>
      </c>
      <c r="D38" s="52">
        <v>2132.73</v>
      </c>
      <c r="E38" s="52">
        <v>51</v>
      </c>
      <c r="F38" s="52">
        <v>1122</v>
      </c>
      <c r="G38" s="52">
        <v>2200</v>
      </c>
    </row>
  </sheetData>
  <mergeCells count="9">
    <mergeCell ref="A2:G2"/>
    <mergeCell ref="E3:G3"/>
    <mergeCell ref="B4:G4"/>
    <mergeCell ref="F5:G5"/>
    <mergeCell ref="A4:A6"/>
    <mergeCell ref="B5:B6"/>
    <mergeCell ref="C5:C6"/>
    <mergeCell ref="D5:D6"/>
    <mergeCell ref="E5:E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3"/>
  <sheetViews>
    <sheetView showGridLines="0" tabSelected="1" topLeftCell="A90" workbookViewId="0">
      <selection activeCell="C109" sqref="C109"/>
    </sheetView>
  </sheetViews>
  <sheetFormatPr defaultColWidth="13.175" defaultRowHeight="17" customHeight="1"/>
  <cols>
    <col min="1" max="1" width="5.89166666666667" style="1" customWidth="1"/>
    <col min="2" max="2" width="29.0833333333333" style="1" customWidth="1"/>
    <col min="3" max="3" width="8.46666666666667" style="1" customWidth="1"/>
    <col min="4" max="4" width="8.625" style="1" customWidth="1"/>
    <col min="5" max="5" width="8.96666666666667" style="1" customWidth="1"/>
    <col min="6" max="6" width="7.88333333333333" style="1" customWidth="1"/>
    <col min="7" max="7" width="9.04166666666667" style="1" customWidth="1"/>
    <col min="8" max="8" width="7.71666666666667" style="1" customWidth="1"/>
    <col min="9" max="9" width="6.725" style="1" customWidth="1"/>
    <col min="10" max="10" width="6.55833333333333" style="1" customWidth="1"/>
    <col min="11" max="11" width="8.14166666666667" style="1" customWidth="1"/>
    <col min="12" max="12" width="9.45833333333333" style="1" customWidth="1"/>
    <col min="13" max="13" width="9.20833333333333" style="1" customWidth="1"/>
    <col min="14" max="14" width="9.38333333333333" style="1" customWidth="1"/>
    <col min="15" max="15" width="8.70833333333333" style="1" customWidth="1"/>
    <col min="16" max="248" width="13.175" style="2"/>
    <col min="249" max="249" width="17" style="2" customWidth="1"/>
    <col min="250" max="250" width="37.3666666666667" style="2" customWidth="1"/>
    <col min="251" max="271" width="17" style="2" customWidth="1"/>
    <col min="272" max="504" width="13.175" style="2"/>
    <col min="505" max="505" width="17" style="2" customWidth="1"/>
    <col min="506" max="506" width="37.3666666666667" style="2" customWidth="1"/>
    <col min="507" max="527" width="17" style="2" customWidth="1"/>
    <col min="528" max="760" width="13.175" style="2"/>
    <col min="761" max="761" width="17" style="2" customWidth="1"/>
    <col min="762" max="762" width="37.3666666666667" style="2" customWidth="1"/>
    <col min="763" max="783" width="17" style="2" customWidth="1"/>
    <col min="784" max="1016" width="13.175" style="2"/>
    <col min="1017" max="1017" width="17" style="2" customWidth="1"/>
    <col min="1018" max="1018" width="37.3666666666667" style="2" customWidth="1"/>
    <col min="1019" max="1039" width="17" style="2" customWidth="1"/>
    <col min="1040" max="1272" width="13.175" style="2"/>
    <col min="1273" max="1273" width="17" style="2" customWidth="1"/>
    <col min="1274" max="1274" width="37.3666666666667" style="2" customWidth="1"/>
    <col min="1275" max="1295" width="17" style="2" customWidth="1"/>
    <col min="1296" max="1528" width="13.175" style="2"/>
    <col min="1529" max="1529" width="17" style="2" customWidth="1"/>
    <col min="1530" max="1530" width="37.3666666666667" style="2" customWidth="1"/>
    <col min="1531" max="1551" width="17" style="2" customWidth="1"/>
    <col min="1552" max="1784" width="13.175" style="2"/>
    <col min="1785" max="1785" width="17" style="2" customWidth="1"/>
    <col min="1786" max="1786" width="37.3666666666667" style="2" customWidth="1"/>
    <col min="1787" max="1807" width="17" style="2" customWidth="1"/>
    <col min="1808" max="2040" width="13.175" style="2"/>
    <col min="2041" max="2041" width="17" style="2" customWidth="1"/>
    <col min="2042" max="2042" width="37.3666666666667" style="2" customWidth="1"/>
    <col min="2043" max="2063" width="17" style="2" customWidth="1"/>
    <col min="2064" max="2296" width="13.175" style="2"/>
    <col min="2297" max="2297" width="17" style="2" customWidth="1"/>
    <col min="2298" max="2298" width="37.3666666666667" style="2" customWidth="1"/>
    <col min="2299" max="2319" width="17" style="2" customWidth="1"/>
    <col min="2320" max="2552" width="13.175" style="2"/>
    <col min="2553" max="2553" width="17" style="2" customWidth="1"/>
    <col min="2554" max="2554" width="37.3666666666667" style="2" customWidth="1"/>
    <col min="2555" max="2575" width="17" style="2" customWidth="1"/>
    <col min="2576" max="2808" width="13.175" style="2"/>
    <col min="2809" max="2809" width="17" style="2" customWidth="1"/>
    <col min="2810" max="2810" width="37.3666666666667" style="2" customWidth="1"/>
    <col min="2811" max="2831" width="17" style="2" customWidth="1"/>
    <col min="2832" max="3064" width="13.175" style="2"/>
    <col min="3065" max="3065" width="17" style="2" customWidth="1"/>
    <col min="3066" max="3066" width="37.3666666666667" style="2" customWidth="1"/>
    <col min="3067" max="3087" width="17" style="2" customWidth="1"/>
    <col min="3088" max="3320" width="13.175" style="2"/>
    <col min="3321" max="3321" width="17" style="2" customWidth="1"/>
    <col min="3322" max="3322" width="37.3666666666667" style="2" customWidth="1"/>
    <col min="3323" max="3343" width="17" style="2" customWidth="1"/>
    <col min="3344" max="3576" width="13.175" style="2"/>
    <col min="3577" max="3577" width="17" style="2" customWidth="1"/>
    <col min="3578" max="3578" width="37.3666666666667" style="2" customWidth="1"/>
    <col min="3579" max="3599" width="17" style="2" customWidth="1"/>
    <col min="3600" max="3832" width="13.175" style="2"/>
    <col min="3833" max="3833" width="17" style="2" customWidth="1"/>
    <col min="3834" max="3834" width="37.3666666666667" style="2" customWidth="1"/>
    <col min="3835" max="3855" width="17" style="2" customWidth="1"/>
    <col min="3856" max="4088" width="13.175" style="2"/>
    <col min="4089" max="4089" width="17" style="2" customWidth="1"/>
    <col min="4090" max="4090" width="37.3666666666667" style="2" customWidth="1"/>
    <col min="4091" max="4111" width="17" style="2" customWidth="1"/>
    <col min="4112" max="4344" width="13.175" style="2"/>
    <col min="4345" max="4345" width="17" style="2" customWidth="1"/>
    <col min="4346" max="4346" width="37.3666666666667" style="2" customWidth="1"/>
    <col min="4347" max="4367" width="17" style="2" customWidth="1"/>
    <col min="4368" max="4600" width="13.175" style="2"/>
    <col min="4601" max="4601" width="17" style="2" customWidth="1"/>
    <col min="4602" max="4602" width="37.3666666666667" style="2" customWidth="1"/>
    <col min="4603" max="4623" width="17" style="2" customWidth="1"/>
    <col min="4624" max="4856" width="13.175" style="2"/>
    <col min="4857" max="4857" width="17" style="2" customWidth="1"/>
    <col min="4858" max="4858" width="37.3666666666667" style="2" customWidth="1"/>
    <col min="4859" max="4879" width="17" style="2" customWidth="1"/>
    <col min="4880" max="5112" width="13.175" style="2"/>
    <col min="5113" max="5113" width="17" style="2" customWidth="1"/>
    <col min="5114" max="5114" width="37.3666666666667" style="2" customWidth="1"/>
    <col min="5115" max="5135" width="17" style="2" customWidth="1"/>
    <col min="5136" max="5368" width="13.175" style="2"/>
    <col min="5369" max="5369" width="17" style="2" customWidth="1"/>
    <col min="5370" max="5370" width="37.3666666666667" style="2" customWidth="1"/>
    <col min="5371" max="5391" width="17" style="2" customWidth="1"/>
    <col min="5392" max="5624" width="13.175" style="2"/>
    <col min="5625" max="5625" width="17" style="2" customWidth="1"/>
    <col min="5626" max="5626" width="37.3666666666667" style="2" customWidth="1"/>
    <col min="5627" max="5647" width="17" style="2" customWidth="1"/>
    <col min="5648" max="5880" width="13.175" style="2"/>
    <col min="5881" max="5881" width="17" style="2" customWidth="1"/>
    <col min="5882" max="5882" width="37.3666666666667" style="2" customWidth="1"/>
    <col min="5883" max="5903" width="17" style="2" customWidth="1"/>
    <col min="5904" max="6136" width="13.175" style="2"/>
    <col min="6137" max="6137" width="17" style="2" customWidth="1"/>
    <col min="6138" max="6138" width="37.3666666666667" style="2" customWidth="1"/>
    <col min="6139" max="6159" width="17" style="2" customWidth="1"/>
    <col min="6160" max="6392" width="13.175" style="2"/>
    <col min="6393" max="6393" width="17" style="2" customWidth="1"/>
    <col min="6394" max="6394" width="37.3666666666667" style="2" customWidth="1"/>
    <col min="6395" max="6415" width="17" style="2" customWidth="1"/>
    <col min="6416" max="6648" width="13.175" style="2"/>
    <col min="6649" max="6649" width="17" style="2" customWidth="1"/>
    <col min="6650" max="6650" width="37.3666666666667" style="2" customWidth="1"/>
    <col min="6651" max="6671" width="17" style="2" customWidth="1"/>
    <col min="6672" max="6904" width="13.175" style="2"/>
    <col min="6905" max="6905" width="17" style="2" customWidth="1"/>
    <col min="6906" max="6906" width="37.3666666666667" style="2" customWidth="1"/>
    <col min="6907" max="6927" width="17" style="2" customWidth="1"/>
    <col min="6928" max="7160" width="13.175" style="2"/>
    <col min="7161" max="7161" width="17" style="2" customWidth="1"/>
    <col min="7162" max="7162" width="37.3666666666667" style="2" customWidth="1"/>
    <col min="7163" max="7183" width="17" style="2" customWidth="1"/>
    <col min="7184" max="7416" width="13.175" style="2"/>
    <col min="7417" max="7417" width="17" style="2" customWidth="1"/>
    <col min="7418" max="7418" width="37.3666666666667" style="2" customWidth="1"/>
    <col min="7419" max="7439" width="17" style="2" customWidth="1"/>
    <col min="7440" max="7672" width="13.175" style="2"/>
    <col min="7673" max="7673" width="17" style="2" customWidth="1"/>
    <col min="7674" max="7674" width="37.3666666666667" style="2" customWidth="1"/>
    <col min="7675" max="7695" width="17" style="2" customWidth="1"/>
    <col min="7696" max="7928" width="13.175" style="2"/>
    <col min="7929" max="7929" width="17" style="2" customWidth="1"/>
    <col min="7930" max="7930" width="37.3666666666667" style="2" customWidth="1"/>
    <col min="7931" max="7951" width="17" style="2" customWidth="1"/>
    <col min="7952" max="8184" width="13.175" style="2"/>
    <col min="8185" max="8185" width="17" style="2" customWidth="1"/>
    <col min="8186" max="8186" width="37.3666666666667" style="2" customWidth="1"/>
    <col min="8187" max="8207" width="17" style="2" customWidth="1"/>
    <col min="8208" max="8440" width="13.175" style="2"/>
    <col min="8441" max="8441" width="17" style="2" customWidth="1"/>
    <col min="8442" max="8442" width="37.3666666666667" style="2" customWidth="1"/>
    <col min="8443" max="8463" width="17" style="2" customWidth="1"/>
    <col min="8464" max="8696" width="13.175" style="2"/>
    <col min="8697" max="8697" width="17" style="2" customWidth="1"/>
    <col min="8698" max="8698" width="37.3666666666667" style="2" customWidth="1"/>
    <col min="8699" max="8719" width="17" style="2" customWidth="1"/>
    <col min="8720" max="8952" width="13.175" style="2"/>
    <col min="8953" max="8953" width="17" style="2" customWidth="1"/>
    <col min="8954" max="8954" width="37.3666666666667" style="2" customWidth="1"/>
    <col min="8955" max="8975" width="17" style="2" customWidth="1"/>
    <col min="8976" max="9208" width="13.175" style="2"/>
    <col min="9209" max="9209" width="17" style="2" customWidth="1"/>
    <col min="9210" max="9210" width="37.3666666666667" style="2" customWidth="1"/>
    <col min="9211" max="9231" width="17" style="2" customWidth="1"/>
    <col min="9232" max="9464" width="13.175" style="2"/>
    <col min="9465" max="9465" width="17" style="2" customWidth="1"/>
    <col min="9466" max="9466" width="37.3666666666667" style="2" customWidth="1"/>
    <col min="9467" max="9487" width="17" style="2" customWidth="1"/>
    <col min="9488" max="9720" width="13.175" style="2"/>
    <col min="9721" max="9721" width="17" style="2" customWidth="1"/>
    <col min="9722" max="9722" width="37.3666666666667" style="2" customWidth="1"/>
    <col min="9723" max="9743" width="17" style="2" customWidth="1"/>
    <col min="9744" max="9976" width="13.175" style="2"/>
    <col min="9977" max="9977" width="17" style="2" customWidth="1"/>
    <col min="9978" max="9978" width="37.3666666666667" style="2" customWidth="1"/>
    <col min="9979" max="9999" width="17" style="2" customWidth="1"/>
    <col min="10000" max="10232" width="13.175" style="2"/>
    <col min="10233" max="10233" width="17" style="2" customWidth="1"/>
    <col min="10234" max="10234" width="37.3666666666667" style="2" customWidth="1"/>
    <col min="10235" max="10255" width="17" style="2" customWidth="1"/>
    <col min="10256" max="10488" width="13.175" style="2"/>
    <col min="10489" max="10489" width="17" style="2" customWidth="1"/>
    <col min="10490" max="10490" width="37.3666666666667" style="2" customWidth="1"/>
    <col min="10491" max="10511" width="17" style="2" customWidth="1"/>
    <col min="10512" max="10744" width="13.175" style="2"/>
    <col min="10745" max="10745" width="17" style="2" customWidth="1"/>
    <col min="10746" max="10746" width="37.3666666666667" style="2" customWidth="1"/>
    <col min="10747" max="10767" width="17" style="2" customWidth="1"/>
    <col min="10768" max="11000" width="13.175" style="2"/>
    <col min="11001" max="11001" width="17" style="2" customWidth="1"/>
    <col min="11002" max="11002" width="37.3666666666667" style="2" customWidth="1"/>
    <col min="11003" max="11023" width="17" style="2" customWidth="1"/>
    <col min="11024" max="11256" width="13.175" style="2"/>
    <col min="11257" max="11257" width="17" style="2" customWidth="1"/>
    <col min="11258" max="11258" width="37.3666666666667" style="2" customWidth="1"/>
    <col min="11259" max="11279" width="17" style="2" customWidth="1"/>
    <col min="11280" max="11512" width="13.175" style="2"/>
    <col min="11513" max="11513" width="17" style="2" customWidth="1"/>
    <col min="11514" max="11514" width="37.3666666666667" style="2" customWidth="1"/>
    <col min="11515" max="11535" width="17" style="2" customWidth="1"/>
    <col min="11536" max="11768" width="13.175" style="2"/>
    <col min="11769" max="11769" width="17" style="2" customWidth="1"/>
    <col min="11770" max="11770" width="37.3666666666667" style="2" customWidth="1"/>
    <col min="11771" max="11791" width="17" style="2" customWidth="1"/>
    <col min="11792" max="12024" width="13.175" style="2"/>
    <col min="12025" max="12025" width="17" style="2" customWidth="1"/>
    <col min="12026" max="12026" width="37.3666666666667" style="2" customWidth="1"/>
    <col min="12027" max="12047" width="17" style="2" customWidth="1"/>
    <col min="12048" max="12280" width="13.175" style="2"/>
    <col min="12281" max="12281" width="17" style="2" customWidth="1"/>
    <col min="12282" max="12282" width="37.3666666666667" style="2" customWidth="1"/>
    <col min="12283" max="12303" width="17" style="2" customWidth="1"/>
    <col min="12304" max="12536" width="13.175" style="2"/>
    <col min="12537" max="12537" width="17" style="2" customWidth="1"/>
    <col min="12538" max="12538" width="37.3666666666667" style="2" customWidth="1"/>
    <col min="12539" max="12559" width="17" style="2" customWidth="1"/>
    <col min="12560" max="12792" width="13.175" style="2"/>
    <col min="12793" max="12793" width="17" style="2" customWidth="1"/>
    <col min="12794" max="12794" width="37.3666666666667" style="2" customWidth="1"/>
    <col min="12795" max="12815" width="17" style="2" customWidth="1"/>
    <col min="12816" max="13048" width="13.175" style="2"/>
    <col min="13049" max="13049" width="17" style="2" customWidth="1"/>
    <col min="13050" max="13050" width="37.3666666666667" style="2" customWidth="1"/>
    <col min="13051" max="13071" width="17" style="2" customWidth="1"/>
    <col min="13072" max="13304" width="13.175" style="2"/>
    <col min="13305" max="13305" width="17" style="2" customWidth="1"/>
    <col min="13306" max="13306" width="37.3666666666667" style="2" customWidth="1"/>
    <col min="13307" max="13327" width="17" style="2" customWidth="1"/>
    <col min="13328" max="13560" width="13.175" style="2"/>
    <col min="13561" max="13561" width="17" style="2" customWidth="1"/>
    <col min="13562" max="13562" width="37.3666666666667" style="2" customWidth="1"/>
    <col min="13563" max="13583" width="17" style="2" customWidth="1"/>
    <col min="13584" max="13816" width="13.175" style="2"/>
    <col min="13817" max="13817" width="17" style="2" customWidth="1"/>
    <col min="13818" max="13818" width="37.3666666666667" style="2" customWidth="1"/>
    <col min="13819" max="13839" width="17" style="2" customWidth="1"/>
    <col min="13840" max="14072" width="13.175" style="2"/>
    <col min="14073" max="14073" width="17" style="2" customWidth="1"/>
    <col min="14074" max="14074" width="37.3666666666667" style="2" customWidth="1"/>
    <col min="14075" max="14095" width="17" style="2" customWidth="1"/>
    <col min="14096" max="14328" width="13.175" style="2"/>
    <col min="14329" max="14329" width="17" style="2" customWidth="1"/>
    <col min="14330" max="14330" width="37.3666666666667" style="2" customWidth="1"/>
    <col min="14331" max="14351" width="17" style="2" customWidth="1"/>
    <col min="14352" max="14584" width="13.175" style="2"/>
    <col min="14585" max="14585" width="17" style="2" customWidth="1"/>
    <col min="14586" max="14586" width="37.3666666666667" style="2" customWidth="1"/>
    <col min="14587" max="14607" width="17" style="2" customWidth="1"/>
    <col min="14608" max="14840" width="13.175" style="2"/>
    <col min="14841" max="14841" width="17" style="2" customWidth="1"/>
    <col min="14842" max="14842" width="37.3666666666667" style="2" customWidth="1"/>
    <col min="14843" max="14863" width="17" style="2" customWidth="1"/>
    <col min="14864" max="15096" width="13.175" style="2"/>
    <col min="15097" max="15097" width="17" style="2" customWidth="1"/>
    <col min="15098" max="15098" width="37.3666666666667" style="2" customWidth="1"/>
    <col min="15099" max="15119" width="17" style="2" customWidth="1"/>
    <col min="15120" max="15352" width="13.175" style="2"/>
    <col min="15353" max="15353" width="17" style="2" customWidth="1"/>
    <col min="15354" max="15354" width="37.3666666666667" style="2" customWidth="1"/>
    <col min="15355" max="15375" width="17" style="2" customWidth="1"/>
    <col min="15376" max="15608" width="13.175" style="2"/>
    <col min="15609" max="15609" width="17" style="2" customWidth="1"/>
    <col min="15610" max="15610" width="37.3666666666667" style="2" customWidth="1"/>
    <col min="15611" max="15631" width="17" style="2" customWidth="1"/>
    <col min="15632" max="15864" width="13.175" style="2"/>
    <col min="15865" max="15865" width="17" style="2" customWidth="1"/>
    <col min="15866" max="15866" width="37.3666666666667" style="2" customWidth="1"/>
    <col min="15867" max="15887" width="17" style="2" customWidth="1"/>
    <col min="15888" max="16120" width="13.175" style="2"/>
    <col min="16121" max="16121" width="17" style="2" customWidth="1"/>
    <col min="16122" max="16122" width="37.3666666666667" style="2" customWidth="1"/>
    <col min="16123" max="16143" width="17" style="2" customWidth="1"/>
    <col min="16144" max="16384" width="13.175" style="2"/>
  </cols>
  <sheetData>
    <row r="1" ht="32" customHeight="1" spans="1:1">
      <c r="A1" s="34" t="s">
        <v>44</v>
      </c>
    </row>
    <row r="2" ht="33.75" customHeight="1" spans="1:15">
      <c r="A2" s="3" t="s">
        <v>45</v>
      </c>
      <c r="B2" s="3"/>
      <c r="C2" s="3"/>
      <c r="D2" s="3"/>
      <c r="E2" s="3"/>
      <c r="F2" s="3"/>
      <c r="G2" s="3"/>
      <c r="H2" s="3"/>
      <c r="I2" s="3"/>
      <c r="J2" s="3"/>
      <c r="K2" s="3"/>
      <c r="L2" s="3"/>
      <c r="M2" s="3"/>
      <c r="N2" s="3"/>
      <c r="O2" s="3"/>
    </row>
    <row r="3" ht="17.25" customHeight="1" spans="1:15">
      <c r="A3" s="4" t="str">
        <f>"单位："&amp;'[1]##BASEINFO'!$B$19</f>
        <v>单位：万元</v>
      </c>
      <c r="B3" s="4"/>
      <c r="C3" s="4"/>
      <c r="D3" s="4"/>
      <c r="E3" s="4"/>
      <c r="F3" s="4"/>
      <c r="G3" s="4"/>
      <c r="H3" s="4"/>
      <c r="I3" s="4"/>
      <c r="J3" s="4"/>
      <c r="K3" s="4"/>
      <c r="L3" s="4"/>
      <c r="M3" s="4"/>
      <c r="N3" s="4"/>
      <c r="O3" s="4"/>
    </row>
    <row r="4" s="1" customFormat="1" ht="17.25" customHeight="1" spans="1:15">
      <c r="A4" s="10" t="s">
        <v>46</v>
      </c>
      <c r="B4" s="10" t="s">
        <v>47</v>
      </c>
      <c r="C4" s="10" t="s">
        <v>48</v>
      </c>
      <c r="D4" s="5" t="s">
        <v>49</v>
      </c>
      <c r="E4" s="5"/>
      <c r="F4" s="5"/>
      <c r="G4" s="5"/>
      <c r="H4" s="5"/>
      <c r="I4" s="5"/>
      <c r="J4" s="5"/>
      <c r="K4" s="5"/>
      <c r="L4" s="10" t="s">
        <v>50</v>
      </c>
      <c r="M4" s="10" t="s">
        <v>51</v>
      </c>
      <c r="N4" s="10" t="s">
        <v>52</v>
      </c>
      <c r="O4" s="10" t="s">
        <v>53</v>
      </c>
    </row>
    <row r="5" s="15" customFormat="1" ht="17.25" customHeight="1" spans="1:15">
      <c r="A5" s="10"/>
      <c r="B5" s="10"/>
      <c r="C5" s="10"/>
      <c r="D5" s="10" t="s">
        <v>54</v>
      </c>
      <c r="E5" s="10" t="s">
        <v>55</v>
      </c>
      <c r="F5" s="10" t="s">
        <v>56</v>
      </c>
      <c r="G5" s="10" t="s">
        <v>57</v>
      </c>
      <c r="H5" s="10" t="s">
        <v>58</v>
      </c>
      <c r="I5" s="10" t="s">
        <v>59</v>
      </c>
      <c r="J5" s="10" t="s">
        <v>60</v>
      </c>
      <c r="K5" s="10" t="s">
        <v>61</v>
      </c>
      <c r="L5" s="10"/>
      <c r="M5" s="10"/>
      <c r="N5" s="10"/>
      <c r="O5" s="10"/>
    </row>
    <row r="6" s="15" customFormat="1" ht="33" customHeight="1" spans="1:15">
      <c r="A6" s="19"/>
      <c r="B6" s="19"/>
      <c r="C6" s="19"/>
      <c r="D6" s="19"/>
      <c r="E6" s="19"/>
      <c r="F6" s="19"/>
      <c r="G6" s="19"/>
      <c r="H6" s="19"/>
      <c r="I6" s="19"/>
      <c r="J6" s="19"/>
      <c r="K6" s="19"/>
      <c r="L6" s="19"/>
      <c r="M6" s="19"/>
      <c r="N6" s="19"/>
      <c r="O6" s="19"/>
    </row>
    <row r="7" ht="17.25" customHeight="1" spans="1:15">
      <c r="A7" s="21"/>
      <c r="B7" s="5" t="s">
        <v>62</v>
      </c>
      <c r="C7" s="7">
        <v>160348</v>
      </c>
      <c r="D7" s="7">
        <v>70651</v>
      </c>
      <c r="E7" s="7">
        <v>11066</v>
      </c>
      <c r="F7" s="7">
        <v>16889</v>
      </c>
      <c r="G7" s="7">
        <v>18488</v>
      </c>
      <c r="H7" s="7">
        <v>22566</v>
      </c>
      <c r="I7" s="7">
        <v>1800</v>
      </c>
      <c r="J7" s="7">
        <v>0</v>
      </c>
      <c r="K7" s="7">
        <v>-158</v>
      </c>
      <c r="L7" s="7">
        <v>230999</v>
      </c>
      <c r="M7" s="7">
        <v>203660</v>
      </c>
      <c r="N7" s="7">
        <v>27339</v>
      </c>
      <c r="O7" s="7">
        <v>27339</v>
      </c>
    </row>
    <row r="8" ht="17.25" customHeight="1" spans="1:15">
      <c r="A8" s="21">
        <v>201</v>
      </c>
      <c r="B8" s="35" t="s">
        <v>63</v>
      </c>
      <c r="C8" s="7">
        <f t="shared" ref="C8:O8" si="0">SUM(C9:C31)</f>
        <v>20149</v>
      </c>
      <c r="D8" s="7">
        <f t="shared" si="0"/>
        <v>13704</v>
      </c>
      <c r="E8" s="7">
        <f t="shared" si="0"/>
        <v>158</v>
      </c>
      <c r="F8" s="7">
        <f t="shared" si="0"/>
        <v>5863</v>
      </c>
      <c r="G8" s="7">
        <f t="shared" si="0"/>
        <v>4392</v>
      </c>
      <c r="H8" s="7">
        <f t="shared" si="0"/>
        <v>2250</v>
      </c>
      <c r="I8" s="7">
        <f t="shared" si="0"/>
        <v>0</v>
      </c>
      <c r="J8" s="7">
        <f t="shared" si="0"/>
        <v>1199</v>
      </c>
      <c r="K8" s="7">
        <f t="shared" si="0"/>
        <v>-158</v>
      </c>
      <c r="L8" s="7">
        <f t="shared" si="0"/>
        <v>33853</v>
      </c>
      <c r="M8" s="7">
        <f t="shared" si="0"/>
        <v>21440</v>
      </c>
      <c r="N8" s="7">
        <f t="shared" si="0"/>
        <v>12413</v>
      </c>
      <c r="O8" s="7">
        <f t="shared" si="0"/>
        <v>12413</v>
      </c>
    </row>
    <row r="9" ht="17.25" customHeight="1" spans="1:15">
      <c r="A9" s="21">
        <v>20101</v>
      </c>
      <c r="B9" s="21" t="s">
        <v>64</v>
      </c>
      <c r="C9" s="7">
        <v>646</v>
      </c>
      <c r="D9" s="7">
        <f t="shared" ref="D9:D19" si="1">SUM(E9:K9)</f>
        <v>88</v>
      </c>
      <c r="E9" s="7"/>
      <c r="F9" s="7">
        <v>10</v>
      </c>
      <c r="G9" s="7"/>
      <c r="H9" s="7">
        <v>78</v>
      </c>
      <c r="I9" s="7"/>
      <c r="J9" s="7"/>
      <c r="K9" s="7"/>
      <c r="L9" s="7">
        <f t="shared" ref="L9:L19" si="2">C9+D9</f>
        <v>734</v>
      </c>
      <c r="M9" s="7">
        <f>'[1]L02'!C7</f>
        <v>734</v>
      </c>
      <c r="N9" s="7">
        <f t="shared" ref="N9:N19" si="3">L9-M9</f>
        <v>0</v>
      </c>
      <c r="O9" s="7"/>
    </row>
    <row r="10" ht="17.25" customHeight="1" spans="1:15">
      <c r="A10" s="21">
        <v>20102</v>
      </c>
      <c r="B10" s="21" t="s">
        <v>65</v>
      </c>
      <c r="C10" s="7">
        <v>488</v>
      </c>
      <c r="D10" s="7">
        <f t="shared" si="1"/>
        <v>37</v>
      </c>
      <c r="E10" s="7"/>
      <c r="F10" s="7"/>
      <c r="G10" s="7"/>
      <c r="H10" s="7">
        <v>37</v>
      </c>
      <c r="I10" s="7"/>
      <c r="J10" s="7"/>
      <c r="K10" s="7"/>
      <c r="L10" s="7">
        <f t="shared" si="2"/>
        <v>525</v>
      </c>
      <c r="M10" s="7">
        <f>'[1]L02'!C19</f>
        <v>525</v>
      </c>
      <c r="N10" s="7">
        <f t="shared" si="3"/>
        <v>0</v>
      </c>
      <c r="O10" s="7"/>
    </row>
    <row r="11" ht="17.25" customHeight="1" spans="1:15">
      <c r="A11" s="21">
        <v>20103</v>
      </c>
      <c r="B11" s="21" t="s">
        <v>66</v>
      </c>
      <c r="C11" s="7">
        <v>7891</v>
      </c>
      <c r="D11" s="7">
        <f t="shared" si="1"/>
        <v>1199</v>
      </c>
      <c r="E11" s="7"/>
      <c r="F11" s="7"/>
      <c r="G11" s="7"/>
      <c r="H11" s="7"/>
      <c r="I11" s="7"/>
      <c r="J11" s="7">
        <v>1199</v>
      </c>
      <c r="K11" s="7"/>
      <c r="L11" s="7">
        <f t="shared" si="2"/>
        <v>9090</v>
      </c>
      <c r="M11" s="7">
        <f>'[1]L02'!C28</f>
        <v>9090</v>
      </c>
      <c r="N11" s="7">
        <f t="shared" si="3"/>
        <v>0</v>
      </c>
      <c r="O11" s="7"/>
    </row>
    <row r="12" ht="17.25" customHeight="1" spans="1:15">
      <c r="A12" s="21">
        <v>20104</v>
      </c>
      <c r="B12" s="21" t="s">
        <v>67</v>
      </c>
      <c r="C12" s="7">
        <v>222</v>
      </c>
      <c r="D12" s="7">
        <f t="shared" si="1"/>
        <v>343</v>
      </c>
      <c r="E12" s="7"/>
      <c r="F12" s="7">
        <v>343</v>
      </c>
      <c r="G12" s="7"/>
      <c r="H12" s="7"/>
      <c r="I12" s="7"/>
      <c r="J12" s="7"/>
      <c r="K12" s="7"/>
      <c r="L12" s="7">
        <f t="shared" si="2"/>
        <v>565</v>
      </c>
      <c r="M12" s="7">
        <f>'[1]L02'!C38</f>
        <v>565</v>
      </c>
      <c r="N12" s="7">
        <f t="shared" si="3"/>
        <v>0</v>
      </c>
      <c r="O12" s="7"/>
    </row>
    <row r="13" ht="17.25" customHeight="1" spans="1:15">
      <c r="A13" s="21">
        <v>20105</v>
      </c>
      <c r="B13" s="21" t="s">
        <v>68</v>
      </c>
      <c r="C13" s="7">
        <v>1044</v>
      </c>
      <c r="D13" s="7">
        <f t="shared" si="1"/>
        <v>48</v>
      </c>
      <c r="E13" s="7"/>
      <c r="F13" s="7">
        <v>48</v>
      </c>
      <c r="G13" s="7"/>
      <c r="H13" s="7"/>
      <c r="I13" s="7"/>
      <c r="J13" s="7"/>
      <c r="K13" s="7"/>
      <c r="L13" s="7">
        <f t="shared" si="2"/>
        <v>1092</v>
      </c>
      <c r="M13" s="7">
        <f>'[1]L02'!C49</f>
        <v>550</v>
      </c>
      <c r="N13" s="7">
        <f t="shared" si="3"/>
        <v>542</v>
      </c>
      <c r="O13" s="7">
        <v>542</v>
      </c>
    </row>
    <row r="14" ht="17.25" customHeight="1" spans="1:15">
      <c r="A14" s="21">
        <v>20106</v>
      </c>
      <c r="B14" s="21" t="s">
        <v>69</v>
      </c>
      <c r="C14" s="7">
        <v>525</v>
      </c>
      <c r="D14" s="7">
        <f t="shared" si="1"/>
        <v>421</v>
      </c>
      <c r="E14" s="7"/>
      <c r="F14" s="7">
        <v>69</v>
      </c>
      <c r="G14" s="7"/>
      <c r="H14" s="7">
        <v>352</v>
      </c>
      <c r="I14" s="7"/>
      <c r="J14" s="7"/>
      <c r="K14" s="7"/>
      <c r="L14" s="7">
        <f t="shared" si="2"/>
        <v>946</v>
      </c>
      <c r="M14" s="7">
        <f>'[1]L02'!C60</f>
        <v>946</v>
      </c>
      <c r="N14" s="7">
        <f t="shared" si="3"/>
        <v>0</v>
      </c>
      <c r="O14" s="7"/>
    </row>
    <row r="15" ht="17.25" customHeight="1" spans="1:15">
      <c r="A15" s="21">
        <v>20107</v>
      </c>
      <c r="B15" s="21" t="s">
        <v>70</v>
      </c>
      <c r="C15" s="7">
        <v>2800</v>
      </c>
      <c r="D15" s="7">
        <f t="shared" si="1"/>
        <v>0</v>
      </c>
      <c r="E15" s="7"/>
      <c r="F15" s="7"/>
      <c r="G15" s="7"/>
      <c r="H15" s="7"/>
      <c r="I15" s="7"/>
      <c r="J15" s="7"/>
      <c r="K15" s="7"/>
      <c r="L15" s="7">
        <f t="shared" si="2"/>
        <v>2800</v>
      </c>
      <c r="M15" s="7">
        <f>'[1]L02'!C71</f>
        <v>2121</v>
      </c>
      <c r="N15" s="7">
        <f t="shared" si="3"/>
        <v>679</v>
      </c>
      <c r="O15" s="7">
        <v>679</v>
      </c>
    </row>
    <row r="16" ht="17.25" customHeight="1" spans="1:15">
      <c r="A16" s="21">
        <v>20108</v>
      </c>
      <c r="B16" s="21" t="s">
        <v>71</v>
      </c>
      <c r="C16" s="7">
        <v>145</v>
      </c>
      <c r="D16" s="7">
        <f t="shared" si="1"/>
        <v>97</v>
      </c>
      <c r="E16" s="7"/>
      <c r="F16" s="7">
        <v>3</v>
      </c>
      <c r="G16" s="7"/>
      <c r="H16" s="7">
        <v>94</v>
      </c>
      <c r="I16" s="7"/>
      <c r="J16" s="7"/>
      <c r="K16" s="7"/>
      <c r="L16" s="7">
        <f t="shared" si="2"/>
        <v>242</v>
      </c>
      <c r="M16" s="7">
        <f>'[1]L02'!C79</f>
        <v>242</v>
      </c>
      <c r="N16" s="7">
        <f t="shared" si="3"/>
        <v>0</v>
      </c>
      <c r="O16" s="7"/>
    </row>
    <row r="17" ht="17.25" customHeight="1" spans="1:15">
      <c r="A17" s="21">
        <v>20111</v>
      </c>
      <c r="B17" s="21" t="s">
        <v>72</v>
      </c>
      <c r="C17" s="7">
        <v>889</v>
      </c>
      <c r="D17" s="7">
        <f t="shared" si="1"/>
        <v>84</v>
      </c>
      <c r="E17" s="7"/>
      <c r="F17" s="7">
        <v>50</v>
      </c>
      <c r="G17" s="7"/>
      <c r="H17" s="7">
        <v>34</v>
      </c>
      <c r="I17" s="7"/>
      <c r="J17" s="7"/>
      <c r="K17" s="7"/>
      <c r="L17" s="7">
        <f t="shared" si="2"/>
        <v>973</v>
      </c>
      <c r="M17" s="7">
        <f>'[1]L02'!C101</f>
        <v>973</v>
      </c>
      <c r="N17" s="7">
        <f t="shared" si="3"/>
        <v>0</v>
      </c>
      <c r="O17" s="7"/>
    </row>
    <row r="18" ht="17.25" customHeight="1" spans="1:15">
      <c r="A18" s="21">
        <v>20113</v>
      </c>
      <c r="B18" s="21" t="s">
        <v>73</v>
      </c>
      <c r="C18" s="7">
        <v>95</v>
      </c>
      <c r="D18" s="7">
        <f t="shared" si="1"/>
        <v>12</v>
      </c>
      <c r="E18" s="7"/>
      <c r="F18" s="7"/>
      <c r="G18" s="7"/>
      <c r="H18" s="7">
        <v>12</v>
      </c>
      <c r="I18" s="7"/>
      <c r="J18" s="7"/>
      <c r="K18" s="7"/>
      <c r="L18" s="7">
        <f t="shared" si="2"/>
        <v>107</v>
      </c>
      <c r="M18" s="7">
        <f>'[1]L02'!C110</f>
        <v>107</v>
      </c>
      <c r="N18" s="7">
        <f t="shared" si="3"/>
        <v>0</v>
      </c>
      <c r="O18" s="7"/>
    </row>
    <row r="19" ht="17.25" customHeight="1" spans="1:15">
      <c r="A19" s="21">
        <v>20114</v>
      </c>
      <c r="B19" s="21" t="s">
        <v>74</v>
      </c>
      <c r="C19" s="7"/>
      <c r="D19" s="7">
        <f t="shared" si="1"/>
        <v>18</v>
      </c>
      <c r="E19" s="7"/>
      <c r="F19" s="7">
        <v>10</v>
      </c>
      <c r="G19" s="7"/>
      <c r="H19" s="7">
        <v>8</v>
      </c>
      <c r="I19" s="7"/>
      <c r="J19" s="7"/>
      <c r="K19" s="7"/>
      <c r="L19" s="7">
        <f t="shared" si="2"/>
        <v>18</v>
      </c>
      <c r="M19" s="7">
        <f>'[1]L02'!C121</f>
        <v>18</v>
      </c>
      <c r="N19" s="7">
        <f t="shared" si="3"/>
        <v>0</v>
      </c>
      <c r="O19" s="7"/>
    </row>
    <row r="20" ht="17.25" customHeight="1" spans="1:15">
      <c r="A20" s="21">
        <v>20126</v>
      </c>
      <c r="B20" s="21" t="s">
        <v>75</v>
      </c>
      <c r="C20" s="7"/>
      <c r="D20" s="7">
        <f t="shared" ref="D20:D33" si="4">SUM(E20:K20)</f>
        <v>2</v>
      </c>
      <c r="E20" s="7"/>
      <c r="F20" s="7"/>
      <c r="G20" s="7"/>
      <c r="H20" s="7">
        <v>2</v>
      </c>
      <c r="I20" s="7"/>
      <c r="J20" s="7"/>
      <c r="K20" s="7"/>
      <c r="L20" s="7">
        <f t="shared" ref="L20:L33" si="5">C20+D20</f>
        <v>2</v>
      </c>
      <c r="M20" s="7">
        <f>'[1]L02'!C148</f>
        <v>2</v>
      </c>
      <c r="N20" s="7">
        <f t="shared" ref="N20:N33" si="6">L20-M20</f>
        <v>0</v>
      </c>
      <c r="O20" s="7"/>
    </row>
    <row r="21" ht="17.25" customHeight="1" spans="1:15">
      <c r="A21" s="21">
        <v>20128</v>
      </c>
      <c r="B21" s="21" t="s">
        <v>76</v>
      </c>
      <c r="C21" s="7">
        <v>56</v>
      </c>
      <c r="D21" s="7">
        <f t="shared" si="4"/>
        <v>7</v>
      </c>
      <c r="E21" s="7"/>
      <c r="F21" s="7"/>
      <c r="G21" s="7"/>
      <c r="H21" s="7">
        <v>7</v>
      </c>
      <c r="I21" s="7"/>
      <c r="J21" s="7"/>
      <c r="K21" s="7"/>
      <c r="L21" s="7">
        <f t="shared" si="5"/>
        <v>63</v>
      </c>
      <c r="M21" s="7">
        <f>'[1]L02'!C154</f>
        <v>63</v>
      </c>
      <c r="N21" s="7">
        <f t="shared" si="6"/>
        <v>0</v>
      </c>
      <c r="O21" s="7"/>
    </row>
    <row r="22" ht="17.25" customHeight="1" spans="1:15">
      <c r="A22" s="21">
        <v>20129</v>
      </c>
      <c r="B22" s="21" t="s">
        <v>77</v>
      </c>
      <c r="C22" s="7">
        <v>148</v>
      </c>
      <c r="D22" s="7">
        <f t="shared" si="4"/>
        <v>59</v>
      </c>
      <c r="E22" s="7"/>
      <c r="F22" s="7">
        <v>15</v>
      </c>
      <c r="G22" s="7"/>
      <c r="H22" s="7">
        <v>44</v>
      </c>
      <c r="I22" s="7"/>
      <c r="J22" s="7"/>
      <c r="K22" s="7"/>
      <c r="L22" s="7">
        <f t="shared" si="5"/>
        <v>207</v>
      </c>
      <c r="M22" s="7">
        <f>'[1]L02'!C161</f>
        <v>207</v>
      </c>
      <c r="N22" s="7">
        <f t="shared" si="6"/>
        <v>0</v>
      </c>
      <c r="O22" s="7"/>
    </row>
    <row r="23" ht="17.25" customHeight="1" spans="1:15">
      <c r="A23" s="21">
        <v>20131</v>
      </c>
      <c r="B23" s="21" t="s">
        <v>78</v>
      </c>
      <c r="C23" s="7">
        <v>742</v>
      </c>
      <c r="D23" s="7">
        <f t="shared" si="4"/>
        <v>70</v>
      </c>
      <c r="E23" s="7"/>
      <c r="F23" s="7"/>
      <c r="G23" s="7"/>
      <c r="H23" s="7">
        <v>70</v>
      </c>
      <c r="I23" s="7"/>
      <c r="J23" s="7"/>
      <c r="K23" s="7"/>
      <c r="L23" s="7">
        <f t="shared" si="5"/>
        <v>812</v>
      </c>
      <c r="M23" s="7">
        <f>'[1]L02'!C168</f>
        <v>812</v>
      </c>
      <c r="N23" s="7">
        <f t="shared" si="6"/>
        <v>0</v>
      </c>
      <c r="O23" s="7"/>
    </row>
    <row r="24" ht="17.25" customHeight="1" spans="1:15">
      <c r="A24" s="21">
        <v>20132</v>
      </c>
      <c r="B24" s="21" t="s">
        <v>79</v>
      </c>
      <c r="C24" s="7">
        <v>537</v>
      </c>
      <c r="D24" s="7">
        <f t="shared" si="4"/>
        <v>459</v>
      </c>
      <c r="E24" s="7"/>
      <c r="F24" s="7">
        <v>143</v>
      </c>
      <c r="G24" s="7"/>
      <c r="H24" s="7">
        <v>316</v>
      </c>
      <c r="I24" s="7"/>
      <c r="J24" s="7"/>
      <c r="K24" s="7"/>
      <c r="L24" s="7">
        <f t="shared" si="5"/>
        <v>996</v>
      </c>
      <c r="M24" s="7">
        <f>'[1]L02'!C175</f>
        <v>996</v>
      </c>
      <c r="N24" s="7">
        <f t="shared" si="6"/>
        <v>0</v>
      </c>
      <c r="O24" s="7"/>
    </row>
    <row r="25" ht="17.25" customHeight="1" spans="1:15">
      <c r="A25" s="21">
        <v>20133</v>
      </c>
      <c r="B25" s="21" t="s">
        <v>80</v>
      </c>
      <c r="C25" s="7">
        <v>153</v>
      </c>
      <c r="D25" s="7">
        <f t="shared" si="4"/>
        <v>345</v>
      </c>
      <c r="E25" s="7"/>
      <c r="F25" s="7">
        <v>10</v>
      </c>
      <c r="G25" s="7"/>
      <c r="H25" s="7">
        <v>335</v>
      </c>
      <c r="I25" s="7"/>
      <c r="J25" s="7"/>
      <c r="K25" s="7"/>
      <c r="L25" s="7">
        <f t="shared" si="5"/>
        <v>498</v>
      </c>
      <c r="M25" s="7">
        <f>'[1]L02'!C182</f>
        <v>498</v>
      </c>
      <c r="N25" s="7">
        <f t="shared" si="6"/>
        <v>0</v>
      </c>
      <c r="O25" s="7"/>
    </row>
    <row r="26" ht="17.25" customHeight="1" spans="1:15">
      <c r="A26" s="21">
        <v>20134</v>
      </c>
      <c r="B26" s="21" t="s">
        <v>81</v>
      </c>
      <c r="C26" s="7">
        <v>169</v>
      </c>
      <c r="D26" s="7">
        <f t="shared" si="4"/>
        <v>55</v>
      </c>
      <c r="E26" s="7"/>
      <c r="F26" s="7">
        <v>26</v>
      </c>
      <c r="G26" s="7"/>
      <c r="H26" s="7">
        <v>29</v>
      </c>
      <c r="I26" s="7"/>
      <c r="J26" s="7"/>
      <c r="K26" s="7"/>
      <c r="L26" s="7">
        <f t="shared" si="5"/>
        <v>224</v>
      </c>
      <c r="M26" s="7">
        <f>'[1]L02'!C189</f>
        <v>224</v>
      </c>
      <c r="N26" s="7">
        <f t="shared" si="6"/>
        <v>0</v>
      </c>
      <c r="O26" s="7"/>
    </row>
    <row r="27" ht="17.25" customHeight="1" spans="1:15">
      <c r="A27" s="21">
        <v>20136</v>
      </c>
      <c r="B27" s="21" t="s">
        <v>82</v>
      </c>
      <c r="C27" s="7">
        <v>234</v>
      </c>
      <c r="D27" s="7">
        <f t="shared" si="4"/>
        <v>345</v>
      </c>
      <c r="E27" s="7"/>
      <c r="F27" s="7">
        <v>13</v>
      </c>
      <c r="G27" s="7"/>
      <c r="H27" s="7">
        <v>332</v>
      </c>
      <c r="I27" s="7"/>
      <c r="J27" s="7"/>
      <c r="K27" s="7"/>
      <c r="L27" s="7">
        <f t="shared" si="5"/>
        <v>579</v>
      </c>
      <c r="M27" s="7">
        <f>'[1]L02'!C203</f>
        <v>579</v>
      </c>
      <c r="N27" s="7">
        <f t="shared" si="6"/>
        <v>0</v>
      </c>
      <c r="O27" s="7"/>
    </row>
    <row r="28" ht="17.25" customHeight="1" spans="1:15">
      <c r="A28" s="21">
        <v>20137</v>
      </c>
      <c r="B28" s="21" t="s">
        <v>83</v>
      </c>
      <c r="C28" s="7">
        <v>40</v>
      </c>
      <c r="D28" s="7">
        <f t="shared" si="4"/>
        <v>30</v>
      </c>
      <c r="E28" s="7"/>
      <c r="F28" s="7"/>
      <c r="G28" s="7"/>
      <c r="H28" s="7">
        <v>30</v>
      </c>
      <c r="I28" s="7"/>
      <c r="J28" s="7"/>
      <c r="K28" s="7"/>
      <c r="L28" s="7">
        <f t="shared" si="5"/>
        <v>70</v>
      </c>
      <c r="M28" s="7">
        <f>'[1]L02'!C209</f>
        <v>70</v>
      </c>
      <c r="N28" s="7">
        <f t="shared" si="6"/>
        <v>0</v>
      </c>
      <c r="O28" s="7"/>
    </row>
    <row r="29" ht="17.25" customHeight="1" spans="1:15">
      <c r="A29" s="21">
        <v>20138</v>
      </c>
      <c r="B29" s="21" t="s">
        <v>84</v>
      </c>
      <c r="C29" s="7">
        <v>1031</v>
      </c>
      <c r="D29" s="7">
        <f t="shared" si="4"/>
        <v>482</v>
      </c>
      <c r="E29" s="7"/>
      <c r="F29" s="7">
        <v>61</v>
      </c>
      <c r="G29" s="7"/>
      <c r="H29" s="7">
        <v>421</v>
      </c>
      <c r="I29" s="7"/>
      <c r="J29" s="7"/>
      <c r="K29" s="7"/>
      <c r="L29" s="7">
        <f t="shared" si="5"/>
        <v>1513</v>
      </c>
      <c r="M29" s="7">
        <f>'[1]L02'!C216</f>
        <v>1513</v>
      </c>
      <c r="N29" s="7">
        <f t="shared" si="6"/>
        <v>0</v>
      </c>
      <c r="O29" s="7"/>
    </row>
    <row r="30" ht="17.25" customHeight="1" spans="1:15">
      <c r="A30" s="21">
        <v>20140</v>
      </c>
      <c r="B30" s="21" t="s">
        <v>85</v>
      </c>
      <c r="C30" s="7">
        <v>92</v>
      </c>
      <c r="D30" s="7">
        <f t="shared" si="4"/>
        <v>149</v>
      </c>
      <c r="E30" s="7"/>
      <c r="F30" s="7">
        <v>100</v>
      </c>
      <c r="G30" s="7"/>
      <c r="H30" s="7">
        <v>49</v>
      </c>
      <c r="I30" s="7"/>
      <c r="J30" s="7"/>
      <c r="K30" s="7"/>
      <c r="L30" s="7">
        <f t="shared" si="5"/>
        <v>241</v>
      </c>
      <c r="M30" s="7">
        <f>'[1]L02'!C238</f>
        <v>241</v>
      </c>
      <c r="N30" s="7">
        <f t="shared" si="6"/>
        <v>0</v>
      </c>
      <c r="O30" s="7"/>
    </row>
    <row r="31" ht="17.25" customHeight="1" spans="1:15">
      <c r="A31" s="21">
        <v>20199</v>
      </c>
      <c r="B31" s="21" t="s">
        <v>86</v>
      </c>
      <c r="C31" s="7">
        <v>2202</v>
      </c>
      <c r="D31" s="7">
        <f t="shared" si="4"/>
        <v>9354</v>
      </c>
      <c r="E31" s="7">
        <v>158</v>
      </c>
      <c r="F31" s="7">
        <v>4962</v>
      </c>
      <c r="G31" s="7">
        <v>4392</v>
      </c>
      <c r="H31" s="7"/>
      <c r="I31" s="7"/>
      <c r="J31" s="7"/>
      <c r="K31" s="7">
        <v>-158</v>
      </c>
      <c r="L31" s="7">
        <f t="shared" si="5"/>
        <v>11556</v>
      </c>
      <c r="M31" s="7">
        <f>'[1]L02'!C244</f>
        <v>364</v>
      </c>
      <c r="N31" s="7">
        <f t="shared" si="6"/>
        <v>11192</v>
      </c>
      <c r="O31" s="7">
        <v>11192</v>
      </c>
    </row>
    <row r="32" ht="17.25" customHeight="1" spans="1:15">
      <c r="A32" s="21">
        <v>203</v>
      </c>
      <c r="B32" s="35" t="s">
        <v>87</v>
      </c>
      <c r="C32" s="7">
        <f t="shared" ref="C32:O32" si="7">SUM(C33:C33)</f>
        <v>0</v>
      </c>
      <c r="D32" s="7">
        <f t="shared" si="7"/>
        <v>16</v>
      </c>
      <c r="E32" s="7">
        <f t="shared" si="7"/>
        <v>0</v>
      </c>
      <c r="F32" s="7">
        <f t="shared" si="7"/>
        <v>0</v>
      </c>
      <c r="G32" s="7">
        <f t="shared" si="7"/>
        <v>0</v>
      </c>
      <c r="H32" s="7">
        <f t="shared" si="7"/>
        <v>16</v>
      </c>
      <c r="I32" s="7">
        <f t="shared" si="7"/>
        <v>0</v>
      </c>
      <c r="J32" s="7">
        <f t="shared" si="7"/>
        <v>0</v>
      </c>
      <c r="K32" s="7">
        <f t="shared" si="7"/>
        <v>0</v>
      </c>
      <c r="L32" s="7">
        <f t="shared" si="7"/>
        <v>16</v>
      </c>
      <c r="M32" s="7">
        <f t="shared" si="7"/>
        <v>16</v>
      </c>
      <c r="N32" s="7">
        <f t="shared" si="7"/>
        <v>0</v>
      </c>
      <c r="O32" s="7">
        <f t="shared" si="7"/>
        <v>0</v>
      </c>
    </row>
    <row r="33" ht="17.25" customHeight="1" spans="1:15">
      <c r="A33" s="21">
        <v>20306</v>
      </c>
      <c r="B33" s="21" t="s">
        <v>88</v>
      </c>
      <c r="C33" s="7"/>
      <c r="D33" s="7">
        <f>SUM(E33:K33)</f>
        <v>16</v>
      </c>
      <c r="E33" s="7"/>
      <c r="F33" s="7"/>
      <c r="G33" s="7"/>
      <c r="H33" s="7">
        <v>16</v>
      </c>
      <c r="I33" s="7"/>
      <c r="J33" s="7"/>
      <c r="K33" s="7"/>
      <c r="L33" s="7">
        <f>C33+D33</f>
        <v>16</v>
      </c>
      <c r="M33" s="7">
        <f>'[1]L02'!C296</f>
        <v>16</v>
      </c>
      <c r="N33" s="7">
        <f>L33-M33</f>
        <v>0</v>
      </c>
      <c r="O33" s="7"/>
    </row>
    <row r="34" ht="17.25" customHeight="1" spans="1:15">
      <c r="A34" s="21">
        <v>204</v>
      </c>
      <c r="B34" s="35" t="s">
        <v>89</v>
      </c>
      <c r="C34" s="7">
        <f t="shared" ref="C34:O34" si="8">SUM(C35:C41)</f>
        <v>3039</v>
      </c>
      <c r="D34" s="7">
        <f t="shared" si="8"/>
        <v>546</v>
      </c>
      <c r="E34" s="7">
        <f t="shared" si="8"/>
        <v>0</v>
      </c>
      <c r="F34" s="7">
        <f t="shared" si="8"/>
        <v>15</v>
      </c>
      <c r="G34" s="7">
        <f t="shared" si="8"/>
        <v>0</v>
      </c>
      <c r="H34" s="7">
        <f t="shared" si="8"/>
        <v>531</v>
      </c>
      <c r="I34" s="7">
        <f t="shared" si="8"/>
        <v>0</v>
      </c>
      <c r="J34" s="7">
        <f t="shared" si="8"/>
        <v>0</v>
      </c>
      <c r="K34" s="7">
        <f t="shared" si="8"/>
        <v>0</v>
      </c>
      <c r="L34" s="7">
        <f t="shared" si="8"/>
        <v>3585</v>
      </c>
      <c r="M34" s="7">
        <f t="shared" si="8"/>
        <v>2982</v>
      </c>
      <c r="N34" s="7">
        <f t="shared" si="8"/>
        <v>603</v>
      </c>
      <c r="O34" s="7">
        <f t="shared" si="8"/>
        <v>603</v>
      </c>
    </row>
    <row r="35" ht="17.25" customHeight="1" spans="1:15">
      <c r="A35" s="21">
        <v>20401</v>
      </c>
      <c r="B35" s="21" t="s">
        <v>90</v>
      </c>
      <c r="C35" s="7">
        <v>160</v>
      </c>
      <c r="D35" s="7">
        <f t="shared" ref="D35:D41" si="9">SUM(E35:K35)</f>
        <v>0</v>
      </c>
      <c r="E35" s="7"/>
      <c r="F35" s="7"/>
      <c r="G35" s="7"/>
      <c r="H35" s="7"/>
      <c r="I35" s="7"/>
      <c r="J35" s="7"/>
      <c r="K35" s="7"/>
      <c r="L35" s="7">
        <f t="shared" ref="L35:L41" si="10">C35+D35</f>
        <v>160</v>
      </c>
      <c r="M35" s="7">
        <f>'[1]L02'!C307</f>
        <v>160</v>
      </c>
      <c r="N35" s="7">
        <f t="shared" ref="N35:N41" si="11">L35-M35</f>
        <v>0</v>
      </c>
      <c r="O35" s="7"/>
    </row>
    <row r="36" ht="17.25" customHeight="1" spans="1:15">
      <c r="A36" s="21">
        <v>20402</v>
      </c>
      <c r="B36" s="21" t="s">
        <v>91</v>
      </c>
      <c r="C36" s="7">
        <v>1964</v>
      </c>
      <c r="D36" s="7">
        <f t="shared" si="9"/>
        <v>0</v>
      </c>
      <c r="E36" s="7"/>
      <c r="F36" s="7"/>
      <c r="G36" s="7"/>
      <c r="H36" s="7"/>
      <c r="I36" s="7"/>
      <c r="J36" s="7"/>
      <c r="K36" s="7"/>
      <c r="L36" s="7">
        <f t="shared" si="10"/>
        <v>1964</v>
      </c>
      <c r="M36" s="7">
        <f>'[1]L02'!C310</f>
        <v>1480</v>
      </c>
      <c r="N36" s="7">
        <f t="shared" si="11"/>
        <v>484</v>
      </c>
      <c r="O36" s="7">
        <v>484</v>
      </c>
    </row>
    <row r="37" ht="17.25" customHeight="1" spans="1:15">
      <c r="A37" s="21">
        <v>20404</v>
      </c>
      <c r="B37" s="21" t="s">
        <v>92</v>
      </c>
      <c r="C37" s="7">
        <v>200</v>
      </c>
      <c r="D37" s="7">
        <f t="shared" si="9"/>
        <v>58</v>
      </c>
      <c r="E37" s="7"/>
      <c r="F37" s="7"/>
      <c r="G37" s="7"/>
      <c r="H37" s="7">
        <v>58</v>
      </c>
      <c r="I37" s="7"/>
      <c r="J37" s="7"/>
      <c r="K37" s="7"/>
      <c r="L37" s="7">
        <f t="shared" si="10"/>
        <v>258</v>
      </c>
      <c r="M37" s="7">
        <f>'[1]L02'!C328</f>
        <v>258</v>
      </c>
      <c r="N37" s="7">
        <f t="shared" si="11"/>
        <v>0</v>
      </c>
      <c r="O37" s="7"/>
    </row>
    <row r="38" ht="17.25" customHeight="1" spans="1:15">
      <c r="A38" s="21">
        <v>20405</v>
      </c>
      <c r="B38" s="21" t="s">
        <v>93</v>
      </c>
      <c r="C38" s="7">
        <v>200</v>
      </c>
      <c r="D38" s="7">
        <f t="shared" si="9"/>
        <v>274</v>
      </c>
      <c r="E38" s="7"/>
      <c r="F38" s="7"/>
      <c r="G38" s="7"/>
      <c r="H38" s="7">
        <v>274</v>
      </c>
      <c r="I38" s="7"/>
      <c r="J38" s="7"/>
      <c r="K38" s="7"/>
      <c r="L38" s="7">
        <f t="shared" si="10"/>
        <v>474</v>
      </c>
      <c r="M38" s="7">
        <f>'[1]L02'!C336</f>
        <v>474</v>
      </c>
      <c r="N38" s="7">
        <f t="shared" si="11"/>
        <v>0</v>
      </c>
      <c r="O38" s="7"/>
    </row>
    <row r="39" ht="17.25" customHeight="1" spans="1:15">
      <c r="A39" s="21">
        <v>20406</v>
      </c>
      <c r="B39" s="21" t="s">
        <v>94</v>
      </c>
      <c r="C39" s="7">
        <v>322</v>
      </c>
      <c r="D39" s="7">
        <f t="shared" si="9"/>
        <v>177</v>
      </c>
      <c r="E39" s="7"/>
      <c r="F39" s="7">
        <v>15</v>
      </c>
      <c r="G39" s="7"/>
      <c r="H39" s="7">
        <v>162</v>
      </c>
      <c r="I39" s="7"/>
      <c r="J39" s="7"/>
      <c r="K39" s="7"/>
      <c r="L39" s="7">
        <f t="shared" si="10"/>
        <v>499</v>
      </c>
      <c r="M39" s="7">
        <f>'[1]L02'!C345</f>
        <v>499</v>
      </c>
      <c r="N39" s="7">
        <f t="shared" si="11"/>
        <v>0</v>
      </c>
      <c r="O39" s="7"/>
    </row>
    <row r="40" ht="17.25" customHeight="1" spans="1:15">
      <c r="A40" s="21">
        <v>20408</v>
      </c>
      <c r="B40" s="21" t="s">
        <v>95</v>
      </c>
      <c r="C40" s="7"/>
      <c r="D40" s="7">
        <f t="shared" si="9"/>
        <v>37</v>
      </c>
      <c r="E40" s="7"/>
      <c r="F40" s="7"/>
      <c r="G40" s="7"/>
      <c r="H40" s="7">
        <v>37</v>
      </c>
      <c r="I40" s="7"/>
      <c r="J40" s="7"/>
      <c r="K40" s="7"/>
      <c r="L40" s="7">
        <f t="shared" si="10"/>
        <v>37</v>
      </c>
      <c r="M40" s="7">
        <f>'[1]L02'!C369</f>
        <v>37</v>
      </c>
      <c r="N40" s="7">
        <f t="shared" si="11"/>
        <v>0</v>
      </c>
      <c r="O40" s="7"/>
    </row>
    <row r="41" ht="17.25" customHeight="1" spans="1:15">
      <c r="A41" s="21">
        <v>20499</v>
      </c>
      <c r="B41" s="21" t="s">
        <v>96</v>
      </c>
      <c r="C41" s="7">
        <v>193</v>
      </c>
      <c r="D41" s="7">
        <f t="shared" si="9"/>
        <v>0</v>
      </c>
      <c r="E41" s="7"/>
      <c r="F41" s="7"/>
      <c r="G41" s="7"/>
      <c r="H41" s="7"/>
      <c r="I41" s="7"/>
      <c r="J41" s="7"/>
      <c r="K41" s="7"/>
      <c r="L41" s="7">
        <f t="shared" si="10"/>
        <v>193</v>
      </c>
      <c r="M41" s="7">
        <f>'[1]L02'!C393</f>
        <v>74</v>
      </c>
      <c r="N41" s="7">
        <f t="shared" si="11"/>
        <v>119</v>
      </c>
      <c r="O41" s="7">
        <v>119</v>
      </c>
    </row>
    <row r="42" ht="17.25" customHeight="1" spans="1:15">
      <c r="A42" s="21">
        <v>205</v>
      </c>
      <c r="B42" s="35" t="s">
        <v>97</v>
      </c>
      <c r="C42" s="7">
        <f t="shared" ref="C42:O42" si="12">SUM(C43:C47)</f>
        <v>45281</v>
      </c>
      <c r="D42" s="7">
        <f t="shared" si="12"/>
        <v>10586</v>
      </c>
      <c r="E42" s="7">
        <f t="shared" si="12"/>
        <v>0</v>
      </c>
      <c r="F42" s="7">
        <f t="shared" si="12"/>
        <v>1364</v>
      </c>
      <c r="G42" s="7">
        <f t="shared" si="12"/>
        <v>1594</v>
      </c>
      <c r="H42" s="7">
        <f t="shared" si="12"/>
        <v>2858</v>
      </c>
      <c r="I42" s="7">
        <f t="shared" si="12"/>
        <v>0</v>
      </c>
      <c r="J42" s="7">
        <f t="shared" si="12"/>
        <v>4770</v>
      </c>
      <c r="K42" s="7">
        <f t="shared" si="12"/>
        <v>0</v>
      </c>
      <c r="L42" s="7">
        <f t="shared" si="12"/>
        <v>55867</v>
      </c>
      <c r="M42" s="7">
        <f t="shared" si="12"/>
        <v>54537</v>
      </c>
      <c r="N42" s="7">
        <f t="shared" si="12"/>
        <v>1330</v>
      </c>
      <c r="O42" s="7">
        <f t="shared" si="12"/>
        <v>1330</v>
      </c>
    </row>
    <row r="43" ht="17.25" customHeight="1" spans="1:15">
      <c r="A43" s="21">
        <v>20501</v>
      </c>
      <c r="B43" s="21" t="s">
        <v>98</v>
      </c>
      <c r="C43" s="7">
        <v>779</v>
      </c>
      <c r="D43" s="7">
        <f>SUM(E43:K43)</f>
        <v>84</v>
      </c>
      <c r="E43" s="7"/>
      <c r="F43" s="7"/>
      <c r="G43" s="7">
        <v>84</v>
      </c>
      <c r="H43" s="7"/>
      <c r="I43" s="7"/>
      <c r="J43" s="7"/>
      <c r="K43" s="7"/>
      <c r="L43" s="7">
        <f>C43+D43</f>
        <v>863</v>
      </c>
      <c r="M43" s="7">
        <f>'[1]L02'!C397</f>
        <v>851</v>
      </c>
      <c r="N43" s="7">
        <f>L43-M43</f>
        <v>12</v>
      </c>
      <c r="O43" s="7">
        <v>12</v>
      </c>
    </row>
    <row r="44" ht="17.25" customHeight="1" spans="1:15">
      <c r="A44" s="21">
        <v>20502</v>
      </c>
      <c r="B44" s="21" t="s">
        <v>99</v>
      </c>
      <c r="C44" s="7">
        <v>43193</v>
      </c>
      <c r="D44" s="7">
        <f>SUM(E44:K44)</f>
        <v>8876</v>
      </c>
      <c r="E44" s="7"/>
      <c r="F44" s="7">
        <v>1364</v>
      </c>
      <c r="G44" s="7"/>
      <c r="H44" s="7">
        <v>2742</v>
      </c>
      <c r="I44" s="7"/>
      <c r="J44" s="7">
        <v>4770</v>
      </c>
      <c r="K44" s="7"/>
      <c r="L44" s="7">
        <f>C44+D44</f>
        <v>52069</v>
      </c>
      <c r="M44" s="7">
        <f>'[1]L02'!C402</f>
        <v>52069</v>
      </c>
      <c r="N44" s="7">
        <f>L44-M44</f>
        <v>0</v>
      </c>
      <c r="O44" s="7"/>
    </row>
    <row r="45" ht="17.25" customHeight="1" spans="1:15">
      <c r="A45" s="21">
        <v>20508</v>
      </c>
      <c r="B45" s="21" t="s">
        <v>100</v>
      </c>
      <c r="C45" s="7">
        <v>221</v>
      </c>
      <c r="D45" s="7">
        <f>SUM(E45:K45)</f>
        <v>4</v>
      </c>
      <c r="E45" s="7"/>
      <c r="F45" s="7"/>
      <c r="G45" s="7"/>
      <c r="H45" s="7">
        <v>4</v>
      </c>
      <c r="I45" s="7"/>
      <c r="J45" s="7"/>
      <c r="K45" s="7"/>
      <c r="L45" s="7">
        <f>C45+D45</f>
        <v>225</v>
      </c>
      <c r="M45" s="7">
        <f>'[1]L02'!C433</f>
        <v>225</v>
      </c>
      <c r="N45" s="7">
        <f>L45-M45</f>
        <v>0</v>
      </c>
      <c r="O45" s="7"/>
    </row>
    <row r="46" ht="17.25" customHeight="1" spans="1:15">
      <c r="A46" s="21">
        <v>20509</v>
      </c>
      <c r="B46" s="21" t="s">
        <v>101</v>
      </c>
      <c r="C46" s="7">
        <v>1088</v>
      </c>
      <c r="D46" s="7">
        <f>SUM(E46:K46)</f>
        <v>1510</v>
      </c>
      <c r="E46" s="7"/>
      <c r="F46" s="7"/>
      <c r="G46" s="7">
        <v>1510</v>
      </c>
      <c r="H46" s="7"/>
      <c r="I46" s="7"/>
      <c r="J46" s="7"/>
      <c r="K46" s="7"/>
      <c r="L46" s="7">
        <f>C46+D46</f>
        <v>2598</v>
      </c>
      <c r="M46" s="7">
        <f>'[1]L02'!C439</f>
        <v>1280</v>
      </c>
      <c r="N46" s="7">
        <f>L46-M46</f>
        <v>1318</v>
      </c>
      <c r="O46" s="7">
        <v>1318</v>
      </c>
    </row>
    <row r="47" ht="17.25" customHeight="1" spans="1:15">
      <c r="A47" s="21">
        <v>20599</v>
      </c>
      <c r="B47" s="21" t="s">
        <v>102</v>
      </c>
      <c r="C47" s="7"/>
      <c r="D47" s="7">
        <f>SUM(E47:K47)</f>
        <v>112</v>
      </c>
      <c r="E47" s="7"/>
      <c r="F47" s="7"/>
      <c r="G47" s="7"/>
      <c r="H47" s="7">
        <v>112</v>
      </c>
      <c r="I47" s="7"/>
      <c r="J47" s="7"/>
      <c r="K47" s="7"/>
      <c r="L47" s="7">
        <f>C47+D47</f>
        <v>112</v>
      </c>
      <c r="M47" s="7">
        <f>'[1]L02'!C446</f>
        <v>112</v>
      </c>
      <c r="N47" s="7">
        <f>L47-M47</f>
        <v>0</v>
      </c>
      <c r="O47" s="7"/>
    </row>
    <row r="48" ht="17.25" customHeight="1" spans="1:15">
      <c r="A48" s="21">
        <v>206</v>
      </c>
      <c r="B48" s="35" t="s">
        <v>103</v>
      </c>
      <c r="C48" s="7">
        <f t="shared" ref="C48:O48" si="13">SUM(C49:C55)</f>
        <v>3764</v>
      </c>
      <c r="D48" s="7">
        <f t="shared" si="13"/>
        <v>17840</v>
      </c>
      <c r="E48" s="7">
        <f t="shared" si="13"/>
        <v>10908</v>
      </c>
      <c r="F48" s="7">
        <f t="shared" si="13"/>
        <v>151</v>
      </c>
      <c r="G48" s="7">
        <f t="shared" si="13"/>
        <v>0</v>
      </c>
      <c r="H48" s="7">
        <f t="shared" si="13"/>
        <v>781</v>
      </c>
      <c r="I48" s="7">
        <f t="shared" si="13"/>
        <v>0</v>
      </c>
      <c r="J48" s="7">
        <f t="shared" si="13"/>
        <v>6000</v>
      </c>
      <c r="K48" s="7">
        <f t="shared" si="13"/>
        <v>0</v>
      </c>
      <c r="L48" s="7">
        <f t="shared" si="13"/>
        <v>21604</v>
      </c>
      <c r="M48" s="7">
        <f t="shared" si="13"/>
        <v>20734</v>
      </c>
      <c r="N48" s="7">
        <f t="shared" si="13"/>
        <v>870</v>
      </c>
      <c r="O48" s="7">
        <f t="shared" si="13"/>
        <v>870</v>
      </c>
    </row>
    <row r="49" ht="17.25" customHeight="1" spans="1:15">
      <c r="A49" s="21">
        <v>20601</v>
      </c>
      <c r="B49" s="21" t="s">
        <v>104</v>
      </c>
      <c r="C49" s="7">
        <v>2797</v>
      </c>
      <c r="D49" s="7">
        <f t="shared" ref="D49:D55" si="14">SUM(E49:K49)</f>
        <v>-980</v>
      </c>
      <c r="E49" s="7"/>
      <c r="F49" s="7">
        <v>20</v>
      </c>
      <c r="G49" s="7"/>
      <c r="H49" s="7"/>
      <c r="I49" s="7"/>
      <c r="J49" s="7">
        <v>-1000</v>
      </c>
      <c r="K49" s="7"/>
      <c r="L49" s="7">
        <f t="shared" ref="L49:L55" si="15">C49+D49</f>
        <v>1817</v>
      </c>
      <c r="M49" s="7">
        <f>'[1]L02'!C449</f>
        <v>947</v>
      </c>
      <c r="N49" s="7">
        <f t="shared" ref="N49:N55" si="16">L49-M49</f>
        <v>870</v>
      </c>
      <c r="O49" s="7">
        <v>870</v>
      </c>
    </row>
    <row r="50" ht="17.25" customHeight="1" spans="1:15">
      <c r="A50" s="21">
        <v>20602</v>
      </c>
      <c r="B50" s="21" t="s">
        <v>105</v>
      </c>
      <c r="C50" s="7"/>
      <c r="D50" s="7">
        <f t="shared" si="14"/>
        <v>247</v>
      </c>
      <c r="E50" s="7"/>
      <c r="F50" s="7">
        <v>5</v>
      </c>
      <c r="G50" s="7"/>
      <c r="H50" s="7">
        <v>242</v>
      </c>
      <c r="I50" s="7"/>
      <c r="J50" s="7"/>
      <c r="K50" s="7"/>
      <c r="L50" s="7">
        <f t="shared" si="15"/>
        <v>247</v>
      </c>
      <c r="M50" s="7">
        <f>'[1]L02'!C454</f>
        <v>247</v>
      </c>
      <c r="N50" s="7">
        <f t="shared" si="16"/>
        <v>0</v>
      </c>
      <c r="O50" s="7"/>
    </row>
    <row r="51" ht="17.25" customHeight="1" spans="1:15">
      <c r="A51" s="21">
        <v>20604</v>
      </c>
      <c r="B51" s="21" t="s">
        <v>106</v>
      </c>
      <c r="C51" s="7"/>
      <c r="D51" s="7">
        <f t="shared" si="14"/>
        <v>80</v>
      </c>
      <c r="E51" s="7"/>
      <c r="F51" s="7">
        <v>30</v>
      </c>
      <c r="G51" s="7"/>
      <c r="H51" s="7">
        <v>50</v>
      </c>
      <c r="I51" s="7"/>
      <c r="J51" s="7"/>
      <c r="K51" s="7"/>
      <c r="L51" s="7">
        <f t="shared" si="15"/>
        <v>80</v>
      </c>
      <c r="M51" s="7">
        <f>'[1]L02'!C469</f>
        <v>80</v>
      </c>
      <c r="N51" s="7">
        <f t="shared" si="16"/>
        <v>0</v>
      </c>
      <c r="O51" s="7"/>
    </row>
    <row r="52" ht="17.25" customHeight="1" spans="1:15">
      <c r="A52" s="21">
        <v>20605</v>
      </c>
      <c r="B52" s="21" t="s">
        <v>107</v>
      </c>
      <c r="C52" s="7"/>
      <c r="D52" s="7">
        <f t="shared" si="14"/>
        <v>160</v>
      </c>
      <c r="E52" s="7"/>
      <c r="F52" s="7">
        <v>10</v>
      </c>
      <c r="G52" s="7"/>
      <c r="H52" s="7">
        <v>150</v>
      </c>
      <c r="I52" s="7"/>
      <c r="J52" s="7"/>
      <c r="K52" s="7"/>
      <c r="L52" s="7">
        <f t="shared" si="15"/>
        <v>160</v>
      </c>
      <c r="M52" s="7">
        <f>'[1]L02'!C474</f>
        <v>160</v>
      </c>
      <c r="N52" s="7">
        <f t="shared" si="16"/>
        <v>0</v>
      </c>
      <c r="O52" s="7"/>
    </row>
    <row r="53" ht="17.25" customHeight="1" spans="1:15">
      <c r="A53" s="21">
        <v>20607</v>
      </c>
      <c r="B53" s="21" t="s">
        <v>108</v>
      </c>
      <c r="C53" s="7"/>
      <c r="D53" s="7">
        <f t="shared" si="14"/>
        <v>39</v>
      </c>
      <c r="E53" s="7"/>
      <c r="F53" s="7">
        <v>10</v>
      </c>
      <c r="G53" s="7"/>
      <c r="H53" s="7">
        <v>29</v>
      </c>
      <c r="I53" s="7"/>
      <c r="J53" s="7"/>
      <c r="K53" s="7"/>
      <c r="L53" s="7">
        <f t="shared" si="15"/>
        <v>39</v>
      </c>
      <c r="M53" s="7">
        <f>'[1]L02'!C484</f>
        <v>39</v>
      </c>
      <c r="N53" s="7">
        <f t="shared" si="16"/>
        <v>0</v>
      </c>
      <c r="O53" s="7"/>
    </row>
    <row r="54" ht="17.25" customHeight="1" spans="1:15">
      <c r="A54" s="21">
        <v>20609</v>
      </c>
      <c r="B54" s="21" t="s">
        <v>109</v>
      </c>
      <c r="C54" s="7"/>
      <c r="D54" s="7">
        <f t="shared" si="14"/>
        <v>310</v>
      </c>
      <c r="E54" s="7"/>
      <c r="F54" s="7"/>
      <c r="G54" s="7"/>
      <c r="H54" s="7">
        <v>310</v>
      </c>
      <c r="I54" s="7"/>
      <c r="J54" s="7"/>
      <c r="K54" s="7"/>
      <c r="L54" s="7">
        <f t="shared" si="15"/>
        <v>310</v>
      </c>
      <c r="M54" s="7">
        <f>'[1]L02'!C495</f>
        <v>310</v>
      </c>
      <c r="N54" s="7">
        <f t="shared" si="16"/>
        <v>0</v>
      </c>
      <c r="O54" s="7"/>
    </row>
    <row r="55" ht="17.25" customHeight="1" spans="1:15">
      <c r="A55" s="21">
        <v>20699</v>
      </c>
      <c r="B55" s="21" t="s">
        <v>110</v>
      </c>
      <c r="C55" s="7">
        <v>967</v>
      </c>
      <c r="D55" s="7">
        <f t="shared" si="14"/>
        <v>17984</v>
      </c>
      <c r="E55" s="7">
        <v>10908</v>
      </c>
      <c r="F55" s="7">
        <v>76</v>
      </c>
      <c r="G55" s="7"/>
      <c r="H55" s="7"/>
      <c r="I55" s="7"/>
      <c r="J55" s="7">
        <v>7000</v>
      </c>
      <c r="K55" s="7"/>
      <c r="L55" s="7">
        <f t="shared" si="15"/>
        <v>18951</v>
      </c>
      <c r="M55" s="7">
        <f>'[1]L02'!C499</f>
        <v>18951</v>
      </c>
      <c r="N55" s="7">
        <f t="shared" si="16"/>
        <v>0</v>
      </c>
      <c r="O55" s="7"/>
    </row>
    <row r="56" ht="17.25" customHeight="1" spans="1:15">
      <c r="A56" s="21">
        <v>207</v>
      </c>
      <c r="B56" s="35" t="s">
        <v>111</v>
      </c>
      <c r="C56" s="7">
        <f t="shared" ref="C56:O56" si="17">SUM(C57:C58)</f>
        <v>615</v>
      </c>
      <c r="D56" s="7">
        <f t="shared" si="17"/>
        <v>134</v>
      </c>
      <c r="E56" s="7">
        <f t="shared" si="17"/>
        <v>0</v>
      </c>
      <c r="F56" s="7">
        <f t="shared" si="17"/>
        <v>5</v>
      </c>
      <c r="G56" s="7">
        <f t="shared" si="17"/>
        <v>0</v>
      </c>
      <c r="H56" s="7">
        <f t="shared" si="17"/>
        <v>129</v>
      </c>
      <c r="I56" s="7">
        <f t="shared" si="17"/>
        <v>0</v>
      </c>
      <c r="J56" s="7">
        <f t="shared" si="17"/>
        <v>0</v>
      </c>
      <c r="K56" s="7">
        <f t="shared" si="17"/>
        <v>0</v>
      </c>
      <c r="L56" s="7">
        <f t="shared" si="17"/>
        <v>749</v>
      </c>
      <c r="M56" s="7">
        <f t="shared" si="17"/>
        <v>549</v>
      </c>
      <c r="N56" s="7">
        <f t="shared" si="17"/>
        <v>200</v>
      </c>
      <c r="O56" s="7">
        <f t="shared" si="17"/>
        <v>200</v>
      </c>
    </row>
    <row r="57" ht="17.25" customHeight="1" spans="1:15">
      <c r="A57" s="21">
        <v>20701</v>
      </c>
      <c r="B57" s="21" t="s">
        <v>112</v>
      </c>
      <c r="C57" s="7">
        <v>615</v>
      </c>
      <c r="D57" s="7">
        <f>SUM(E57:K57)</f>
        <v>0</v>
      </c>
      <c r="E57" s="7"/>
      <c r="F57" s="7"/>
      <c r="G57" s="7"/>
      <c r="H57" s="7"/>
      <c r="I57" s="7"/>
      <c r="J57" s="7"/>
      <c r="K57" s="7"/>
      <c r="L57" s="7">
        <f>C57+D57</f>
        <v>615</v>
      </c>
      <c r="M57" s="7">
        <f>'[1]L02'!C505</f>
        <v>415</v>
      </c>
      <c r="N57" s="7">
        <f>L57-M57</f>
        <v>200</v>
      </c>
      <c r="O57" s="7">
        <v>200</v>
      </c>
    </row>
    <row r="58" ht="17.25" customHeight="1" spans="1:15">
      <c r="A58" s="21">
        <v>20799</v>
      </c>
      <c r="B58" s="21" t="s">
        <v>113</v>
      </c>
      <c r="C58" s="7"/>
      <c r="D58" s="7">
        <f>SUM(E58:K58)</f>
        <v>134</v>
      </c>
      <c r="E58" s="7"/>
      <c r="F58" s="7">
        <v>5</v>
      </c>
      <c r="G58" s="7"/>
      <c r="H58" s="7">
        <v>129</v>
      </c>
      <c r="I58" s="7"/>
      <c r="J58" s="7"/>
      <c r="K58" s="7"/>
      <c r="L58" s="7">
        <f>C58+D58</f>
        <v>134</v>
      </c>
      <c r="M58" s="7">
        <f>'[1]L02'!C557</f>
        <v>134</v>
      </c>
      <c r="N58" s="7">
        <f>L58-M58</f>
        <v>0</v>
      </c>
      <c r="O58" s="7"/>
    </row>
    <row r="59" ht="17.25" customHeight="1" spans="1:15">
      <c r="A59" s="21">
        <v>208</v>
      </c>
      <c r="B59" s="35" t="s">
        <v>114</v>
      </c>
      <c r="C59" s="7">
        <f t="shared" ref="C59:O59" si="18">SUM(C60:C76)</f>
        <v>27886</v>
      </c>
      <c r="D59" s="7">
        <f t="shared" si="18"/>
        <v>4509</v>
      </c>
      <c r="E59" s="7">
        <f t="shared" si="18"/>
        <v>0</v>
      </c>
      <c r="F59" s="7">
        <f t="shared" si="18"/>
        <v>1423</v>
      </c>
      <c r="G59" s="7">
        <f t="shared" si="18"/>
        <v>616</v>
      </c>
      <c r="H59" s="7">
        <f t="shared" si="18"/>
        <v>868</v>
      </c>
      <c r="I59" s="7">
        <f t="shared" si="18"/>
        <v>0</v>
      </c>
      <c r="J59" s="7">
        <f t="shared" si="18"/>
        <v>1602</v>
      </c>
      <c r="K59" s="7">
        <f t="shared" si="18"/>
        <v>0</v>
      </c>
      <c r="L59" s="7">
        <f t="shared" si="18"/>
        <v>32395</v>
      </c>
      <c r="M59" s="7">
        <f t="shared" si="18"/>
        <v>28411</v>
      </c>
      <c r="N59" s="7">
        <f t="shared" si="18"/>
        <v>3984</v>
      </c>
      <c r="O59" s="7">
        <f t="shared" si="18"/>
        <v>3984</v>
      </c>
    </row>
    <row r="60" ht="17.25" customHeight="1" spans="1:15">
      <c r="A60" s="21">
        <v>20801</v>
      </c>
      <c r="B60" s="21" t="s">
        <v>115</v>
      </c>
      <c r="C60" s="7">
        <v>399</v>
      </c>
      <c r="D60" s="7">
        <f>SUM(E60:K60)</f>
        <v>11</v>
      </c>
      <c r="E60" s="7"/>
      <c r="F60" s="7">
        <v>11</v>
      </c>
      <c r="G60" s="7"/>
      <c r="H60" s="7"/>
      <c r="I60" s="7"/>
      <c r="J60" s="7"/>
      <c r="K60" s="7"/>
      <c r="L60" s="7">
        <f>C60+D60</f>
        <v>410</v>
      </c>
      <c r="M60" s="7">
        <f>'[1]L02'!C562</f>
        <v>410</v>
      </c>
      <c r="N60" s="7">
        <f>L60-M60</f>
        <v>0</v>
      </c>
      <c r="O60" s="7"/>
    </row>
    <row r="61" ht="17.25" customHeight="1" spans="1:15">
      <c r="A61" s="21">
        <v>20802</v>
      </c>
      <c r="B61" s="21" t="s">
        <v>116</v>
      </c>
      <c r="C61" s="7">
        <v>2859</v>
      </c>
      <c r="D61" s="7">
        <f>SUM(E61:K61)</f>
        <v>616</v>
      </c>
      <c r="E61" s="7"/>
      <c r="F61" s="7"/>
      <c r="G61" s="7">
        <v>616</v>
      </c>
      <c r="H61" s="7"/>
      <c r="I61" s="7"/>
      <c r="J61" s="7"/>
      <c r="K61" s="7"/>
      <c r="L61" s="7">
        <f>C61+D61</f>
        <v>3475</v>
      </c>
      <c r="M61" s="7">
        <f>'[1]L02'!C581</f>
        <v>3201</v>
      </c>
      <c r="N61" s="7">
        <f>L61-M61</f>
        <v>274</v>
      </c>
      <c r="O61" s="7">
        <v>274</v>
      </c>
    </row>
    <row r="62" ht="17.25" customHeight="1" spans="1:15">
      <c r="A62" s="21">
        <v>20805</v>
      </c>
      <c r="B62" s="21" t="s">
        <v>117</v>
      </c>
      <c r="C62" s="7">
        <v>17801</v>
      </c>
      <c r="D62" s="7">
        <f>SUM(E62:K62)</f>
        <v>0</v>
      </c>
      <c r="E62" s="7"/>
      <c r="F62" s="7"/>
      <c r="G62" s="7"/>
      <c r="H62" s="7"/>
      <c r="I62" s="7"/>
      <c r="J62" s="7"/>
      <c r="K62" s="7"/>
      <c r="L62" s="7">
        <f>C62+D62</f>
        <v>17801</v>
      </c>
      <c r="M62" s="7">
        <f>'[1]L02'!C591</f>
        <v>15132</v>
      </c>
      <c r="N62" s="7">
        <f>L62-M62</f>
        <v>2669</v>
      </c>
      <c r="O62" s="7">
        <v>2669</v>
      </c>
    </row>
    <row r="63" ht="17.25" customHeight="1" spans="1:15">
      <c r="A63" s="21">
        <v>20807</v>
      </c>
      <c r="B63" s="21" t="s">
        <v>118</v>
      </c>
      <c r="C63" s="7">
        <v>120</v>
      </c>
      <c r="D63" s="7">
        <f t="shared" ref="D63:D78" si="19">SUM(E63:K63)</f>
        <v>1602</v>
      </c>
      <c r="E63" s="7"/>
      <c r="F63" s="7"/>
      <c r="G63" s="7"/>
      <c r="H63" s="7"/>
      <c r="I63" s="7"/>
      <c r="J63" s="7">
        <v>1602</v>
      </c>
      <c r="K63" s="7"/>
      <c r="L63" s="7">
        <f t="shared" ref="L63:L78" si="20">C63+D63</f>
        <v>1722</v>
      </c>
      <c r="M63" s="7">
        <f>'[1]L02'!C604</f>
        <v>1722</v>
      </c>
      <c r="N63" s="7">
        <f t="shared" ref="N63:N78" si="21">L63-M63</f>
        <v>0</v>
      </c>
      <c r="O63" s="7"/>
    </row>
    <row r="64" ht="17.25" customHeight="1" spans="1:15">
      <c r="A64" s="21">
        <v>20808</v>
      </c>
      <c r="B64" s="21" t="s">
        <v>119</v>
      </c>
      <c r="C64" s="7">
        <v>1431</v>
      </c>
      <c r="D64" s="7">
        <f t="shared" si="19"/>
        <v>62</v>
      </c>
      <c r="E64" s="7"/>
      <c r="F64" s="7">
        <v>62</v>
      </c>
      <c r="G64" s="7"/>
      <c r="H64" s="7"/>
      <c r="I64" s="7"/>
      <c r="J64" s="7"/>
      <c r="K64" s="7"/>
      <c r="L64" s="7">
        <f t="shared" si="20"/>
        <v>1493</v>
      </c>
      <c r="M64" s="7">
        <f>'[1]L02'!C614</f>
        <v>1493</v>
      </c>
      <c r="N64" s="7">
        <f t="shared" si="21"/>
        <v>0</v>
      </c>
      <c r="O64" s="7"/>
    </row>
    <row r="65" ht="17.25" customHeight="1" spans="1:15">
      <c r="A65" s="21">
        <v>20809</v>
      </c>
      <c r="B65" s="21" t="s">
        <v>120</v>
      </c>
      <c r="C65" s="7">
        <v>558</v>
      </c>
      <c r="D65" s="7">
        <f t="shared" si="19"/>
        <v>70</v>
      </c>
      <c r="E65" s="7"/>
      <c r="F65" s="7">
        <v>33</v>
      </c>
      <c r="G65" s="7"/>
      <c r="H65" s="7">
        <v>37</v>
      </c>
      <c r="I65" s="7"/>
      <c r="J65" s="7"/>
      <c r="K65" s="7"/>
      <c r="L65" s="7">
        <f t="shared" si="20"/>
        <v>628</v>
      </c>
      <c r="M65" s="7">
        <f>'[1]L02'!C623</f>
        <v>628</v>
      </c>
      <c r="N65" s="7">
        <f t="shared" si="21"/>
        <v>0</v>
      </c>
      <c r="O65" s="7"/>
    </row>
    <row r="66" ht="17.25" customHeight="1" spans="1:15">
      <c r="A66" s="21">
        <v>20810</v>
      </c>
      <c r="B66" s="21" t="s">
        <v>121</v>
      </c>
      <c r="C66" s="7">
        <v>654</v>
      </c>
      <c r="D66" s="7">
        <f t="shared" si="19"/>
        <v>258</v>
      </c>
      <c r="E66" s="7"/>
      <c r="F66" s="7">
        <v>258</v>
      </c>
      <c r="G66" s="7"/>
      <c r="H66" s="7"/>
      <c r="I66" s="7"/>
      <c r="J66" s="7"/>
      <c r="K66" s="7"/>
      <c r="L66" s="7">
        <f t="shared" si="20"/>
        <v>912</v>
      </c>
      <c r="M66" s="7">
        <f>'[1]L02'!C630</f>
        <v>631</v>
      </c>
      <c r="N66" s="7">
        <f t="shared" si="21"/>
        <v>281</v>
      </c>
      <c r="O66" s="7">
        <v>281</v>
      </c>
    </row>
    <row r="67" ht="17.25" customHeight="1" spans="1:15">
      <c r="A67" s="21">
        <v>20811</v>
      </c>
      <c r="B67" s="21" t="s">
        <v>122</v>
      </c>
      <c r="C67" s="7">
        <v>853</v>
      </c>
      <c r="D67" s="7">
        <f t="shared" si="19"/>
        <v>274</v>
      </c>
      <c r="E67" s="7"/>
      <c r="F67" s="7">
        <v>274</v>
      </c>
      <c r="G67" s="7"/>
      <c r="H67" s="7"/>
      <c r="I67" s="7"/>
      <c r="J67" s="7"/>
      <c r="K67" s="7"/>
      <c r="L67" s="7">
        <f t="shared" si="20"/>
        <v>1127</v>
      </c>
      <c r="M67" s="7">
        <f>'[1]L02'!C638</f>
        <v>1026</v>
      </c>
      <c r="N67" s="7">
        <f t="shared" si="21"/>
        <v>101</v>
      </c>
      <c r="O67" s="7">
        <v>101</v>
      </c>
    </row>
    <row r="68" ht="17.25" customHeight="1" spans="1:15">
      <c r="A68" s="21">
        <v>20816</v>
      </c>
      <c r="B68" s="21" t="s">
        <v>123</v>
      </c>
      <c r="C68" s="7">
        <v>38</v>
      </c>
      <c r="D68" s="7">
        <f t="shared" si="19"/>
        <v>0</v>
      </c>
      <c r="E68" s="7"/>
      <c r="F68" s="7"/>
      <c r="G68" s="7"/>
      <c r="H68" s="7"/>
      <c r="I68" s="7"/>
      <c r="J68" s="7"/>
      <c r="K68" s="7"/>
      <c r="L68" s="7">
        <f t="shared" si="20"/>
        <v>38</v>
      </c>
      <c r="M68" s="7">
        <f>'[1]L02'!C647</f>
        <v>38</v>
      </c>
      <c r="N68" s="7">
        <f t="shared" si="21"/>
        <v>0</v>
      </c>
      <c r="O68" s="7"/>
    </row>
    <row r="69" ht="17.25" customHeight="1" spans="1:15">
      <c r="A69" s="21">
        <v>20819</v>
      </c>
      <c r="B69" s="21" t="s">
        <v>124</v>
      </c>
      <c r="C69" s="7">
        <v>1880</v>
      </c>
      <c r="D69" s="7">
        <f t="shared" si="19"/>
        <v>268</v>
      </c>
      <c r="E69" s="7"/>
      <c r="F69" s="7">
        <v>268</v>
      </c>
      <c r="G69" s="7"/>
      <c r="H69" s="7"/>
      <c r="I69" s="7"/>
      <c r="J69" s="7"/>
      <c r="K69" s="7"/>
      <c r="L69" s="7">
        <f t="shared" si="20"/>
        <v>2148</v>
      </c>
      <c r="M69" s="7">
        <f>'[1]L02'!C653</f>
        <v>1983</v>
      </c>
      <c r="N69" s="7">
        <f t="shared" si="21"/>
        <v>165</v>
      </c>
      <c r="O69" s="7">
        <v>165</v>
      </c>
    </row>
    <row r="70" ht="17.25" customHeight="1" spans="1:15">
      <c r="A70" s="21">
        <v>20820</v>
      </c>
      <c r="B70" s="21" t="s">
        <v>125</v>
      </c>
      <c r="C70" s="7">
        <v>40</v>
      </c>
      <c r="D70" s="7">
        <f t="shared" si="19"/>
        <v>0</v>
      </c>
      <c r="E70" s="7"/>
      <c r="F70" s="7"/>
      <c r="G70" s="7"/>
      <c r="H70" s="7"/>
      <c r="I70" s="7"/>
      <c r="J70" s="7"/>
      <c r="K70" s="7"/>
      <c r="L70" s="7">
        <f t="shared" si="20"/>
        <v>40</v>
      </c>
      <c r="M70" s="7">
        <f>'[1]L02'!C656</f>
        <v>1</v>
      </c>
      <c r="N70" s="7">
        <f t="shared" si="21"/>
        <v>39</v>
      </c>
      <c r="O70" s="7">
        <v>39</v>
      </c>
    </row>
    <row r="71" ht="17.25" customHeight="1" spans="1:15">
      <c r="A71" s="21">
        <v>20821</v>
      </c>
      <c r="B71" s="21" t="s">
        <v>126</v>
      </c>
      <c r="C71" s="7">
        <v>450</v>
      </c>
      <c r="D71" s="7">
        <f t="shared" si="19"/>
        <v>0</v>
      </c>
      <c r="E71" s="7"/>
      <c r="F71" s="7"/>
      <c r="G71" s="7"/>
      <c r="H71" s="7"/>
      <c r="I71" s="7"/>
      <c r="J71" s="7"/>
      <c r="K71" s="7"/>
      <c r="L71" s="7">
        <f t="shared" si="20"/>
        <v>450</v>
      </c>
      <c r="M71" s="7">
        <f>'[1]L02'!C659</f>
        <v>7</v>
      </c>
      <c r="N71" s="7">
        <f t="shared" si="21"/>
        <v>443</v>
      </c>
      <c r="O71" s="7">
        <v>443</v>
      </c>
    </row>
    <row r="72" ht="17.25" customHeight="1" spans="1:15">
      <c r="A72" s="21">
        <v>20825</v>
      </c>
      <c r="B72" s="21" t="s">
        <v>127</v>
      </c>
      <c r="C72" s="7">
        <v>3</v>
      </c>
      <c r="D72" s="7">
        <f t="shared" si="19"/>
        <v>102</v>
      </c>
      <c r="E72" s="7"/>
      <c r="F72" s="7"/>
      <c r="G72" s="7"/>
      <c r="H72" s="7">
        <v>102</v>
      </c>
      <c r="I72" s="7"/>
      <c r="J72" s="7"/>
      <c r="K72" s="7"/>
      <c r="L72" s="7">
        <f t="shared" si="20"/>
        <v>105</v>
      </c>
      <c r="M72" s="7">
        <f>'[1]L02'!C665</f>
        <v>105</v>
      </c>
      <c r="N72" s="7">
        <f t="shared" si="21"/>
        <v>0</v>
      </c>
      <c r="O72" s="7"/>
    </row>
    <row r="73" ht="17.25" customHeight="1" spans="1:15">
      <c r="A73" s="21">
        <v>20826</v>
      </c>
      <c r="B73" s="21" t="s">
        <v>128</v>
      </c>
      <c r="C73" s="7">
        <v>611</v>
      </c>
      <c r="D73" s="7">
        <f t="shared" si="19"/>
        <v>337</v>
      </c>
      <c r="E73" s="7"/>
      <c r="F73" s="7">
        <v>227</v>
      </c>
      <c r="G73" s="7"/>
      <c r="H73" s="7">
        <v>110</v>
      </c>
      <c r="I73" s="7"/>
      <c r="J73" s="7"/>
      <c r="K73" s="7"/>
      <c r="L73" s="7">
        <f t="shared" si="20"/>
        <v>948</v>
      </c>
      <c r="M73" s="7">
        <f>'[1]L02'!C668</f>
        <v>936</v>
      </c>
      <c r="N73" s="7">
        <f t="shared" si="21"/>
        <v>12</v>
      </c>
      <c r="O73" s="7">
        <v>12</v>
      </c>
    </row>
    <row r="74" ht="17.25" customHeight="1" spans="1:15">
      <c r="A74" s="21">
        <v>20827</v>
      </c>
      <c r="B74" s="21" t="s">
        <v>129</v>
      </c>
      <c r="C74" s="7"/>
      <c r="D74" s="7">
        <f t="shared" si="19"/>
        <v>422</v>
      </c>
      <c r="E74" s="7"/>
      <c r="F74" s="7"/>
      <c r="G74" s="7"/>
      <c r="H74" s="7">
        <v>422</v>
      </c>
      <c r="I74" s="7"/>
      <c r="J74" s="7"/>
      <c r="K74" s="7"/>
      <c r="L74" s="7">
        <f t="shared" si="20"/>
        <v>422</v>
      </c>
      <c r="M74" s="7">
        <f>'[1]L02'!C672</f>
        <v>422</v>
      </c>
      <c r="N74" s="7">
        <f t="shared" si="21"/>
        <v>0</v>
      </c>
      <c r="O74" s="7"/>
    </row>
    <row r="75" ht="17.25" customHeight="1" spans="1:15">
      <c r="A75" s="21">
        <v>20828</v>
      </c>
      <c r="B75" s="21" t="s">
        <v>130</v>
      </c>
      <c r="C75" s="7">
        <v>74</v>
      </c>
      <c r="D75" s="7">
        <f t="shared" si="19"/>
        <v>157</v>
      </c>
      <c r="E75" s="7"/>
      <c r="F75" s="7">
        <v>20</v>
      </c>
      <c r="G75" s="7"/>
      <c r="H75" s="7">
        <v>137</v>
      </c>
      <c r="I75" s="7"/>
      <c r="J75" s="7"/>
      <c r="K75" s="7"/>
      <c r="L75" s="7">
        <f t="shared" si="20"/>
        <v>231</v>
      </c>
      <c r="M75" s="7">
        <f>'[1]L02'!C676</f>
        <v>231</v>
      </c>
      <c r="N75" s="7">
        <f t="shared" si="21"/>
        <v>0</v>
      </c>
      <c r="O75" s="7"/>
    </row>
    <row r="76" ht="17.25" customHeight="1" spans="1:15">
      <c r="A76" s="21">
        <v>20899</v>
      </c>
      <c r="B76" s="21" t="s">
        <v>131</v>
      </c>
      <c r="C76" s="7">
        <v>115</v>
      </c>
      <c r="D76" s="7">
        <f t="shared" si="19"/>
        <v>330</v>
      </c>
      <c r="E76" s="7"/>
      <c r="F76" s="7">
        <v>270</v>
      </c>
      <c r="G76" s="7"/>
      <c r="H76" s="7">
        <v>60</v>
      </c>
      <c r="I76" s="7"/>
      <c r="J76" s="7"/>
      <c r="K76" s="7"/>
      <c r="L76" s="7">
        <f t="shared" si="20"/>
        <v>445</v>
      </c>
      <c r="M76" s="7">
        <f>'[1]L02'!C688</f>
        <v>445</v>
      </c>
      <c r="N76" s="7">
        <f t="shared" si="21"/>
        <v>0</v>
      </c>
      <c r="O76" s="7"/>
    </row>
    <row r="77" ht="17.25" customHeight="1" spans="1:15">
      <c r="A77" s="21">
        <v>210</v>
      </c>
      <c r="B77" s="35" t="s">
        <v>132</v>
      </c>
      <c r="C77" s="7">
        <f t="shared" ref="C77:O77" si="22">SUM(C78:C91)</f>
        <v>13943</v>
      </c>
      <c r="D77" s="7">
        <f t="shared" si="22"/>
        <v>938</v>
      </c>
      <c r="E77" s="7">
        <f t="shared" si="22"/>
        <v>0</v>
      </c>
      <c r="F77" s="7">
        <f t="shared" si="22"/>
        <v>1114</v>
      </c>
      <c r="G77" s="7">
        <f t="shared" si="22"/>
        <v>0</v>
      </c>
      <c r="H77" s="7">
        <f t="shared" si="22"/>
        <v>552</v>
      </c>
      <c r="I77" s="7">
        <f t="shared" si="22"/>
        <v>0</v>
      </c>
      <c r="J77" s="7">
        <f t="shared" si="22"/>
        <v>-728</v>
      </c>
      <c r="K77" s="7">
        <f t="shared" si="22"/>
        <v>0</v>
      </c>
      <c r="L77" s="7">
        <f t="shared" si="22"/>
        <v>14881</v>
      </c>
      <c r="M77" s="7">
        <f t="shared" si="22"/>
        <v>13998</v>
      </c>
      <c r="N77" s="7">
        <f t="shared" si="22"/>
        <v>883</v>
      </c>
      <c r="O77" s="7">
        <f t="shared" si="22"/>
        <v>883</v>
      </c>
    </row>
    <row r="78" ht="17.25" customHeight="1" spans="1:15">
      <c r="A78" s="21">
        <v>21001</v>
      </c>
      <c r="B78" s="21" t="s">
        <v>133</v>
      </c>
      <c r="C78" s="7">
        <v>305</v>
      </c>
      <c r="D78" s="7">
        <f t="shared" ref="D78:D91" si="23">SUM(E78:K78)</f>
        <v>367</v>
      </c>
      <c r="E78" s="7"/>
      <c r="F78" s="7">
        <v>367</v>
      </c>
      <c r="G78" s="7"/>
      <c r="H78" s="7"/>
      <c r="I78" s="7"/>
      <c r="J78" s="7"/>
      <c r="K78" s="7"/>
      <c r="L78" s="7">
        <f t="shared" ref="L78:L91" si="24">C78+D78</f>
        <v>672</v>
      </c>
      <c r="M78" s="7">
        <f>'[1]L02'!C691</f>
        <v>409</v>
      </c>
      <c r="N78" s="7">
        <f t="shared" ref="N78:N91" si="25">L78-M78</f>
        <v>263</v>
      </c>
      <c r="O78" s="7">
        <v>263</v>
      </c>
    </row>
    <row r="79" ht="17.25" customHeight="1" spans="1:15">
      <c r="A79" s="21">
        <v>21002</v>
      </c>
      <c r="B79" s="21" t="s">
        <v>134</v>
      </c>
      <c r="C79" s="7">
        <v>240</v>
      </c>
      <c r="D79" s="7">
        <f t="shared" si="23"/>
        <v>323</v>
      </c>
      <c r="E79" s="7"/>
      <c r="F79" s="7"/>
      <c r="G79" s="7"/>
      <c r="H79" s="7">
        <v>323</v>
      </c>
      <c r="I79" s="7"/>
      <c r="J79" s="7"/>
      <c r="K79" s="7"/>
      <c r="L79" s="7">
        <f t="shared" si="24"/>
        <v>563</v>
      </c>
      <c r="M79" s="7">
        <f>'[1]L02'!C696</f>
        <v>563</v>
      </c>
      <c r="N79" s="7">
        <f t="shared" si="25"/>
        <v>0</v>
      </c>
      <c r="O79" s="7"/>
    </row>
    <row r="80" ht="17.25" customHeight="1" spans="1:15">
      <c r="A80" s="21">
        <v>21003</v>
      </c>
      <c r="B80" s="21" t="s">
        <v>135</v>
      </c>
      <c r="C80" s="7">
        <v>704</v>
      </c>
      <c r="D80" s="7">
        <f t="shared" si="23"/>
        <v>4</v>
      </c>
      <c r="E80" s="7"/>
      <c r="F80" s="7">
        <v>4</v>
      </c>
      <c r="G80" s="7"/>
      <c r="H80" s="7"/>
      <c r="I80" s="7"/>
      <c r="J80" s="7"/>
      <c r="K80" s="7"/>
      <c r="L80" s="7">
        <f t="shared" si="24"/>
        <v>708</v>
      </c>
      <c r="M80" s="7">
        <f>'[1]L02'!C711</f>
        <v>591</v>
      </c>
      <c r="N80" s="7">
        <f t="shared" si="25"/>
        <v>117</v>
      </c>
      <c r="O80" s="7">
        <v>117</v>
      </c>
    </row>
    <row r="81" ht="17.25" customHeight="1" spans="1:15">
      <c r="A81" s="21">
        <v>21004</v>
      </c>
      <c r="B81" s="21" t="s">
        <v>136</v>
      </c>
      <c r="C81" s="7">
        <v>6235</v>
      </c>
      <c r="D81" s="7">
        <f t="shared" si="23"/>
        <v>315</v>
      </c>
      <c r="E81" s="7"/>
      <c r="F81" s="7">
        <v>315</v>
      </c>
      <c r="G81" s="7"/>
      <c r="H81" s="7"/>
      <c r="I81" s="7"/>
      <c r="J81" s="7"/>
      <c r="K81" s="7"/>
      <c r="L81" s="7">
        <f t="shared" si="24"/>
        <v>6550</v>
      </c>
      <c r="M81" s="7">
        <f>'[1]L02'!C715</f>
        <v>6510</v>
      </c>
      <c r="N81" s="7">
        <f t="shared" si="25"/>
        <v>40</v>
      </c>
      <c r="O81" s="7">
        <v>40</v>
      </c>
    </row>
    <row r="82" ht="17.25" customHeight="1" spans="1:15">
      <c r="A82" s="21">
        <v>21007</v>
      </c>
      <c r="B82" s="21" t="s">
        <v>137</v>
      </c>
      <c r="C82" s="7">
        <v>1517</v>
      </c>
      <c r="D82" s="7">
        <f t="shared" si="23"/>
        <v>387</v>
      </c>
      <c r="E82" s="7"/>
      <c r="F82" s="7">
        <v>387</v>
      </c>
      <c r="G82" s="7"/>
      <c r="H82" s="7"/>
      <c r="I82" s="7"/>
      <c r="J82" s="7"/>
      <c r="K82" s="7"/>
      <c r="L82" s="7">
        <f t="shared" si="24"/>
        <v>1904</v>
      </c>
      <c r="M82" s="7">
        <f>'[1]L02'!C727</f>
        <v>1502</v>
      </c>
      <c r="N82" s="7">
        <f t="shared" si="25"/>
        <v>402</v>
      </c>
      <c r="O82" s="7">
        <v>402</v>
      </c>
    </row>
    <row r="83" ht="17.25" customHeight="1" spans="1:15">
      <c r="A83" s="21">
        <v>21011</v>
      </c>
      <c r="B83" s="21" t="s">
        <v>138</v>
      </c>
      <c r="C83" s="7">
        <v>2378</v>
      </c>
      <c r="D83" s="7">
        <f t="shared" si="23"/>
        <v>-34</v>
      </c>
      <c r="E83" s="7"/>
      <c r="F83" s="7"/>
      <c r="G83" s="7"/>
      <c r="H83" s="7"/>
      <c r="I83" s="7"/>
      <c r="J83" s="7">
        <v>-34</v>
      </c>
      <c r="K83" s="7"/>
      <c r="L83" s="7">
        <f t="shared" si="24"/>
        <v>2344</v>
      </c>
      <c r="M83" s="7">
        <f>'[1]L02'!C731</f>
        <v>2344</v>
      </c>
      <c r="N83" s="7">
        <f t="shared" si="25"/>
        <v>0</v>
      </c>
      <c r="O83" s="7"/>
    </row>
    <row r="84" ht="17.25" customHeight="1" spans="1:15">
      <c r="A84" s="21">
        <v>21012</v>
      </c>
      <c r="B84" s="21" t="s">
        <v>139</v>
      </c>
      <c r="C84" s="7">
        <v>1743</v>
      </c>
      <c r="D84" s="7">
        <f t="shared" si="23"/>
        <v>-694</v>
      </c>
      <c r="E84" s="7"/>
      <c r="F84" s="7"/>
      <c r="G84" s="7"/>
      <c r="H84" s="7"/>
      <c r="I84" s="7"/>
      <c r="J84" s="7">
        <v>-694</v>
      </c>
      <c r="K84" s="7"/>
      <c r="L84" s="7">
        <f t="shared" si="24"/>
        <v>1049</v>
      </c>
      <c r="M84" s="7">
        <f>'[1]L02'!C736</f>
        <v>1049</v>
      </c>
      <c r="N84" s="7">
        <f t="shared" si="25"/>
        <v>0</v>
      </c>
      <c r="O84" s="7"/>
    </row>
    <row r="85" ht="17.25" customHeight="1" spans="1:15">
      <c r="A85" s="21">
        <v>21013</v>
      </c>
      <c r="B85" s="21" t="s">
        <v>140</v>
      </c>
      <c r="C85" s="7">
        <v>585</v>
      </c>
      <c r="D85" s="7">
        <f t="shared" si="23"/>
        <v>150</v>
      </c>
      <c r="E85" s="7"/>
      <c r="F85" s="7">
        <v>9</v>
      </c>
      <c r="G85" s="7"/>
      <c r="H85" s="7">
        <v>141</v>
      </c>
      <c r="I85" s="7"/>
      <c r="J85" s="7"/>
      <c r="K85" s="7"/>
      <c r="L85" s="7">
        <f t="shared" si="24"/>
        <v>735</v>
      </c>
      <c r="M85" s="7">
        <f>'[1]L02'!C740</f>
        <v>735</v>
      </c>
      <c r="N85" s="7">
        <f t="shared" si="25"/>
        <v>0</v>
      </c>
      <c r="O85" s="7"/>
    </row>
    <row r="86" ht="17.25" customHeight="1" spans="1:15">
      <c r="A86" s="21">
        <v>21014</v>
      </c>
      <c r="B86" s="21" t="s">
        <v>141</v>
      </c>
      <c r="C86" s="7">
        <v>120</v>
      </c>
      <c r="D86" s="7">
        <f t="shared" si="23"/>
        <v>0</v>
      </c>
      <c r="E86" s="7"/>
      <c r="F86" s="7"/>
      <c r="G86" s="7"/>
      <c r="H86" s="7"/>
      <c r="I86" s="7"/>
      <c r="J86" s="7"/>
      <c r="K86" s="7"/>
      <c r="L86" s="7">
        <f t="shared" si="24"/>
        <v>120</v>
      </c>
      <c r="M86" s="7">
        <f>'[1]L02'!C744</f>
        <v>88</v>
      </c>
      <c r="N86" s="7">
        <f t="shared" si="25"/>
        <v>32</v>
      </c>
      <c r="O86" s="7">
        <v>32</v>
      </c>
    </row>
    <row r="87" ht="17.25" customHeight="1" spans="1:15">
      <c r="A87" s="21">
        <v>21015</v>
      </c>
      <c r="B87" s="21" t="s">
        <v>142</v>
      </c>
      <c r="C87" s="7">
        <v>116</v>
      </c>
      <c r="D87" s="7">
        <f t="shared" si="23"/>
        <v>64</v>
      </c>
      <c r="E87" s="7"/>
      <c r="F87" s="7"/>
      <c r="G87" s="7"/>
      <c r="H87" s="7">
        <v>64</v>
      </c>
      <c r="I87" s="7"/>
      <c r="J87" s="7"/>
      <c r="K87" s="7"/>
      <c r="L87" s="7">
        <f t="shared" si="24"/>
        <v>180</v>
      </c>
      <c r="M87" s="7">
        <f>'[1]L02'!C747</f>
        <v>180</v>
      </c>
      <c r="N87" s="7">
        <f t="shared" si="25"/>
        <v>0</v>
      </c>
      <c r="O87" s="7"/>
    </row>
    <row r="88" ht="17.25" customHeight="1" spans="1:15">
      <c r="A88" s="21">
        <v>21016</v>
      </c>
      <c r="B88" s="21" t="s">
        <v>143</v>
      </c>
      <c r="C88" s="7"/>
      <c r="D88" s="7">
        <f t="shared" si="23"/>
        <v>15</v>
      </c>
      <c r="E88" s="7"/>
      <c r="F88" s="7"/>
      <c r="G88" s="7"/>
      <c r="H88" s="7">
        <v>15</v>
      </c>
      <c r="I88" s="7"/>
      <c r="J88" s="7"/>
      <c r="K88" s="7"/>
      <c r="L88" s="7">
        <f t="shared" si="24"/>
        <v>15</v>
      </c>
      <c r="M88" s="7">
        <f>'[1]L02'!C756</f>
        <v>15</v>
      </c>
      <c r="N88" s="7">
        <f t="shared" si="25"/>
        <v>0</v>
      </c>
      <c r="O88" s="7"/>
    </row>
    <row r="89" ht="17.25" customHeight="1" spans="1:15">
      <c r="A89" s="21">
        <v>21017</v>
      </c>
      <c r="B89" s="21" t="s">
        <v>144</v>
      </c>
      <c r="C89" s="7"/>
      <c r="D89" s="7">
        <f t="shared" si="23"/>
        <v>4</v>
      </c>
      <c r="E89" s="7"/>
      <c r="F89" s="7"/>
      <c r="G89" s="7"/>
      <c r="H89" s="7">
        <v>4</v>
      </c>
      <c r="I89" s="7"/>
      <c r="J89" s="7"/>
      <c r="K89" s="7"/>
      <c r="L89" s="7">
        <f t="shared" si="24"/>
        <v>4</v>
      </c>
      <c r="M89" s="7">
        <f>'[1]L02'!C758</f>
        <v>4</v>
      </c>
      <c r="N89" s="7">
        <f t="shared" si="25"/>
        <v>0</v>
      </c>
      <c r="O89" s="7"/>
    </row>
    <row r="90" ht="17.25" customHeight="1" spans="1:15">
      <c r="A90" s="21">
        <v>21018</v>
      </c>
      <c r="B90" s="21" t="s">
        <v>145</v>
      </c>
      <c r="C90" s="7"/>
      <c r="D90" s="7">
        <f t="shared" si="23"/>
        <v>5</v>
      </c>
      <c r="E90" s="7"/>
      <c r="F90" s="7"/>
      <c r="G90" s="7"/>
      <c r="H90" s="7">
        <v>5</v>
      </c>
      <c r="I90" s="7"/>
      <c r="J90" s="7"/>
      <c r="K90" s="7"/>
      <c r="L90" s="7">
        <f t="shared" si="24"/>
        <v>5</v>
      </c>
      <c r="M90" s="7">
        <f>'[1]L02'!C764</f>
        <v>5</v>
      </c>
      <c r="N90" s="7">
        <f t="shared" si="25"/>
        <v>0</v>
      </c>
      <c r="O90" s="7"/>
    </row>
    <row r="91" ht="17.25" customHeight="1" spans="1:15">
      <c r="A91" s="21">
        <v>21099</v>
      </c>
      <c r="B91" s="21" t="s">
        <v>146</v>
      </c>
      <c r="C91" s="7"/>
      <c r="D91" s="7">
        <f t="shared" si="23"/>
        <v>32</v>
      </c>
      <c r="E91" s="7"/>
      <c r="F91" s="7">
        <v>32</v>
      </c>
      <c r="G91" s="7"/>
      <c r="H91" s="7"/>
      <c r="I91" s="7"/>
      <c r="J91" s="7"/>
      <c r="K91" s="7"/>
      <c r="L91" s="7">
        <f t="shared" si="24"/>
        <v>32</v>
      </c>
      <c r="M91" s="7">
        <f>'[1]L02'!C769</f>
        <v>3</v>
      </c>
      <c r="N91" s="7">
        <f t="shared" si="25"/>
        <v>29</v>
      </c>
      <c r="O91" s="7">
        <v>29</v>
      </c>
    </row>
    <row r="92" ht="17.25" customHeight="1" spans="1:15">
      <c r="A92" s="21">
        <v>211</v>
      </c>
      <c r="B92" s="35" t="s">
        <v>147</v>
      </c>
      <c r="C92" s="7">
        <f t="shared" ref="C92:O92" si="26">SUM(C93:C98)</f>
        <v>179</v>
      </c>
      <c r="D92" s="7">
        <f t="shared" si="26"/>
        <v>335</v>
      </c>
      <c r="E92" s="7">
        <f t="shared" si="26"/>
        <v>0</v>
      </c>
      <c r="F92" s="7">
        <f t="shared" si="26"/>
        <v>220</v>
      </c>
      <c r="G92" s="7">
        <f t="shared" si="26"/>
        <v>0</v>
      </c>
      <c r="H92" s="7">
        <f t="shared" si="26"/>
        <v>115</v>
      </c>
      <c r="I92" s="7">
        <f t="shared" si="26"/>
        <v>0</v>
      </c>
      <c r="J92" s="7">
        <f t="shared" si="26"/>
        <v>0</v>
      </c>
      <c r="K92" s="7">
        <f t="shared" si="26"/>
        <v>0</v>
      </c>
      <c r="L92" s="7">
        <f t="shared" si="26"/>
        <v>514</v>
      </c>
      <c r="M92" s="7">
        <f t="shared" si="26"/>
        <v>318</v>
      </c>
      <c r="N92" s="7">
        <f t="shared" si="26"/>
        <v>196</v>
      </c>
      <c r="O92" s="7">
        <f t="shared" si="26"/>
        <v>196</v>
      </c>
    </row>
    <row r="93" ht="17.25" customHeight="1" spans="1:15">
      <c r="A93" s="21">
        <v>21101</v>
      </c>
      <c r="B93" s="21" t="s">
        <v>148</v>
      </c>
      <c r="C93" s="7">
        <v>179</v>
      </c>
      <c r="D93" s="7">
        <f t="shared" ref="D93:D98" si="27">SUM(E93:K93)</f>
        <v>0</v>
      </c>
      <c r="E93" s="7"/>
      <c r="F93" s="7"/>
      <c r="G93" s="7"/>
      <c r="H93" s="7"/>
      <c r="I93" s="7"/>
      <c r="J93" s="7"/>
      <c r="K93" s="7"/>
      <c r="L93" s="7">
        <f t="shared" ref="L93:L98" si="28">C93+D93</f>
        <v>179</v>
      </c>
      <c r="M93" s="7">
        <f>'[1]L02'!C772</f>
        <v>0</v>
      </c>
      <c r="N93" s="7">
        <f t="shared" ref="N93:N98" si="29">L93-M93</f>
        <v>179</v>
      </c>
      <c r="O93" s="7">
        <v>179</v>
      </c>
    </row>
    <row r="94" ht="17.25" customHeight="1" spans="1:15">
      <c r="A94" s="21">
        <v>21103</v>
      </c>
      <c r="B94" s="21" t="s">
        <v>149</v>
      </c>
      <c r="C94" s="7"/>
      <c r="D94" s="7">
        <f t="shared" si="27"/>
        <v>224</v>
      </c>
      <c r="E94" s="7"/>
      <c r="F94" s="7">
        <v>113</v>
      </c>
      <c r="G94" s="7"/>
      <c r="H94" s="7">
        <v>111</v>
      </c>
      <c r="I94" s="7"/>
      <c r="J94" s="7"/>
      <c r="K94" s="7"/>
      <c r="L94" s="7">
        <f t="shared" si="28"/>
        <v>224</v>
      </c>
      <c r="M94" s="7">
        <f>'[1]L02'!C786</f>
        <v>224</v>
      </c>
      <c r="N94" s="7">
        <f t="shared" si="29"/>
        <v>0</v>
      </c>
      <c r="O94" s="7"/>
    </row>
    <row r="95" ht="17.25" customHeight="1" spans="1:15">
      <c r="A95" s="21">
        <v>21104</v>
      </c>
      <c r="B95" s="21" t="s">
        <v>150</v>
      </c>
      <c r="C95" s="7"/>
      <c r="D95" s="7">
        <f t="shared" si="27"/>
        <v>100</v>
      </c>
      <c r="E95" s="7"/>
      <c r="F95" s="7">
        <v>100</v>
      </c>
      <c r="G95" s="7"/>
      <c r="H95" s="7"/>
      <c r="I95" s="7"/>
      <c r="J95" s="7"/>
      <c r="K95" s="7"/>
      <c r="L95" s="7">
        <f t="shared" si="28"/>
        <v>100</v>
      </c>
      <c r="M95" s="7">
        <f>'[1]L02'!C795</f>
        <v>90</v>
      </c>
      <c r="N95" s="7">
        <f t="shared" si="29"/>
        <v>10</v>
      </c>
      <c r="O95" s="7">
        <v>10</v>
      </c>
    </row>
    <row r="96" ht="17.25" customHeight="1" spans="1:15">
      <c r="A96" s="21">
        <v>21105</v>
      </c>
      <c r="B96" s="21" t="s">
        <v>151</v>
      </c>
      <c r="C96" s="7"/>
      <c r="D96" s="7">
        <f t="shared" si="27"/>
        <v>1</v>
      </c>
      <c r="E96" s="7"/>
      <c r="F96" s="7"/>
      <c r="G96" s="7"/>
      <c r="H96" s="7">
        <v>1</v>
      </c>
      <c r="I96" s="7"/>
      <c r="J96" s="7"/>
      <c r="K96" s="7"/>
      <c r="L96" s="7">
        <f t="shared" si="28"/>
        <v>1</v>
      </c>
      <c r="M96" s="7">
        <f>'[1]L02'!C802</f>
        <v>1</v>
      </c>
      <c r="N96" s="7">
        <f t="shared" si="29"/>
        <v>0</v>
      </c>
      <c r="O96" s="7"/>
    </row>
    <row r="97" ht="17.25" customHeight="1" spans="1:15">
      <c r="A97" s="21">
        <v>21110</v>
      </c>
      <c r="B97" s="21" t="s">
        <v>152</v>
      </c>
      <c r="C97" s="7"/>
      <c r="D97" s="7">
        <f t="shared" si="27"/>
        <v>7</v>
      </c>
      <c r="E97" s="7"/>
      <c r="F97" s="7">
        <v>7</v>
      </c>
      <c r="G97" s="7"/>
      <c r="H97" s="7"/>
      <c r="I97" s="7"/>
      <c r="J97" s="7"/>
      <c r="K97" s="7"/>
      <c r="L97" s="7">
        <f t="shared" si="28"/>
        <v>7</v>
      </c>
      <c r="M97" s="7">
        <f>'[1]L02'!C817</f>
        <v>0</v>
      </c>
      <c r="N97" s="7">
        <f t="shared" si="29"/>
        <v>7</v>
      </c>
      <c r="O97" s="7">
        <v>7</v>
      </c>
    </row>
    <row r="98" ht="17.25" customHeight="1" spans="1:15">
      <c r="A98" s="21">
        <v>21199</v>
      </c>
      <c r="B98" s="21" t="s">
        <v>153</v>
      </c>
      <c r="C98" s="7"/>
      <c r="D98" s="7">
        <f t="shared" si="27"/>
        <v>3</v>
      </c>
      <c r="E98" s="7"/>
      <c r="F98" s="7"/>
      <c r="G98" s="7"/>
      <c r="H98" s="7">
        <v>3</v>
      </c>
      <c r="I98" s="7"/>
      <c r="J98" s="7"/>
      <c r="K98" s="7"/>
      <c r="L98" s="7">
        <f t="shared" si="28"/>
        <v>3</v>
      </c>
      <c r="M98" s="7">
        <f>'[1]L02'!C840</f>
        <v>3</v>
      </c>
      <c r="N98" s="7">
        <f t="shared" si="29"/>
        <v>0</v>
      </c>
      <c r="O98" s="7"/>
    </row>
    <row r="99" ht="17.25" customHeight="1" spans="1:15">
      <c r="A99" s="21">
        <v>212</v>
      </c>
      <c r="B99" s="35" t="s">
        <v>154</v>
      </c>
      <c r="C99" s="7">
        <f t="shared" ref="C99:O99" si="30">SUM(C100:C104)</f>
        <v>14540</v>
      </c>
      <c r="D99" s="7">
        <f t="shared" si="30"/>
        <v>18003</v>
      </c>
      <c r="E99" s="7">
        <f t="shared" si="30"/>
        <v>0</v>
      </c>
      <c r="F99" s="7">
        <f t="shared" si="30"/>
        <v>3408</v>
      </c>
      <c r="G99" s="7">
        <f t="shared" si="30"/>
        <v>5050</v>
      </c>
      <c r="H99" s="7">
        <f t="shared" si="30"/>
        <v>12619</v>
      </c>
      <c r="I99" s="7">
        <f t="shared" si="30"/>
        <v>1800</v>
      </c>
      <c r="J99" s="7">
        <f t="shared" si="30"/>
        <v>-4874</v>
      </c>
      <c r="K99" s="7">
        <f t="shared" si="30"/>
        <v>0</v>
      </c>
      <c r="L99" s="7">
        <f t="shared" si="30"/>
        <v>32543</v>
      </c>
      <c r="M99" s="7">
        <f t="shared" si="30"/>
        <v>31919</v>
      </c>
      <c r="N99" s="7">
        <f t="shared" si="30"/>
        <v>624</v>
      </c>
      <c r="O99" s="7">
        <f t="shared" si="30"/>
        <v>2424</v>
      </c>
    </row>
    <row r="100" ht="17.25" customHeight="1" spans="1:15">
      <c r="A100" s="21">
        <v>21201</v>
      </c>
      <c r="B100" s="21" t="s">
        <v>155</v>
      </c>
      <c r="C100" s="7">
        <v>8018</v>
      </c>
      <c r="D100" s="7">
        <f>SUM(E100:K100)</f>
        <v>3378</v>
      </c>
      <c r="E100" s="7"/>
      <c r="F100" s="7">
        <v>990</v>
      </c>
      <c r="G100" s="7">
        <v>5050</v>
      </c>
      <c r="H100" s="7"/>
      <c r="I100" s="7">
        <v>1800</v>
      </c>
      <c r="J100" s="7">
        <v>-4462</v>
      </c>
      <c r="K100" s="7"/>
      <c r="L100" s="7">
        <f>C100+D100</f>
        <v>11396</v>
      </c>
      <c r="M100" s="7">
        <f>'[1]L02'!C843</f>
        <v>10772</v>
      </c>
      <c r="N100" s="7">
        <f>L100-M100</f>
        <v>624</v>
      </c>
      <c r="O100" s="7">
        <v>2424</v>
      </c>
    </row>
    <row r="101" ht="17.25" customHeight="1" spans="1:15">
      <c r="A101" s="21">
        <v>21202</v>
      </c>
      <c r="B101" s="21" t="s">
        <v>156</v>
      </c>
      <c r="C101" s="7"/>
      <c r="D101" s="7">
        <f>SUM(E101:K101)</f>
        <v>47</v>
      </c>
      <c r="E101" s="7"/>
      <c r="F101" s="7"/>
      <c r="G101" s="7"/>
      <c r="H101" s="7">
        <v>47</v>
      </c>
      <c r="I101" s="7"/>
      <c r="J101" s="7"/>
      <c r="K101" s="7"/>
      <c r="L101" s="7">
        <f>C101+D101</f>
        <v>47</v>
      </c>
      <c r="M101" s="7">
        <f>'[1]L02'!C854</f>
        <v>47</v>
      </c>
      <c r="N101" s="7">
        <f>L101-M101</f>
        <v>0</v>
      </c>
      <c r="O101" s="7"/>
    </row>
    <row r="102" ht="17.25" customHeight="1" spans="1:15">
      <c r="A102" s="21">
        <v>21203</v>
      </c>
      <c r="B102" s="21" t="s">
        <v>157</v>
      </c>
      <c r="C102" s="7">
        <v>306</v>
      </c>
      <c r="D102" s="7">
        <f>SUM(E102:K102)</f>
        <v>2006</v>
      </c>
      <c r="E102" s="7"/>
      <c r="F102" s="7">
        <v>2418</v>
      </c>
      <c r="G102" s="7"/>
      <c r="H102" s="7"/>
      <c r="I102" s="7"/>
      <c r="J102" s="7">
        <v>-412</v>
      </c>
      <c r="K102" s="7"/>
      <c r="L102" s="7">
        <f>C102+D102</f>
        <v>2312</v>
      </c>
      <c r="M102" s="7">
        <f>'[1]L02'!C856</f>
        <v>2312</v>
      </c>
      <c r="N102" s="7">
        <f>L102-M102</f>
        <v>0</v>
      </c>
      <c r="O102" s="7"/>
    </row>
    <row r="103" ht="17.25" customHeight="1" spans="1:15">
      <c r="A103" s="21">
        <v>21205</v>
      </c>
      <c r="B103" s="21" t="s">
        <v>158</v>
      </c>
      <c r="C103" s="7">
        <v>6216</v>
      </c>
      <c r="D103" s="7">
        <f>SUM(E103:K103)</f>
        <v>1786</v>
      </c>
      <c r="E103" s="7"/>
      <c r="F103" s="7"/>
      <c r="G103" s="7"/>
      <c r="H103" s="7">
        <v>1786</v>
      </c>
      <c r="I103" s="7"/>
      <c r="J103" s="7"/>
      <c r="K103" s="7"/>
      <c r="L103" s="7">
        <f>C103+D103</f>
        <v>8002</v>
      </c>
      <c r="M103" s="7">
        <f>'[1]L02'!C859</f>
        <v>8002</v>
      </c>
      <c r="N103" s="7">
        <f>L103-M103</f>
        <v>0</v>
      </c>
      <c r="O103" s="7"/>
    </row>
    <row r="104" ht="17.25" customHeight="1" spans="1:15">
      <c r="A104" s="21">
        <v>21299</v>
      </c>
      <c r="B104" s="21" t="s">
        <v>159</v>
      </c>
      <c r="C104" s="7"/>
      <c r="D104" s="7">
        <f>SUM(E104:K104)</f>
        <v>10786</v>
      </c>
      <c r="E104" s="7"/>
      <c r="F104" s="7"/>
      <c r="G104" s="7"/>
      <c r="H104" s="7">
        <v>10786</v>
      </c>
      <c r="I104" s="7"/>
      <c r="J104" s="7"/>
      <c r="K104" s="7"/>
      <c r="L104" s="7">
        <f>C104+D104</f>
        <v>10786</v>
      </c>
      <c r="M104" s="7">
        <f>'[1]L02'!C863</f>
        <v>10786</v>
      </c>
      <c r="N104" s="7">
        <f>L104-M104</f>
        <v>0</v>
      </c>
      <c r="O104" s="7"/>
    </row>
    <row r="105" ht="17.25" customHeight="1" spans="1:15">
      <c r="A105" s="21">
        <v>213</v>
      </c>
      <c r="B105" s="35" t="s">
        <v>160</v>
      </c>
      <c r="C105" s="7">
        <f t="shared" ref="C105:O105" si="31">SUM(C106:C113)</f>
        <v>18150</v>
      </c>
      <c r="D105" s="7">
        <f t="shared" si="31"/>
        <v>1381</v>
      </c>
      <c r="E105" s="7">
        <f t="shared" si="31"/>
        <v>0</v>
      </c>
      <c r="F105" s="7">
        <f t="shared" si="31"/>
        <v>876</v>
      </c>
      <c r="G105" s="7">
        <f t="shared" si="31"/>
        <v>6368</v>
      </c>
      <c r="H105" s="7">
        <f t="shared" si="31"/>
        <v>382</v>
      </c>
      <c r="I105" s="7">
        <f t="shared" si="31"/>
        <v>0</v>
      </c>
      <c r="J105" s="7">
        <f t="shared" si="31"/>
        <v>-6245</v>
      </c>
      <c r="K105" s="7">
        <f t="shared" si="31"/>
        <v>0</v>
      </c>
      <c r="L105" s="7">
        <f t="shared" si="31"/>
        <v>19531</v>
      </c>
      <c r="M105" s="7">
        <f t="shared" si="31"/>
        <v>15720</v>
      </c>
      <c r="N105" s="7">
        <f t="shared" si="31"/>
        <v>3811</v>
      </c>
      <c r="O105" s="7">
        <f t="shared" si="31"/>
        <v>3811</v>
      </c>
    </row>
    <row r="106" ht="17.25" customHeight="1" spans="1:15">
      <c r="A106" s="21">
        <v>21301</v>
      </c>
      <c r="B106" s="21" t="s">
        <v>161</v>
      </c>
      <c r="C106" s="7">
        <v>2983</v>
      </c>
      <c r="D106" s="7">
        <f t="shared" ref="D106:D113" si="32">SUM(E106:K106)</f>
        <v>199</v>
      </c>
      <c r="E106" s="7"/>
      <c r="F106" s="7">
        <v>199</v>
      </c>
      <c r="G106" s="7"/>
      <c r="H106" s="7"/>
      <c r="I106" s="7"/>
      <c r="J106" s="7"/>
      <c r="K106" s="7"/>
      <c r="L106" s="7">
        <f t="shared" ref="L106:L113" si="33">C106+D106</f>
        <v>3182</v>
      </c>
      <c r="M106" s="7">
        <f>'[1]L02'!C866</f>
        <v>2607</v>
      </c>
      <c r="N106" s="7">
        <f t="shared" ref="N106:N113" si="34">L106-M106</f>
        <v>575</v>
      </c>
      <c r="O106" s="7">
        <v>575</v>
      </c>
    </row>
    <row r="107" ht="17.25" customHeight="1" spans="1:15">
      <c r="A107" s="21">
        <v>21302</v>
      </c>
      <c r="B107" s="21" t="s">
        <v>162</v>
      </c>
      <c r="C107" s="7">
        <v>36</v>
      </c>
      <c r="D107" s="7">
        <f t="shared" si="32"/>
        <v>493</v>
      </c>
      <c r="E107" s="7"/>
      <c r="F107" s="7">
        <v>236</v>
      </c>
      <c r="G107" s="7"/>
      <c r="H107" s="7">
        <v>257</v>
      </c>
      <c r="I107" s="7"/>
      <c r="J107" s="7"/>
      <c r="K107" s="7"/>
      <c r="L107" s="7">
        <f t="shared" si="33"/>
        <v>529</v>
      </c>
      <c r="M107" s="7">
        <f>'[1]L02'!C892</f>
        <v>529</v>
      </c>
      <c r="N107" s="7">
        <f t="shared" si="34"/>
        <v>0</v>
      </c>
      <c r="O107" s="7"/>
    </row>
    <row r="108" ht="17.25" customHeight="1" spans="1:15">
      <c r="A108" s="21">
        <v>21303</v>
      </c>
      <c r="B108" s="21" t="s">
        <v>163</v>
      </c>
      <c r="C108" s="7">
        <v>442</v>
      </c>
      <c r="D108" s="7">
        <f t="shared" si="32"/>
        <v>204</v>
      </c>
      <c r="E108" s="7"/>
      <c r="F108" s="7">
        <v>97</v>
      </c>
      <c r="G108" s="7"/>
      <c r="H108" s="7">
        <v>107</v>
      </c>
      <c r="I108" s="7"/>
      <c r="J108" s="7"/>
      <c r="K108" s="7"/>
      <c r="L108" s="7">
        <f t="shared" si="33"/>
        <v>646</v>
      </c>
      <c r="M108" s="7">
        <f>'[1]L02'!C915</f>
        <v>646</v>
      </c>
      <c r="N108" s="7">
        <f t="shared" si="34"/>
        <v>0</v>
      </c>
      <c r="O108" s="7"/>
    </row>
    <row r="109" ht="17.25" customHeight="1" spans="1:15">
      <c r="A109" s="21">
        <v>21305</v>
      </c>
      <c r="B109" s="21" t="s">
        <v>164</v>
      </c>
      <c r="C109" s="7"/>
      <c r="D109" s="7">
        <f t="shared" si="32"/>
        <v>215</v>
      </c>
      <c r="E109" s="7"/>
      <c r="F109" s="7">
        <v>215</v>
      </c>
      <c r="G109" s="7"/>
      <c r="H109" s="7"/>
      <c r="I109" s="7"/>
      <c r="J109" s="7"/>
      <c r="K109" s="7"/>
      <c r="L109" s="7">
        <f t="shared" si="33"/>
        <v>215</v>
      </c>
      <c r="M109" s="7">
        <f>'[1]L02'!C943</f>
        <v>50</v>
      </c>
      <c r="N109" s="7">
        <f t="shared" si="34"/>
        <v>165</v>
      </c>
      <c r="O109" s="7">
        <v>165</v>
      </c>
    </row>
    <row r="110" ht="17.25" customHeight="1" spans="1:15">
      <c r="A110" s="21">
        <v>21307</v>
      </c>
      <c r="B110" s="21" t="s">
        <v>165</v>
      </c>
      <c r="C110" s="7">
        <v>14635</v>
      </c>
      <c r="D110" s="7">
        <f t="shared" si="32"/>
        <v>123</v>
      </c>
      <c r="E110" s="7"/>
      <c r="F110" s="7"/>
      <c r="G110" s="7">
        <v>6368</v>
      </c>
      <c r="H110" s="7"/>
      <c r="I110" s="7"/>
      <c r="J110" s="7">
        <v>-6245</v>
      </c>
      <c r="K110" s="7"/>
      <c r="L110" s="7">
        <f t="shared" si="33"/>
        <v>14758</v>
      </c>
      <c r="M110" s="7">
        <f>'[1]L02'!C954</f>
        <v>11769</v>
      </c>
      <c r="N110" s="7">
        <f t="shared" si="34"/>
        <v>2989</v>
      </c>
      <c r="O110" s="7">
        <v>2989</v>
      </c>
    </row>
    <row r="111" ht="17.25" customHeight="1" spans="1:15">
      <c r="A111" s="21">
        <v>21308</v>
      </c>
      <c r="B111" s="21" t="s">
        <v>166</v>
      </c>
      <c r="C111" s="7"/>
      <c r="D111" s="7">
        <f t="shared" si="32"/>
        <v>21</v>
      </c>
      <c r="E111" s="7"/>
      <c r="F111" s="7">
        <v>3</v>
      </c>
      <c r="G111" s="7"/>
      <c r="H111" s="7">
        <v>18</v>
      </c>
      <c r="I111" s="7"/>
      <c r="J111" s="7"/>
      <c r="K111" s="7"/>
      <c r="L111" s="7">
        <f t="shared" si="33"/>
        <v>21</v>
      </c>
      <c r="M111" s="7">
        <f>'[1]L02'!C961</f>
        <v>21</v>
      </c>
      <c r="N111" s="7">
        <f t="shared" si="34"/>
        <v>0</v>
      </c>
      <c r="O111" s="7"/>
    </row>
    <row r="112" ht="17.25" customHeight="1" spans="1:15">
      <c r="A112" s="21">
        <v>21309</v>
      </c>
      <c r="B112" s="21" t="s">
        <v>167</v>
      </c>
      <c r="C112" s="7">
        <v>54</v>
      </c>
      <c r="D112" s="7">
        <f t="shared" si="32"/>
        <v>93</v>
      </c>
      <c r="E112" s="7"/>
      <c r="F112" s="7">
        <v>93</v>
      </c>
      <c r="G112" s="7"/>
      <c r="H112" s="7"/>
      <c r="I112" s="7"/>
      <c r="J112" s="7"/>
      <c r="K112" s="7"/>
      <c r="L112" s="7">
        <f t="shared" si="33"/>
        <v>147</v>
      </c>
      <c r="M112" s="7">
        <f>'[1]L02'!C967</f>
        <v>93</v>
      </c>
      <c r="N112" s="7">
        <f t="shared" si="34"/>
        <v>54</v>
      </c>
      <c r="O112" s="7">
        <v>54</v>
      </c>
    </row>
    <row r="113" ht="17.25" customHeight="1" spans="1:15">
      <c r="A113" s="21">
        <v>21399</v>
      </c>
      <c r="B113" s="21" t="s">
        <v>168</v>
      </c>
      <c r="C113" s="7"/>
      <c r="D113" s="7">
        <f t="shared" si="32"/>
        <v>33</v>
      </c>
      <c r="E113" s="7"/>
      <c r="F113" s="7">
        <v>33</v>
      </c>
      <c r="G113" s="7"/>
      <c r="H113" s="7"/>
      <c r="I113" s="7"/>
      <c r="J113" s="7"/>
      <c r="K113" s="7"/>
      <c r="L113" s="7">
        <f t="shared" si="33"/>
        <v>33</v>
      </c>
      <c r="M113" s="7">
        <f>'[1]L02'!C970</f>
        <v>5</v>
      </c>
      <c r="N113" s="7">
        <f t="shared" si="34"/>
        <v>28</v>
      </c>
      <c r="O113" s="7">
        <v>28</v>
      </c>
    </row>
    <row r="114" ht="17.25" customHeight="1" spans="1:15">
      <c r="A114" s="21">
        <v>214</v>
      </c>
      <c r="B114" s="35" t="s">
        <v>169</v>
      </c>
      <c r="C114" s="7">
        <f t="shared" ref="C114:O114" si="35">SUM(C115:C117)</f>
        <v>1671</v>
      </c>
      <c r="D114" s="7">
        <f t="shared" si="35"/>
        <v>103</v>
      </c>
      <c r="E114" s="7">
        <f t="shared" si="35"/>
        <v>0</v>
      </c>
      <c r="F114" s="7">
        <f t="shared" si="35"/>
        <v>503</v>
      </c>
      <c r="G114" s="7">
        <f t="shared" si="35"/>
        <v>0</v>
      </c>
      <c r="H114" s="7">
        <f t="shared" si="35"/>
        <v>430</v>
      </c>
      <c r="I114" s="7">
        <f t="shared" si="35"/>
        <v>0</v>
      </c>
      <c r="J114" s="7">
        <f t="shared" si="35"/>
        <v>-830</v>
      </c>
      <c r="K114" s="7">
        <f t="shared" si="35"/>
        <v>0</v>
      </c>
      <c r="L114" s="7">
        <f t="shared" si="35"/>
        <v>1774</v>
      </c>
      <c r="M114" s="7">
        <f t="shared" si="35"/>
        <v>1774</v>
      </c>
      <c r="N114" s="7">
        <f t="shared" si="35"/>
        <v>0</v>
      </c>
      <c r="O114" s="7">
        <f t="shared" si="35"/>
        <v>0</v>
      </c>
    </row>
    <row r="115" ht="17.25" customHeight="1" spans="1:15">
      <c r="A115" s="21">
        <v>21401</v>
      </c>
      <c r="B115" s="21" t="s">
        <v>170</v>
      </c>
      <c r="C115" s="7">
        <v>76</v>
      </c>
      <c r="D115" s="7">
        <f>SUM(E115:K115)</f>
        <v>933</v>
      </c>
      <c r="E115" s="7"/>
      <c r="F115" s="7">
        <v>503</v>
      </c>
      <c r="G115" s="7"/>
      <c r="H115" s="7">
        <v>430</v>
      </c>
      <c r="I115" s="7"/>
      <c r="J115" s="7"/>
      <c r="K115" s="7"/>
      <c r="L115" s="7">
        <f>C115+D115</f>
        <v>1009</v>
      </c>
      <c r="M115" s="7">
        <f>'[1]L02'!C974</f>
        <v>1009</v>
      </c>
      <c r="N115" s="7">
        <f>L115-M115</f>
        <v>0</v>
      </c>
      <c r="O115" s="7"/>
    </row>
    <row r="116" ht="17.25" customHeight="1" spans="1:15">
      <c r="A116" s="21">
        <v>21402</v>
      </c>
      <c r="B116" s="21" t="s">
        <v>171</v>
      </c>
      <c r="C116" s="7"/>
      <c r="D116" s="7">
        <f>SUM(E116:K116)</f>
        <v>3</v>
      </c>
      <c r="E116" s="7"/>
      <c r="F116" s="7"/>
      <c r="G116" s="7"/>
      <c r="H116" s="7"/>
      <c r="I116" s="7"/>
      <c r="J116" s="7">
        <v>3</v>
      </c>
      <c r="K116" s="7"/>
      <c r="L116" s="7">
        <f>C116+D116</f>
        <v>3</v>
      </c>
      <c r="M116" s="7">
        <f>'[1]L02'!C995</f>
        <v>3</v>
      </c>
      <c r="N116" s="7">
        <f>L116-M116</f>
        <v>0</v>
      </c>
      <c r="O116" s="7"/>
    </row>
    <row r="117" ht="17.25" customHeight="1" spans="1:15">
      <c r="A117" s="21">
        <v>21499</v>
      </c>
      <c r="B117" s="21" t="s">
        <v>172</v>
      </c>
      <c r="C117" s="7">
        <v>1595</v>
      </c>
      <c r="D117" s="7">
        <f>SUM(E117:K117)</f>
        <v>-833</v>
      </c>
      <c r="E117" s="7"/>
      <c r="F117" s="7"/>
      <c r="G117" s="7"/>
      <c r="H117" s="7"/>
      <c r="I117" s="7"/>
      <c r="J117" s="7">
        <v>-833</v>
      </c>
      <c r="K117" s="7"/>
      <c r="L117" s="7">
        <f>C117+D117</f>
        <v>762</v>
      </c>
      <c r="M117" s="7">
        <f>'[1]L02'!C1022</f>
        <v>762</v>
      </c>
      <c r="N117" s="7">
        <f>L117-M117</f>
        <v>0</v>
      </c>
      <c r="O117" s="7"/>
    </row>
    <row r="118" ht="17.25" customHeight="1" spans="1:15">
      <c r="A118" s="21">
        <v>215</v>
      </c>
      <c r="B118" s="35" t="s">
        <v>173</v>
      </c>
      <c r="C118" s="7">
        <f t="shared" ref="C118:O118" si="36">SUM(C119:C124)</f>
        <v>309</v>
      </c>
      <c r="D118" s="7">
        <f t="shared" si="36"/>
        <v>435</v>
      </c>
      <c r="E118" s="7">
        <f t="shared" si="36"/>
        <v>0</v>
      </c>
      <c r="F118" s="7">
        <f t="shared" si="36"/>
        <v>160</v>
      </c>
      <c r="G118" s="7">
        <f t="shared" si="36"/>
        <v>236</v>
      </c>
      <c r="H118" s="7">
        <f t="shared" si="36"/>
        <v>41</v>
      </c>
      <c r="I118" s="7">
        <f t="shared" si="36"/>
        <v>0</v>
      </c>
      <c r="J118" s="7">
        <f t="shared" si="36"/>
        <v>-2</v>
      </c>
      <c r="K118" s="7">
        <f t="shared" si="36"/>
        <v>0</v>
      </c>
      <c r="L118" s="7">
        <f t="shared" si="36"/>
        <v>744</v>
      </c>
      <c r="M118" s="7">
        <f t="shared" si="36"/>
        <v>300</v>
      </c>
      <c r="N118" s="7">
        <f t="shared" si="36"/>
        <v>444</v>
      </c>
      <c r="O118" s="7">
        <f t="shared" si="36"/>
        <v>444</v>
      </c>
    </row>
    <row r="119" ht="17.25" customHeight="1" spans="1:15">
      <c r="A119" s="21">
        <v>21501</v>
      </c>
      <c r="B119" s="21" t="s">
        <v>174</v>
      </c>
      <c r="C119" s="7"/>
      <c r="D119" s="7">
        <f t="shared" ref="D119:D124" si="37">SUM(E119:K119)</f>
        <v>95</v>
      </c>
      <c r="E119" s="7"/>
      <c r="F119" s="7"/>
      <c r="G119" s="7">
        <v>95</v>
      </c>
      <c r="H119" s="7"/>
      <c r="I119" s="7"/>
      <c r="J119" s="7"/>
      <c r="K119" s="7"/>
      <c r="L119" s="7">
        <f t="shared" ref="L119:L124" si="38">C119+D119</f>
        <v>95</v>
      </c>
      <c r="M119" s="7">
        <f>'[1]L02'!C1026</f>
        <v>34</v>
      </c>
      <c r="N119" s="7">
        <f t="shared" ref="N119:N124" si="39">L119-M119</f>
        <v>61</v>
      </c>
      <c r="O119" s="7">
        <v>61</v>
      </c>
    </row>
    <row r="120" ht="17.25" customHeight="1" spans="1:15">
      <c r="A120" s="21">
        <v>21502</v>
      </c>
      <c r="B120" s="21" t="s">
        <v>175</v>
      </c>
      <c r="C120" s="7"/>
      <c r="D120" s="7">
        <f t="shared" si="37"/>
        <v>41</v>
      </c>
      <c r="E120" s="7"/>
      <c r="F120" s="7"/>
      <c r="G120" s="7"/>
      <c r="H120" s="7">
        <v>41</v>
      </c>
      <c r="I120" s="7"/>
      <c r="J120" s="7"/>
      <c r="K120" s="7"/>
      <c r="L120" s="7">
        <f t="shared" si="38"/>
        <v>41</v>
      </c>
      <c r="M120" s="7">
        <f>'[1]L02'!C1036</f>
        <v>41</v>
      </c>
      <c r="N120" s="7">
        <f t="shared" si="39"/>
        <v>0</v>
      </c>
      <c r="O120" s="7"/>
    </row>
    <row r="121" ht="17.25" customHeight="1" spans="1:15">
      <c r="A121" s="21">
        <v>21505</v>
      </c>
      <c r="B121" s="21" t="s">
        <v>176</v>
      </c>
      <c r="C121" s="7"/>
      <c r="D121" s="7">
        <f t="shared" si="37"/>
        <v>91</v>
      </c>
      <c r="E121" s="7"/>
      <c r="F121" s="7">
        <v>10</v>
      </c>
      <c r="G121" s="7">
        <v>81</v>
      </c>
      <c r="H121" s="7"/>
      <c r="I121" s="7"/>
      <c r="J121" s="7"/>
      <c r="K121" s="7"/>
      <c r="L121" s="7">
        <f t="shared" si="38"/>
        <v>91</v>
      </c>
      <c r="M121" s="7">
        <f>'[1]L02'!C1057</f>
        <v>74</v>
      </c>
      <c r="N121" s="7">
        <f t="shared" si="39"/>
        <v>17</v>
      </c>
      <c r="O121" s="7">
        <v>17</v>
      </c>
    </row>
    <row r="122" ht="17.25" customHeight="1" spans="1:15">
      <c r="A122" s="21">
        <v>21507</v>
      </c>
      <c r="B122" s="21" t="s">
        <v>177</v>
      </c>
      <c r="C122" s="7"/>
      <c r="D122" s="7">
        <f t="shared" si="37"/>
        <v>0</v>
      </c>
      <c r="E122" s="7"/>
      <c r="F122" s="7"/>
      <c r="G122" s="7">
        <v>2</v>
      </c>
      <c r="H122" s="7"/>
      <c r="I122" s="7"/>
      <c r="J122" s="7">
        <v>-2</v>
      </c>
      <c r="K122" s="7"/>
      <c r="L122" s="7">
        <f t="shared" si="38"/>
        <v>0</v>
      </c>
      <c r="M122" s="7">
        <f>'[1]L02'!C1068</f>
        <v>0</v>
      </c>
      <c r="N122" s="7">
        <f t="shared" si="39"/>
        <v>0</v>
      </c>
      <c r="O122" s="7"/>
    </row>
    <row r="123" ht="17.25" customHeight="1" spans="1:15">
      <c r="A123" s="21">
        <v>21508</v>
      </c>
      <c r="B123" s="21" t="s">
        <v>178</v>
      </c>
      <c r="C123" s="7"/>
      <c r="D123" s="7">
        <f t="shared" si="37"/>
        <v>65</v>
      </c>
      <c r="E123" s="7"/>
      <c r="F123" s="7">
        <v>30</v>
      </c>
      <c r="G123" s="7">
        <v>35</v>
      </c>
      <c r="H123" s="7"/>
      <c r="I123" s="7"/>
      <c r="J123" s="7"/>
      <c r="K123" s="7"/>
      <c r="L123" s="7">
        <f t="shared" si="38"/>
        <v>65</v>
      </c>
      <c r="M123" s="7">
        <f>'[1]L02'!C1075</f>
        <v>15</v>
      </c>
      <c r="N123" s="7">
        <f t="shared" si="39"/>
        <v>50</v>
      </c>
      <c r="O123" s="7">
        <v>50</v>
      </c>
    </row>
    <row r="124" ht="17.25" customHeight="1" spans="1:15">
      <c r="A124" s="21">
        <v>21599</v>
      </c>
      <c r="B124" s="21" t="s">
        <v>179</v>
      </c>
      <c r="C124" s="7">
        <v>309</v>
      </c>
      <c r="D124" s="7">
        <f t="shared" si="37"/>
        <v>143</v>
      </c>
      <c r="E124" s="7"/>
      <c r="F124" s="7">
        <v>120</v>
      </c>
      <c r="G124" s="7">
        <v>23</v>
      </c>
      <c r="H124" s="7"/>
      <c r="I124" s="7"/>
      <c r="J124" s="7"/>
      <c r="K124" s="7"/>
      <c r="L124" s="7">
        <f t="shared" si="38"/>
        <v>452</v>
      </c>
      <c r="M124" s="7">
        <f>'[1]L02'!C1083</f>
        <v>136</v>
      </c>
      <c r="N124" s="7">
        <f t="shared" si="39"/>
        <v>316</v>
      </c>
      <c r="O124" s="7">
        <v>316</v>
      </c>
    </row>
    <row r="125" ht="17.25" customHeight="1" spans="1:15">
      <c r="A125" s="21">
        <v>216</v>
      </c>
      <c r="B125" s="35" t="s">
        <v>180</v>
      </c>
      <c r="C125" s="7">
        <f t="shared" ref="C125:O125" si="40">SUM(C126:C128)</f>
        <v>66</v>
      </c>
      <c r="D125" s="7">
        <f t="shared" si="40"/>
        <v>262</v>
      </c>
      <c r="E125" s="7">
        <f t="shared" si="40"/>
        <v>0</v>
      </c>
      <c r="F125" s="7">
        <f t="shared" si="40"/>
        <v>328</v>
      </c>
      <c r="G125" s="7">
        <f t="shared" si="40"/>
        <v>232</v>
      </c>
      <c r="H125" s="7">
        <f t="shared" si="40"/>
        <v>0</v>
      </c>
      <c r="I125" s="7">
        <f t="shared" si="40"/>
        <v>0</v>
      </c>
      <c r="J125" s="7">
        <f t="shared" si="40"/>
        <v>-298</v>
      </c>
      <c r="K125" s="7">
        <f t="shared" si="40"/>
        <v>0</v>
      </c>
      <c r="L125" s="7">
        <f t="shared" si="40"/>
        <v>328</v>
      </c>
      <c r="M125" s="7">
        <f t="shared" si="40"/>
        <v>283</v>
      </c>
      <c r="N125" s="7">
        <f t="shared" si="40"/>
        <v>45</v>
      </c>
      <c r="O125" s="7">
        <f t="shared" si="40"/>
        <v>45</v>
      </c>
    </row>
    <row r="126" ht="17.25" customHeight="1" spans="1:15">
      <c r="A126" s="21">
        <v>21602</v>
      </c>
      <c r="B126" s="21" t="s">
        <v>181</v>
      </c>
      <c r="C126" s="7"/>
      <c r="D126" s="7">
        <f>SUM(E126:K126)</f>
        <v>90</v>
      </c>
      <c r="E126" s="7"/>
      <c r="F126" s="7">
        <v>13</v>
      </c>
      <c r="G126" s="7">
        <v>148</v>
      </c>
      <c r="H126" s="7"/>
      <c r="I126" s="7"/>
      <c r="J126" s="7">
        <v>-71</v>
      </c>
      <c r="K126" s="7"/>
      <c r="L126" s="7">
        <f>C126+D126</f>
        <v>90</v>
      </c>
      <c r="M126" s="7">
        <f>'[1]L02'!C1090</f>
        <v>90</v>
      </c>
      <c r="N126" s="7">
        <f>L126-M126</f>
        <v>0</v>
      </c>
      <c r="O126" s="7"/>
    </row>
    <row r="127" ht="17.25" customHeight="1" spans="1:15">
      <c r="A127" s="21">
        <v>21606</v>
      </c>
      <c r="B127" s="21" t="s">
        <v>182</v>
      </c>
      <c r="C127" s="7"/>
      <c r="D127" s="7">
        <f>SUM(E127:K127)</f>
        <v>3</v>
      </c>
      <c r="E127" s="7"/>
      <c r="F127" s="7">
        <v>15</v>
      </c>
      <c r="G127" s="7">
        <v>58</v>
      </c>
      <c r="H127" s="7"/>
      <c r="I127" s="7"/>
      <c r="J127" s="7">
        <v>-70</v>
      </c>
      <c r="K127" s="7"/>
      <c r="L127" s="7">
        <f>C127+D127</f>
        <v>3</v>
      </c>
      <c r="M127" s="7">
        <f>'[1]L02'!C1100</f>
        <v>3</v>
      </c>
      <c r="N127" s="7">
        <f>L127-M127</f>
        <v>0</v>
      </c>
      <c r="O127" s="7"/>
    </row>
    <row r="128" ht="17.25" customHeight="1" spans="1:15">
      <c r="A128" s="21">
        <v>21699</v>
      </c>
      <c r="B128" s="21" t="s">
        <v>183</v>
      </c>
      <c r="C128" s="7">
        <v>66</v>
      </c>
      <c r="D128" s="7">
        <f>SUM(E128:K128)</f>
        <v>169</v>
      </c>
      <c r="E128" s="7"/>
      <c r="F128" s="7">
        <v>300</v>
      </c>
      <c r="G128" s="7">
        <v>26</v>
      </c>
      <c r="H128" s="7"/>
      <c r="I128" s="7"/>
      <c r="J128" s="7">
        <v>-157</v>
      </c>
      <c r="K128" s="7"/>
      <c r="L128" s="7">
        <f>C128+D128</f>
        <v>235</v>
      </c>
      <c r="M128" s="7">
        <f>'[1]L02'!C1106</f>
        <v>190</v>
      </c>
      <c r="N128" s="7">
        <f>L128-M128</f>
        <v>45</v>
      </c>
      <c r="O128" s="7">
        <v>45</v>
      </c>
    </row>
    <row r="129" ht="17.25" customHeight="1" spans="1:15">
      <c r="A129" s="21">
        <v>217</v>
      </c>
      <c r="B129" s="35" t="s">
        <v>184</v>
      </c>
      <c r="C129" s="7">
        <f t="shared" ref="C129:O129" si="41">SUM(C130:C132)</f>
        <v>39</v>
      </c>
      <c r="D129" s="7">
        <f t="shared" si="41"/>
        <v>82</v>
      </c>
      <c r="E129" s="7">
        <f t="shared" si="41"/>
        <v>0</v>
      </c>
      <c r="F129" s="7">
        <f t="shared" si="41"/>
        <v>0</v>
      </c>
      <c r="G129" s="7">
        <f t="shared" si="41"/>
        <v>0</v>
      </c>
      <c r="H129" s="7">
        <f t="shared" si="41"/>
        <v>86</v>
      </c>
      <c r="I129" s="7">
        <f t="shared" si="41"/>
        <v>0</v>
      </c>
      <c r="J129" s="7">
        <f t="shared" si="41"/>
        <v>-4</v>
      </c>
      <c r="K129" s="7">
        <f t="shared" si="41"/>
        <v>0</v>
      </c>
      <c r="L129" s="7">
        <f t="shared" si="41"/>
        <v>121</v>
      </c>
      <c r="M129" s="7">
        <f t="shared" si="41"/>
        <v>121</v>
      </c>
      <c r="N129" s="7">
        <f t="shared" si="41"/>
        <v>0</v>
      </c>
      <c r="O129" s="7">
        <f t="shared" si="41"/>
        <v>0</v>
      </c>
    </row>
    <row r="130" ht="17.25" customHeight="1" spans="1:15">
      <c r="A130" s="21">
        <v>21701</v>
      </c>
      <c r="B130" s="21" t="s">
        <v>185</v>
      </c>
      <c r="C130" s="7">
        <v>39</v>
      </c>
      <c r="D130" s="7">
        <f>SUM(E130:K130)</f>
        <v>-4</v>
      </c>
      <c r="E130" s="7"/>
      <c r="F130" s="7"/>
      <c r="G130" s="7"/>
      <c r="H130" s="7"/>
      <c r="I130" s="7"/>
      <c r="J130" s="7">
        <v>-4</v>
      </c>
      <c r="K130" s="7"/>
      <c r="L130" s="7">
        <f>C130+D130</f>
        <v>35</v>
      </c>
      <c r="M130" s="7">
        <f>'[1]L02'!C1110</f>
        <v>35</v>
      </c>
      <c r="N130" s="7">
        <f>L130-M130</f>
        <v>0</v>
      </c>
      <c r="O130" s="7"/>
    </row>
    <row r="131" ht="17.25" customHeight="1" spans="1:15">
      <c r="A131" s="21">
        <v>21702</v>
      </c>
      <c r="B131" s="21" t="s">
        <v>186</v>
      </c>
      <c r="C131" s="7"/>
      <c r="D131" s="7">
        <f>SUM(E131:K131)</f>
        <v>80</v>
      </c>
      <c r="E131" s="7"/>
      <c r="F131" s="7"/>
      <c r="G131" s="7"/>
      <c r="H131" s="7">
        <v>80</v>
      </c>
      <c r="I131" s="7"/>
      <c r="J131" s="7"/>
      <c r="K131" s="7"/>
      <c r="L131" s="7">
        <f>C131+D131</f>
        <v>80</v>
      </c>
      <c r="M131" s="7">
        <f>'[1]L02'!C1117</f>
        <v>80</v>
      </c>
      <c r="N131" s="7">
        <f>L131-M131</f>
        <v>0</v>
      </c>
      <c r="O131" s="7"/>
    </row>
    <row r="132" ht="17.25" customHeight="1" spans="1:15">
      <c r="A132" s="21">
        <v>21799</v>
      </c>
      <c r="B132" s="21" t="s">
        <v>187</v>
      </c>
      <c r="C132" s="7"/>
      <c r="D132" s="7">
        <f>SUM(E132:K132)</f>
        <v>6</v>
      </c>
      <c r="E132" s="7"/>
      <c r="F132" s="7"/>
      <c r="G132" s="7"/>
      <c r="H132" s="7">
        <v>6</v>
      </c>
      <c r="I132" s="7"/>
      <c r="J132" s="7"/>
      <c r="K132" s="7"/>
      <c r="L132" s="7">
        <f>C132+D132</f>
        <v>6</v>
      </c>
      <c r="M132" s="7">
        <f>'[1]L02'!C1136</f>
        <v>6</v>
      </c>
      <c r="N132" s="7">
        <f>L132-M132</f>
        <v>0</v>
      </c>
      <c r="O132" s="7"/>
    </row>
    <row r="133" ht="17.25" customHeight="1" spans="1:15">
      <c r="A133" s="21">
        <v>219</v>
      </c>
      <c r="B133" s="35" t="s">
        <v>188</v>
      </c>
      <c r="C133" s="7">
        <f t="shared" ref="C133:O133" si="42">SUM(C134:C134)</f>
        <v>0</v>
      </c>
      <c r="D133" s="7">
        <f t="shared" si="42"/>
        <v>10</v>
      </c>
      <c r="E133" s="7">
        <f t="shared" si="42"/>
        <v>0</v>
      </c>
      <c r="F133" s="7">
        <f t="shared" si="42"/>
        <v>0</v>
      </c>
      <c r="G133" s="7">
        <f t="shared" si="42"/>
        <v>0</v>
      </c>
      <c r="H133" s="7">
        <f t="shared" si="42"/>
        <v>10</v>
      </c>
      <c r="I133" s="7">
        <f t="shared" si="42"/>
        <v>0</v>
      </c>
      <c r="J133" s="7">
        <f t="shared" si="42"/>
        <v>0</v>
      </c>
      <c r="K133" s="7">
        <f t="shared" si="42"/>
        <v>0</v>
      </c>
      <c r="L133" s="7">
        <f t="shared" si="42"/>
        <v>10</v>
      </c>
      <c r="M133" s="7">
        <f t="shared" si="42"/>
        <v>10</v>
      </c>
      <c r="N133" s="7">
        <f t="shared" si="42"/>
        <v>0</v>
      </c>
      <c r="O133" s="7">
        <f t="shared" si="42"/>
        <v>0</v>
      </c>
    </row>
    <row r="134" ht="17.25" customHeight="1" spans="1:15">
      <c r="A134" s="21">
        <v>21999</v>
      </c>
      <c r="B134" s="21" t="s">
        <v>189</v>
      </c>
      <c r="C134" s="7"/>
      <c r="D134" s="7">
        <f>SUM(E134:K134)</f>
        <v>10</v>
      </c>
      <c r="E134" s="7"/>
      <c r="F134" s="7"/>
      <c r="G134" s="7"/>
      <c r="H134" s="7">
        <v>10</v>
      </c>
      <c r="I134" s="7"/>
      <c r="J134" s="7"/>
      <c r="K134" s="7"/>
      <c r="L134" s="7">
        <f>C134+D134</f>
        <v>10</v>
      </c>
      <c r="M134" s="7">
        <f>'[1]L02'!C1148</f>
        <v>10</v>
      </c>
      <c r="N134" s="7">
        <f>L134-M134</f>
        <v>0</v>
      </c>
      <c r="O134" s="7"/>
    </row>
    <row r="135" ht="17.25" customHeight="1" spans="1:15">
      <c r="A135" s="21">
        <v>220</v>
      </c>
      <c r="B135" s="35" t="s">
        <v>190</v>
      </c>
      <c r="C135" s="7">
        <f t="shared" ref="C135:O135" si="43">SUM(C136:C137)</f>
        <v>735</v>
      </c>
      <c r="D135" s="7">
        <f t="shared" si="43"/>
        <v>-35</v>
      </c>
      <c r="E135" s="7">
        <f t="shared" si="43"/>
        <v>0</v>
      </c>
      <c r="F135" s="7">
        <f t="shared" si="43"/>
        <v>0</v>
      </c>
      <c r="G135" s="7">
        <f t="shared" si="43"/>
        <v>0</v>
      </c>
      <c r="H135" s="7">
        <f t="shared" si="43"/>
        <v>0</v>
      </c>
      <c r="I135" s="7">
        <f t="shared" si="43"/>
        <v>0</v>
      </c>
      <c r="J135" s="7">
        <f t="shared" si="43"/>
        <v>-35</v>
      </c>
      <c r="K135" s="7">
        <f t="shared" si="43"/>
        <v>0</v>
      </c>
      <c r="L135" s="7">
        <f t="shared" si="43"/>
        <v>700</v>
      </c>
      <c r="M135" s="7">
        <f t="shared" si="43"/>
        <v>564</v>
      </c>
      <c r="N135" s="7">
        <f t="shared" si="43"/>
        <v>136</v>
      </c>
      <c r="O135" s="7">
        <f t="shared" si="43"/>
        <v>136</v>
      </c>
    </row>
    <row r="136" ht="17.25" customHeight="1" spans="1:15">
      <c r="A136" s="21">
        <v>22001</v>
      </c>
      <c r="B136" s="21" t="s">
        <v>191</v>
      </c>
      <c r="C136" s="7">
        <v>700</v>
      </c>
      <c r="D136" s="7">
        <f>SUM(E136:K136)</f>
        <v>0</v>
      </c>
      <c r="E136" s="7"/>
      <c r="F136" s="7"/>
      <c r="G136" s="7"/>
      <c r="H136" s="7"/>
      <c r="I136" s="7"/>
      <c r="J136" s="7"/>
      <c r="K136" s="7"/>
      <c r="L136" s="7">
        <f>C136+D136</f>
        <v>700</v>
      </c>
      <c r="M136" s="7">
        <f>'[1]L02'!C1150</f>
        <v>564</v>
      </c>
      <c r="N136" s="7">
        <f>L136-M136</f>
        <v>136</v>
      </c>
      <c r="O136" s="7">
        <v>136</v>
      </c>
    </row>
    <row r="137" ht="17.25" customHeight="1" spans="1:15">
      <c r="A137" s="21">
        <v>22099</v>
      </c>
      <c r="B137" s="21" t="s">
        <v>192</v>
      </c>
      <c r="C137" s="7">
        <v>35</v>
      </c>
      <c r="D137" s="7">
        <f>SUM(E137:K137)</f>
        <v>-35</v>
      </c>
      <c r="E137" s="7"/>
      <c r="F137" s="7"/>
      <c r="G137" s="7"/>
      <c r="H137" s="7"/>
      <c r="I137" s="7"/>
      <c r="J137" s="7">
        <v>-35</v>
      </c>
      <c r="K137" s="7"/>
      <c r="L137" s="7">
        <f>C137+D137</f>
        <v>0</v>
      </c>
      <c r="M137" s="7">
        <f>'[1]L02'!C1192</f>
        <v>0</v>
      </c>
      <c r="N137" s="7">
        <f>L137-M137</f>
        <v>0</v>
      </c>
      <c r="O137" s="7"/>
    </row>
    <row r="138" ht="17.25" customHeight="1" spans="1:15">
      <c r="A138" s="21">
        <v>221</v>
      </c>
      <c r="B138" s="35" t="s">
        <v>193</v>
      </c>
      <c r="C138" s="7">
        <f t="shared" ref="C138:O138" si="44">SUM(C139:C140)</f>
        <v>3048</v>
      </c>
      <c r="D138" s="7">
        <f t="shared" si="44"/>
        <v>583</v>
      </c>
      <c r="E138" s="7">
        <f t="shared" si="44"/>
        <v>0</v>
      </c>
      <c r="F138" s="7">
        <f t="shared" si="44"/>
        <v>428</v>
      </c>
      <c r="G138" s="7">
        <f t="shared" si="44"/>
        <v>0</v>
      </c>
      <c r="H138" s="7">
        <f t="shared" si="44"/>
        <v>155</v>
      </c>
      <c r="I138" s="7">
        <f t="shared" si="44"/>
        <v>0</v>
      </c>
      <c r="J138" s="7">
        <f t="shared" si="44"/>
        <v>0</v>
      </c>
      <c r="K138" s="7">
        <f t="shared" si="44"/>
        <v>0</v>
      </c>
      <c r="L138" s="7">
        <f t="shared" si="44"/>
        <v>3631</v>
      </c>
      <c r="M138" s="7">
        <f t="shared" si="44"/>
        <v>3631</v>
      </c>
      <c r="N138" s="7">
        <f t="shared" si="44"/>
        <v>0</v>
      </c>
      <c r="O138" s="7">
        <f t="shared" si="44"/>
        <v>0</v>
      </c>
    </row>
    <row r="139" ht="17.25" customHeight="1" spans="1:15">
      <c r="A139" s="21">
        <v>22101</v>
      </c>
      <c r="B139" s="21" t="s">
        <v>194</v>
      </c>
      <c r="C139" s="7">
        <v>1539</v>
      </c>
      <c r="D139" s="7">
        <f>SUM(E139:K139)</f>
        <v>557</v>
      </c>
      <c r="E139" s="7"/>
      <c r="F139" s="7">
        <v>428</v>
      </c>
      <c r="G139" s="7"/>
      <c r="H139" s="7">
        <v>129</v>
      </c>
      <c r="I139" s="7"/>
      <c r="J139" s="7"/>
      <c r="K139" s="7"/>
      <c r="L139" s="7">
        <f>C139+D139</f>
        <v>2096</v>
      </c>
      <c r="M139" s="7">
        <f>'[1]L02'!C1195</f>
        <v>2096</v>
      </c>
      <c r="N139" s="7">
        <f>L139-M139</f>
        <v>0</v>
      </c>
      <c r="O139" s="7"/>
    </row>
    <row r="140" ht="17.25" customHeight="1" spans="1:15">
      <c r="A140" s="21">
        <v>22102</v>
      </c>
      <c r="B140" s="21" t="s">
        <v>195</v>
      </c>
      <c r="C140" s="7">
        <v>1509</v>
      </c>
      <c r="D140" s="7">
        <f>SUM(E140:K140)</f>
        <v>26</v>
      </c>
      <c r="E140" s="7"/>
      <c r="F140" s="7"/>
      <c r="G140" s="7"/>
      <c r="H140" s="7">
        <v>26</v>
      </c>
      <c r="I140" s="7"/>
      <c r="J140" s="7"/>
      <c r="K140" s="7"/>
      <c r="L140" s="7">
        <f>C140+D140</f>
        <v>1535</v>
      </c>
      <c r="M140" s="7">
        <f>'[1]L02'!C1207</f>
        <v>1535</v>
      </c>
      <c r="N140" s="7">
        <f>L140-M140</f>
        <v>0</v>
      </c>
      <c r="O140" s="7"/>
    </row>
    <row r="141" ht="17.25" customHeight="1" spans="1:15">
      <c r="A141" s="21">
        <v>222</v>
      </c>
      <c r="B141" s="35" t="s">
        <v>196</v>
      </c>
      <c r="C141" s="7">
        <f t="shared" ref="C141:O141" si="45">SUM(C142:C142)</f>
        <v>47</v>
      </c>
      <c r="D141" s="7">
        <f t="shared" si="45"/>
        <v>13</v>
      </c>
      <c r="E141" s="7">
        <f t="shared" si="45"/>
        <v>0</v>
      </c>
      <c r="F141" s="7">
        <f t="shared" si="45"/>
        <v>0</v>
      </c>
      <c r="G141" s="7">
        <f t="shared" si="45"/>
        <v>0</v>
      </c>
      <c r="H141" s="7">
        <f t="shared" si="45"/>
        <v>13</v>
      </c>
      <c r="I141" s="7">
        <f t="shared" si="45"/>
        <v>0</v>
      </c>
      <c r="J141" s="7">
        <f t="shared" si="45"/>
        <v>0</v>
      </c>
      <c r="K141" s="7">
        <f t="shared" si="45"/>
        <v>0</v>
      </c>
      <c r="L141" s="7">
        <f t="shared" si="45"/>
        <v>60</v>
      </c>
      <c r="M141" s="7">
        <f t="shared" si="45"/>
        <v>60</v>
      </c>
      <c r="N141" s="7">
        <f t="shared" si="45"/>
        <v>0</v>
      </c>
      <c r="O141" s="7">
        <f t="shared" si="45"/>
        <v>0</v>
      </c>
    </row>
    <row r="142" ht="17.25" customHeight="1" spans="1:15">
      <c r="A142" s="21">
        <v>22201</v>
      </c>
      <c r="B142" s="21" t="s">
        <v>197</v>
      </c>
      <c r="C142" s="7">
        <v>47</v>
      </c>
      <c r="D142" s="7">
        <f>SUM(E142:K142)</f>
        <v>13</v>
      </c>
      <c r="E142" s="7"/>
      <c r="F142" s="7"/>
      <c r="G142" s="7"/>
      <c r="H142" s="7">
        <v>13</v>
      </c>
      <c r="I142" s="7"/>
      <c r="J142" s="7"/>
      <c r="K142" s="7"/>
      <c r="L142" s="7">
        <f>C142+D142</f>
        <v>60</v>
      </c>
      <c r="M142" s="7">
        <f>'[1]L02'!C1216</f>
        <v>60</v>
      </c>
      <c r="N142" s="7">
        <f>L142-M142</f>
        <v>0</v>
      </c>
      <c r="O142" s="7"/>
    </row>
    <row r="143" ht="17.25" customHeight="1" spans="1:15">
      <c r="A143" s="21">
        <v>224</v>
      </c>
      <c r="B143" s="35" t="s">
        <v>198</v>
      </c>
      <c r="C143" s="7">
        <f t="shared" ref="C143:O143" si="46">SUM(C144:C148)</f>
        <v>1850</v>
      </c>
      <c r="D143" s="7">
        <f t="shared" si="46"/>
        <v>994</v>
      </c>
      <c r="E143" s="7">
        <f t="shared" si="46"/>
        <v>0</v>
      </c>
      <c r="F143" s="7">
        <f t="shared" si="46"/>
        <v>1031</v>
      </c>
      <c r="G143" s="7">
        <f t="shared" si="46"/>
        <v>0</v>
      </c>
      <c r="H143" s="7">
        <f t="shared" si="46"/>
        <v>52</v>
      </c>
      <c r="I143" s="7">
        <f t="shared" si="46"/>
        <v>0</v>
      </c>
      <c r="J143" s="7">
        <f t="shared" si="46"/>
        <v>-89</v>
      </c>
      <c r="K143" s="7">
        <f t="shared" si="46"/>
        <v>0</v>
      </c>
      <c r="L143" s="7">
        <f t="shared" si="46"/>
        <v>2844</v>
      </c>
      <c r="M143" s="7">
        <f t="shared" si="46"/>
        <v>2844</v>
      </c>
      <c r="N143" s="7">
        <f t="shared" si="46"/>
        <v>0</v>
      </c>
      <c r="O143" s="7">
        <f t="shared" si="46"/>
        <v>0</v>
      </c>
    </row>
    <row r="144" ht="17.25" customHeight="1" spans="1:15">
      <c r="A144" s="21">
        <v>22401</v>
      </c>
      <c r="B144" s="21" t="s">
        <v>199</v>
      </c>
      <c r="C144" s="7">
        <v>328</v>
      </c>
      <c r="D144" s="7">
        <f t="shared" ref="D144:D149" si="47">SUM(E144:K144)</f>
        <v>629</v>
      </c>
      <c r="E144" s="7"/>
      <c r="F144" s="7">
        <v>656</v>
      </c>
      <c r="G144" s="7"/>
      <c r="H144" s="7"/>
      <c r="I144" s="7"/>
      <c r="J144" s="7">
        <v>-27</v>
      </c>
      <c r="K144" s="7"/>
      <c r="L144" s="7">
        <f t="shared" ref="L144:L149" si="48">C144+D144</f>
        <v>957</v>
      </c>
      <c r="M144" s="7">
        <f>'[1]L02'!C1261</f>
        <v>957</v>
      </c>
      <c r="N144" s="7">
        <f t="shared" ref="N144:N149" si="49">L144-M144</f>
        <v>0</v>
      </c>
      <c r="O144" s="7"/>
    </row>
    <row r="145" ht="17.25" customHeight="1" spans="1:15">
      <c r="A145" s="21">
        <v>22402</v>
      </c>
      <c r="B145" s="21" t="s">
        <v>200</v>
      </c>
      <c r="C145" s="7">
        <v>1522</v>
      </c>
      <c r="D145" s="7">
        <f t="shared" si="47"/>
        <v>313</v>
      </c>
      <c r="E145" s="7"/>
      <c r="F145" s="7">
        <v>375</v>
      </c>
      <c r="G145" s="7"/>
      <c r="H145" s="7"/>
      <c r="I145" s="7"/>
      <c r="J145" s="7">
        <v>-62</v>
      </c>
      <c r="K145" s="7"/>
      <c r="L145" s="7">
        <f t="shared" si="48"/>
        <v>1835</v>
      </c>
      <c r="M145" s="7">
        <f>'[1]L02'!C1272</f>
        <v>1835</v>
      </c>
      <c r="N145" s="7">
        <f t="shared" si="49"/>
        <v>0</v>
      </c>
      <c r="O145" s="7"/>
    </row>
    <row r="146" ht="17.25" customHeight="1" spans="1:15">
      <c r="A146" s="21">
        <v>22406</v>
      </c>
      <c r="B146" s="21" t="s">
        <v>201</v>
      </c>
      <c r="C146" s="7"/>
      <c r="D146" s="7">
        <f t="shared" si="47"/>
        <v>39</v>
      </c>
      <c r="E146" s="7"/>
      <c r="F146" s="7"/>
      <c r="G146" s="7"/>
      <c r="H146" s="7">
        <v>39</v>
      </c>
      <c r="I146" s="7"/>
      <c r="J146" s="7"/>
      <c r="K146" s="7"/>
      <c r="L146" s="7">
        <f t="shared" si="48"/>
        <v>39</v>
      </c>
      <c r="M146" s="7">
        <f>'[1]L02'!C1300</f>
        <v>39</v>
      </c>
      <c r="N146" s="7">
        <f t="shared" si="49"/>
        <v>0</v>
      </c>
      <c r="O146" s="7"/>
    </row>
    <row r="147" ht="17.25" customHeight="1" spans="1:15">
      <c r="A147" s="21">
        <v>22407</v>
      </c>
      <c r="B147" s="21" t="s">
        <v>202</v>
      </c>
      <c r="C147" s="7"/>
      <c r="D147" s="7">
        <f t="shared" si="47"/>
        <v>1</v>
      </c>
      <c r="E147" s="7"/>
      <c r="F147" s="7"/>
      <c r="G147" s="7"/>
      <c r="H147" s="7">
        <v>1</v>
      </c>
      <c r="I147" s="7"/>
      <c r="J147" s="7"/>
      <c r="K147" s="7"/>
      <c r="L147" s="7">
        <f t="shared" si="48"/>
        <v>1</v>
      </c>
      <c r="M147" s="7">
        <f>'[1]L02'!C1304</f>
        <v>1</v>
      </c>
      <c r="N147" s="7">
        <f t="shared" si="49"/>
        <v>0</v>
      </c>
      <c r="O147" s="7"/>
    </row>
    <row r="148" ht="17.25" customHeight="1" spans="1:15">
      <c r="A148" s="21">
        <v>22499</v>
      </c>
      <c r="B148" s="21" t="s">
        <v>203</v>
      </c>
      <c r="C148" s="7"/>
      <c r="D148" s="7">
        <f t="shared" si="47"/>
        <v>12</v>
      </c>
      <c r="E148" s="7"/>
      <c r="F148" s="7"/>
      <c r="G148" s="7"/>
      <c r="H148" s="7">
        <v>12</v>
      </c>
      <c r="I148" s="7"/>
      <c r="J148" s="7"/>
      <c r="K148" s="7"/>
      <c r="L148" s="7">
        <f t="shared" si="48"/>
        <v>12</v>
      </c>
      <c r="M148" s="7">
        <f>'[1]L02'!C1308</f>
        <v>12</v>
      </c>
      <c r="N148" s="7">
        <f t="shared" si="49"/>
        <v>0</v>
      </c>
      <c r="O148" s="7"/>
    </row>
    <row r="149" ht="17.25" customHeight="1" spans="1:15">
      <c r="A149" s="21">
        <v>227</v>
      </c>
      <c r="B149" s="35" t="s">
        <v>204</v>
      </c>
      <c r="C149" s="7">
        <v>1800</v>
      </c>
      <c r="D149" s="7">
        <f t="shared" si="47"/>
        <v>0</v>
      </c>
      <c r="E149" s="7"/>
      <c r="F149" s="7"/>
      <c r="G149" s="7"/>
      <c r="H149" s="7"/>
      <c r="I149" s="7"/>
      <c r="J149" s="7"/>
      <c r="K149" s="7"/>
      <c r="L149" s="7">
        <f t="shared" si="48"/>
        <v>1800</v>
      </c>
      <c r="M149" s="7">
        <f>[1]ML!A36</f>
        <v>0</v>
      </c>
      <c r="N149" s="7">
        <f t="shared" si="49"/>
        <v>1800</v>
      </c>
      <c r="O149" s="7"/>
    </row>
    <row r="150" ht="17.25" customHeight="1" spans="1:15">
      <c r="A150" s="21">
        <v>229</v>
      </c>
      <c r="B150" s="35" t="s">
        <v>205</v>
      </c>
      <c r="C150" s="7">
        <f t="shared" ref="C150:O150" si="50">SUM(C151:C151)</f>
        <v>183</v>
      </c>
      <c r="D150" s="7">
        <f t="shared" si="50"/>
        <v>678</v>
      </c>
      <c r="E150" s="7">
        <f t="shared" si="50"/>
        <v>0</v>
      </c>
      <c r="F150" s="7">
        <f t="shared" si="50"/>
        <v>0</v>
      </c>
      <c r="G150" s="7">
        <f t="shared" si="50"/>
        <v>0</v>
      </c>
      <c r="H150" s="7">
        <f t="shared" si="50"/>
        <v>678</v>
      </c>
      <c r="I150" s="7">
        <f t="shared" si="50"/>
        <v>0</v>
      </c>
      <c r="J150" s="7">
        <f t="shared" si="50"/>
        <v>0</v>
      </c>
      <c r="K150" s="7">
        <f t="shared" si="50"/>
        <v>0</v>
      </c>
      <c r="L150" s="7">
        <f t="shared" si="50"/>
        <v>861</v>
      </c>
      <c r="M150" s="7">
        <f t="shared" si="50"/>
        <v>861</v>
      </c>
      <c r="N150" s="7">
        <f t="shared" si="50"/>
        <v>0</v>
      </c>
      <c r="O150" s="7">
        <f t="shared" si="50"/>
        <v>0</v>
      </c>
    </row>
    <row r="151" ht="17.25" customHeight="1" spans="1:15">
      <c r="A151" s="21">
        <v>22999</v>
      </c>
      <c r="B151" s="21" t="s">
        <v>206</v>
      </c>
      <c r="C151" s="7">
        <v>183</v>
      </c>
      <c r="D151" s="7">
        <f>SUM(E151:K151)</f>
        <v>678</v>
      </c>
      <c r="E151" s="7"/>
      <c r="F151" s="7"/>
      <c r="G151" s="7"/>
      <c r="H151" s="7">
        <v>678</v>
      </c>
      <c r="I151" s="7"/>
      <c r="J151" s="7"/>
      <c r="K151" s="7"/>
      <c r="L151" s="7">
        <f>C151+D151</f>
        <v>861</v>
      </c>
      <c r="M151" s="7">
        <f>'[1]L02'!C1311</f>
        <v>861</v>
      </c>
      <c r="N151" s="7">
        <f>L151-M151</f>
        <v>0</v>
      </c>
      <c r="O151" s="7"/>
    </row>
    <row r="152" ht="17.25" customHeight="1" spans="1:15">
      <c r="A152" s="21">
        <v>232</v>
      </c>
      <c r="B152" s="35" t="s">
        <v>207</v>
      </c>
      <c r="C152" s="7">
        <f t="shared" ref="C152:O152" si="51">SUM(C153:C153)</f>
        <v>3054</v>
      </c>
      <c r="D152" s="7">
        <f t="shared" si="51"/>
        <v>-466</v>
      </c>
      <c r="E152" s="7">
        <f t="shared" si="51"/>
        <v>0</v>
      </c>
      <c r="F152" s="7">
        <f t="shared" si="51"/>
        <v>0</v>
      </c>
      <c r="G152" s="7">
        <f t="shared" si="51"/>
        <v>0</v>
      </c>
      <c r="H152" s="7">
        <f t="shared" si="51"/>
        <v>0</v>
      </c>
      <c r="I152" s="7">
        <f t="shared" si="51"/>
        <v>0</v>
      </c>
      <c r="J152" s="7">
        <f t="shared" si="51"/>
        <v>-466</v>
      </c>
      <c r="K152" s="7">
        <f t="shared" si="51"/>
        <v>0</v>
      </c>
      <c r="L152" s="7">
        <f t="shared" si="51"/>
        <v>2588</v>
      </c>
      <c r="M152" s="7">
        <f t="shared" si="51"/>
        <v>2588</v>
      </c>
      <c r="N152" s="7">
        <f t="shared" si="51"/>
        <v>0</v>
      </c>
      <c r="O152" s="7">
        <f t="shared" si="51"/>
        <v>0</v>
      </c>
    </row>
    <row r="153" ht="17.25" customHeight="1" spans="1:15">
      <c r="A153" s="21">
        <v>23203</v>
      </c>
      <c r="B153" s="21" t="s">
        <v>208</v>
      </c>
      <c r="C153" s="7">
        <v>3054</v>
      </c>
      <c r="D153" s="7">
        <f>SUM(E153:K153)</f>
        <v>-466</v>
      </c>
      <c r="E153" s="7"/>
      <c r="F153" s="7"/>
      <c r="G153" s="7"/>
      <c r="H153" s="7"/>
      <c r="I153" s="7"/>
      <c r="J153" s="7">
        <v>-466</v>
      </c>
      <c r="K153" s="7"/>
      <c r="L153" s="7">
        <f>C153+D153</f>
        <v>2588</v>
      </c>
      <c r="M153" s="7">
        <f>'[1]L02'!C1321</f>
        <v>2588</v>
      </c>
      <c r="N153" s="7">
        <f>L153-M153</f>
        <v>0</v>
      </c>
      <c r="O153" s="7"/>
    </row>
  </sheetData>
  <sheetProtection autoFilter="0"/>
  <mergeCells count="18">
    <mergeCell ref="A2:O2"/>
    <mergeCell ref="A3:O3"/>
    <mergeCell ref="D4:K4"/>
    <mergeCell ref="A4:A6"/>
    <mergeCell ref="B4:B6"/>
    <mergeCell ref="C4:C6"/>
    <mergeCell ref="D5:D6"/>
    <mergeCell ref="E5:E6"/>
    <mergeCell ref="F5:F6"/>
    <mergeCell ref="G5:G6"/>
    <mergeCell ref="H5:H6"/>
    <mergeCell ref="I5:I6"/>
    <mergeCell ref="J5:J6"/>
    <mergeCell ref="K5:K6"/>
    <mergeCell ref="L4:L6"/>
    <mergeCell ref="M4:M6"/>
    <mergeCell ref="N4:N6"/>
    <mergeCell ref="O4:O6"/>
  </mergeCells>
  <dataValidations count="1">
    <dataValidation type="decimal" operator="between" allowBlank="1" showInputMessage="1" showErrorMessage="1" sqref="C7:O153 C65468:O65689 C131004:O131225 C196540:O196761 C262076:O262297 C327612:O327833 C393148:O393369 C458684:O458905 C524220:O524441 C589756:O589977 C655292:O655513 C720828:O721049 C786364:O786585 C851900:O852121 C917436:O917657 C982972:O983193 IQ7:JK153 HHK7:HIE153 PGE7:PGY153 IQ65468:JK65689 HHK65468:HIE65689 PGE65468:PGY65689 IQ131004:JK131225 HHK131004:HIE131225 PGE131004:PGY131225 IQ196540:JK196761 HHK196540:HIE196761 PGE196540:PGY196761 IQ262076:JK262297 HHK262076:HIE262297 PGE262076:PGY262297 IQ327612:JK327833 HHK327612:HIE327833 PGE327612:PGY327833 IQ393148:JK393369 HHK393148:HIE393369 PGE393148:PGY393369 IQ458684:JK458905 HHK458684:HIE458905 PGE458684:PGY458905 IQ524220:JK524441 HHK524220:HIE524441 PGE524220:PGY524441 IQ589756:JK589977 HHK589756:HIE589977 PGE589756:PGY589977 IQ655292:JK655513 HHK655292:HIE655513 PGE655292:PGY655513 IQ720828:JK721049 HHK720828:HIE721049 PGE720828:PGY721049 IQ786364:JK786585 HHK786364:HIE786585 PGE786364:PGY786585 IQ851900:JK852121 HHK851900:HIE852121 PGE851900:PGY852121 IQ917436:JK917657 HHK917436:HIE917657 PGE917436:PGY917657 IQ982972:JK983193 HHK982972:HIE983193 PGE982972:PGY983193 SM7:TG153 HRG7:HSA153 PQA7:PQU153 SM65468:TG65689 HRG65468:HSA65689 PQA65468:PQU65689 SM131004:TG131225 HRG131004:HSA131225 PQA131004:PQU131225 SM196540:TG196761 HRG196540:HSA196761 PQA196540:PQU196761 SM262076:TG262297 HRG262076:HSA262297 PQA262076:PQU262297 SM327612:TG327833 HRG327612:HSA327833 PQA327612:PQU327833 SM393148:TG393369 HRG393148:HSA393369 PQA393148:PQU393369 SM458684:TG458905 HRG458684:HSA458905 PQA458684:PQU458905 SM524220:TG524441 HRG524220:HSA524441 PQA524220:PQU524441 SM589756:TG589977 HRG589756:HSA589977 PQA589756:PQU589977 SM655292:TG655513 HRG655292:HSA655513 PQA655292:PQU655513 SM720828:TG721049 HRG720828:HSA721049 PQA720828:PQU721049 SM786364:TG786585 HRG786364:HSA786585 PQA786364:PQU786585 SM851900:TG852121 HRG851900:HSA852121 PQA851900:PQU852121 SM917436:TG917657 HRG917436:HSA917657 PQA917436:PQU917657 SM982972:TG983193 HRG982972:HSA983193 PQA982972:PQU983193 ACI7:ADC153 IBC7:IBW153 PZW7:QAQ153 ACI65468:ADC65689 IBC65468:IBW65689 PZW65468:QAQ65689 ACI131004:ADC131225 IBC131004:IBW131225 PZW131004:QAQ131225 ACI196540:ADC196761 IBC196540:IBW196761 PZW196540:QAQ196761 ACI262076:ADC262297 IBC262076:IBW262297 PZW262076:QAQ262297 ACI327612:ADC327833 IBC327612:IBW327833 PZW327612:QAQ327833 ACI393148:ADC393369 IBC393148:IBW393369 PZW393148:QAQ393369 ACI458684:ADC458905 IBC458684:IBW458905 PZW458684:QAQ458905 ACI524220:ADC524441 IBC524220:IBW524441 PZW524220:QAQ524441 ACI589756:ADC589977 IBC589756:IBW589977 PZW589756:QAQ589977 ACI655292:ADC655513 IBC655292:IBW655513 PZW655292:QAQ655513 ACI720828:ADC721049 IBC720828:IBW721049 PZW720828:QAQ721049 ACI786364:ADC786585 IBC786364:IBW786585 PZW786364:QAQ786585 ACI851900:ADC852121 IBC851900:IBW852121 PZW851900:QAQ852121 ACI917436:ADC917657 IBC917436:IBW917657 PZW917436:QAQ917657 ACI982972:ADC983193 IBC982972:IBW983193 PZW982972:QAQ983193 AME7:AMY153 IKY7:ILS153 QJS7:QKM153 AME65468:AMY65689 IKY65468:ILS65689 QJS65468:QKM65689 AME131004:AMY131225 IKY131004:ILS131225 QJS131004:QKM131225 AME196540:AMY196761 IKY196540:ILS196761 QJS196540:QKM196761 AME262076:AMY262297 IKY262076:ILS262297 QJS262076:QKM262297 AME327612:AMY327833 IKY327612:ILS327833 QJS327612:QKM327833 AME393148:AMY393369 IKY393148:ILS393369 QJS393148:QKM393369 AME458684:AMY458905 IKY458684:ILS458905 QJS458684:QKM458905 AME524220:AMY524441 IKY524220:ILS524441 QJS524220:QKM524441 AME589756:AMY589977 IKY589756:ILS589977 QJS589756:QKM589977 AME655292:AMY655513 IKY655292:ILS655513 QJS655292:QKM655513 AME720828:AMY721049 IKY720828:ILS721049 QJS720828:QKM721049 AME786364:AMY786585 IKY786364:ILS786585 QJS786364:QKM786585 AME851900:AMY852121 IKY851900:ILS852121 QJS851900:QKM852121 AME917436:AMY917657 IKY917436:ILS917657 QJS917436:QKM917657 AME982972:AMY983193 IKY982972:ILS983193 QJS982972:QKM983193 AWA7:AWU153 IUU7:IVO153 QTO7:QUI153 AWA65468:AWU65689 IUU65468:IVO65689 QTO65468:QUI65689 AWA131004:AWU131225 IUU131004:IVO131225 QTO131004:QUI131225 AWA196540:AWU196761 IUU196540:IVO196761 QTO196540:QUI196761 AWA262076:AWU262297 IUU262076:IVO262297 QTO262076:QUI262297 AWA327612:AWU327833 IUU327612:IVO327833 QTO327612:QUI327833 AWA393148:AWU393369 IUU393148:IVO393369 QTO393148:QUI393369 AWA458684:AWU458905 IUU458684:IVO458905 QTO458684:QUI458905 AWA524220:AWU524441 IUU524220:IVO524441 QTO524220:QUI524441 AWA589756:AWU589977 IUU589756:IVO589977 QTO589756:QUI589977 AWA655292:AWU655513 IUU655292:IVO655513 QTO655292:QUI655513 AWA720828:AWU721049 IUU720828:IVO721049 QTO720828:QUI721049 AWA786364:AWU786585 IUU786364:IVO786585 QTO786364:QUI786585 AWA851900:AWU852121 IUU851900:IVO852121 QTO851900:QUI852121 AWA917436:AWU917657 IUU917436:IVO917657 QTO917436:QUI917657 AWA982972:AWU983193 IUU982972:IVO983193 QTO982972:QUI983193 BFW7:BGQ153 JEQ7:JFK153 RDK7:REE153 BFW65468:BGQ65689 JEQ65468:JFK65689 RDK65468:REE65689 BFW131004:BGQ131225 JEQ131004:JFK131225 RDK131004:REE131225 BFW196540:BGQ196761 JEQ196540:JFK196761 RDK196540:REE196761 BFW262076:BGQ262297 JEQ262076:JFK262297 RDK262076:REE262297 BFW327612:BGQ327833 JEQ327612:JFK327833 RDK327612:REE327833 BFW393148:BGQ393369 JEQ393148:JFK393369 RDK393148:REE393369 BFW458684:BGQ458905 JEQ458684:JFK458905 RDK458684:REE458905 BFW524220:BGQ524441 JEQ524220:JFK524441 RDK524220:REE524441 BFW589756:BGQ589977 JEQ589756:JFK589977 RDK589756:REE589977 BFW655292:BGQ655513 JEQ655292:JFK655513 RDK655292:REE655513 BFW720828:BGQ721049 JEQ720828:JFK721049 RDK720828:REE721049 BFW786364:BGQ786585 JEQ786364:JFK786585 RDK786364:REE786585 BFW851900:BGQ852121 JEQ851900:JFK852121 RDK851900:REE852121 BFW917436:BGQ917657 JEQ917436:JFK917657 RDK917436:REE917657 BFW982972:BGQ983193 JEQ982972:JFK983193 RDK982972:REE983193 BPS7:BQM153 JOM7:JPG153 RNG7:ROA153 BPS65468:BQM65689 JOM65468:JPG65689 RNG65468:ROA65689 BPS131004:BQM131225 JOM131004:JPG131225 RNG131004:ROA131225 BPS196540:BQM196761 JOM196540:JPG196761 RNG196540:ROA196761 BPS262076:BQM262297 JOM262076:JPG262297 RNG262076:ROA262297 BPS327612:BQM327833 JOM327612:JPG327833 RNG327612:ROA327833 BPS393148:BQM393369 JOM393148:JPG393369 RNG393148:ROA393369 BPS458684:BQM458905 JOM458684:JPG458905 RNG458684:ROA458905 BPS524220:BQM524441 JOM524220:JPG524441 RNG524220:ROA524441 BPS589756:BQM589977 JOM589756:JPG589977 RNG589756:ROA589977 BPS655292:BQM655513 JOM655292:JPG655513 RNG655292:ROA655513 BPS720828:BQM721049 JOM720828:JPG721049 RNG720828:ROA721049 BPS786364:BQM786585 JOM786364:JPG786585 RNG786364:ROA786585 BPS851900:BQM852121 JOM851900:JPG852121 RNG851900:ROA852121 BPS917436:BQM917657 JOM917436:JPG917657 RNG917436:ROA917657 BPS982972:BQM983193 JOM982972:JPG983193 RNG982972:ROA983193 BZO7:CAI153 JYI7:JZC153 RXC7:RXW153 BZO65468:CAI65689 JYI65468:JZC65689 RXC65468:RXW65689 BZO131004:CAI131225 JYI131004:JZC131225 RXC131004:RXW131225 BZO196540:CAI196761 JYI196540:JZC196761 RXC196540:RXW196761 BZO262076:CAI262297 JYI262076:JZC262297 RXC262076:RXW262297 BZO327612:CAI327833 JYI327612:JZC327833 RXC327612:RXW327833 BZO393148:CAI393369 JYI393148:JZC393369 RXC393148:RXW393369 BZO458684:CAI458905 JYI458684:JZC458905 RXC458684:RXW458905 BZO524220:CAI524441 JYI524220:JZC524441 RXC524220:RXW524441 BZO589756:CAI589977 JYI589756:JZC589977 RXC589756:RXW589977 BZO655292:CAI655513 JYI655292:JZC655513 RXC655292:RXW655513 BZO720828:CAI721049 JYI720828:JZC721049 RXC720828:RXW721049 BZO786364:CAI786585 JYI786364:JZC786585 RXC786364:RXW786585 BZO851900:CAI852121 JYI851900:JZC852121 RXC851900:RXW852121 BZO917436:CAI917657 JYI917436:JZC917657 RXC917436:RXW917657 BZO982972:CAI983193 JYI982972:JZC983193 RXC982972:RXW983193 CJK7:CKE153 KIE7:KIY153 SGY7:SHS153 CJK65468:CKE65689 KIE65468:KIY65689 SGY65468:SHS65689 CJK131004:CKE131225 KIE131004:KIY131225 SGY131004:SHS131225 CJK196540:CKE196761 KIE196540:KIY196761 SGY196540:SHS196761 CJK262076:CKE262297 KIE262076:KIY262297 SGY262076:SHS262297 CJK327612:CKE327833 KIE327612:KIY327833 SGY327612:SHS327833 CJK393148:CKE393369 KIE393148:KIY393369 SGY393148:SHS393369 CJK458684:CKE458905 KIE458684:KIY458905 SGY458684:SHS458905 CJK524220:CKE524441 KIE524220:KIY524441 SGY524220:SHS524441 CJK589756:CKE589977 KIE589756:KIY589977 SGY589756:SHS589977 CJK655292:CKE655513 KIE655292:KIY655513 SGY655292:SHS655513 CJK720828:CKE721049 KIE720828:KIY721049 SGY720828:SHS721049 CJK786364:CKE786585 KIE786364:KIY786585 SGY786364:SHS786585 CJK851900:CKE852121 KIE851900:KIY852121 SGY851900:SHS852121 CJK917436:CKE917657 KIE917436:KIY917657 SGY917436:SHS917657 CJK982972:CKE983193 KIE982972:KIY983193 SGY982972:SHS983193 CTG7:CUA153 KSA7:KSU153 SQU7:SRO153 CTG65468:CUA65689 KSA65468:KSU65689 SQU65468:SRO65689 CTG131004:CUA131225 KSA131004:KSU131225 SQU131004:SRO131225 CTG196540:CUA196761 KSA196540:KSU196761 SQU196540:SRO196761 CTG262076:CUA262297 KSA262076:KSU262297 SQU262076:SRO262297 CTG327612:CUA327833 KSA327612:KSU327833 SQU327612:SRO327833 CTG393148:CUA393369 KSA393148:KSU393369 SQU393148:SRO393369 CTG458684:CUA458905 KSA458684:KSU458905 SQU458684:SRO458905 CTG524220:CUA524441 KSA524220:KSU524441 SQU524220:SRO524441 CTG589756:CUA589977 KSA589756:KSU589977 SQU589756:SRO589977 CTG655292:CUA655513 KSA655292:KSU655513 SQU655292:SRO655513 CTG720828:CUA721049 KSA720828:KSU721049 SQU720828:SRO721049 CTG786364:CUA786585 KSA786364:KSU786585 SQU786364:SRO786585 CTG851900:CUA852121 KSA851900:KSU852121 SQU851900:SRO852121 CTG917436:CUA917657 KSA917436:KSU917657 SQU917436:SRO917657 CTG982972:CUA983193 KSA982972:KSU983193 SQU982972:SRO983193 DDC7:DDW153 LBW7:LCQ153 TAQ7:TBK153 DDC65468:DDW65689 LBW65468:LCQ65689 TAQ65468:TBK65689 DDC131004:DDW131225 LBW131004:LCQ131225 TAQ131004:TBK131225 DDC196540:DDW196761 LBW196540:LCQ196761 TAQ196540:TBK196761 DDC262076:DDW262297 LBW262076:LCQ262297 TAQ262076:TBK262297 DDC327612:DDW327833 LBW327612:LCQ327833 TAQ327612:TBK327833 DDC393148:DDW393369 LBW393148:LCQ393369 TAQ393148:TBK393369 DDC458684:DDW458905 LBW458684:LCQ458905 TAQ458684:TBK458905 DDC524220:DDW524441 LBW524220:LCQ524441 TAQ524220:TBK524441 DDC589756:DDW589977 LBW589756:LCQ589977 TAQ589756:TBK589977 DDC655292:DDW655513 LBW655292:LCQ655513 TAQ655292:TBK655513 DDC720828:DDW721049 LBW720828:LCQ721049 TAQ720828:TBK721049 DDC786364:DDW786585 LBW786364:LCQ786585 TAQ786364:TBK786585 DDC851900:DDW852121 LBW851900:LCQ852121 TAQ851900:TBK852121 DDC917436:DDW917657 LBW917436:LCQ917657 TAQ917436:TBK917657 DDC982972:DDW983193 LBW982972:LCQ983193 TAQ982972:TBK983193 DMY7:DNS153 LLS7:LMM153 TKM7:TLG153 DMY65468:DNS65689 LLS65468:LMM65689 TKM65468:TLG65689 DMY131004:DNS131225 LLS131004:LMM131225 TKM131004:TLG131225 DMY196540:DNS196761 LLS196540:LMM196761 TKM196540:TLG196761 DMY262076:DNS262297 LLS262076:LMM262297 TKM262076:TLG262297 DMY327612:DNS327833 LLS327612:LMM327833 TKM327612:TLG327833 DMY393148:DNS393369 LLS393148:LMM393369 TKM393148:TLG393369 DMY458684:DNS458905 LLS458684:LMM458905 TKM458684:TLG458905 DMY524220:DNS524441 LLS524220:LMM524441 TKM524220:TLG524441 DMY589756:DNS589977 LLS589756:LMM589977 TKM589756:TLG589977 DMY655292:DNS655513 LLS655292:LMM655513 TKM655292:TLG655513 DMY720828:DNS721049 LLS720828:LMM721049 TKM720828:TLG721049 DMY786364:DNS786585 LLS786364:LMM786585 TKM786364:TLG786585 DMY851900:DNS852121 LLS851900:LMM852121 TKM851900:TLG852121 DMY917436:DNS917657 LLS917436:LMM917657 TKM917436:TLG917657 DMY982972:DNS983193 LLS982972:LMM983193 TKM982972:TLG983193 DWU7:DXO153 LVO7:LWI153 TUI7:TVC153 DWU65468:DXO65689 LVO65468:LWI65689 TUI65468:TVC65689 DWU131004:DXO131225 LVO131004:LWI131225 TUI131004:TVC131225 DWU196540:DXO196761 LVO196540:LWI196761 TUI196540:TVC196761 DWU262076:DXO262297 LVO262076:LWI262297 TUI262076:TVC262297 DWU327612:DXO327833 LVO327612:LWI327833 TUI327612:TVC327833 DWU393148:DXO393369 LVO393148:LWI393369 TUI393148:TVC393369 DWU458684:DXO458905 LVO458684:LWI458905 TUI458684:TVC458905 DWU524220:DXO524441 LVO524220:LWI524441 TUI524220:TVC524441 DWU589756:DXO589977 LVO589756:LWI589977 TUI589756:TVC589977 DWU655292:DXO655513 LVO655292:LWI655513 TUI655292:TVC655513 DWU720828:DXO721049 LVO720828:LWI721049 TUI720828:TVC721049 DWU786364:DXO786585 LVO786364:LWI786585 TUI786364:TVC786585 DWU851900:DXO852121 LVO851900:LWI852121 TUI851900:TVC852121 DWU917436:DXO917657 LVO917436:LWI917657 TUI917436:TVC917657 DWU982972:DXO983193 LVO982972:LWI983193 TUI982972:TVC983193 EGQ7:EHK153 MFK7:MGE153 UEE7:UEY153 EGQ65468:EHK65689 MFK65468:MGE65689 UEE65468:UEY65689 EGQ131004:EHK131225 MFK131004:MGE131225 UEE131004:UEY131225 EGQ196540:EHK196761 MFK196540:MGE196761 UEE196540:UEY196761 EGQ262076:EHK262297 MFK262076:MGE262297 UEE262076:UEY262297 EGQ327612:EHK327833 MFK327612:MGE327833 UEE327612:UEY327833 EGQ393148:EHK393369 MFK393148:MGE393369 UEE393148:UEY393369 EGQ458684:EHK458905 MFK458684:MGE458905 UEE458684:UEY458905 EGQ524220:EHK524441 MFK524220:MGE524441 UEE524220:UEY524441 EGQ589756:EHK589977 MFK589756:MGE589977 UEE589756:UEY589977 EGQ655292:EHK655513 MFK655292:MGE655513 UEE655292:UEY655513 EGQ720828:EHK721049 MFK720828:MGE721049 UEE720828:UEY721049 EGQ786364:EHK786585 MFK786364:MGE786585 UEE786364:UEY786585 EGQ851900:EHK852121 MFK851900:MGE852121 UEE851900:UEY852121 EGQ917436:EHK917657 MFK917436:MGE917657 UEE917436:UEY917657 EGQ982972:EHK983193 MFK982972:MGE983193 UEE982972:UEY983193 EQM7:ERG153 MPG7:MQA153 UOA7:UOU153 EQM65468:ERG65689 MPG65468:MQA65689 UOA65468:UOU65689 EQM131004:ERG131225 MPG131004:MQA131225 UOA131004:UOU131225 EQM196540:ERG196761 MPG196540:MQA196761 UOA196540:UOU196761 EQM262076:ERG262297 MPG262076:MQA262297 UOA262076:UOU262297 EQM327612:ERG327833 MPG327612:MQA327833 UOA327612:UOU327833 EQM393148:ERG393369 MPG393148:MQA393369 UOA393148:UOU393369 EQM458684:ERG458905 MPG458684:MQA458905 UOA458684:UOU458905 EQM524220:ERG524441 MPG524220:MQA524441 UOA524220:UOU524441 EQM589756:ERG589977 MPG589756:MQA589977 UOA589756:UOU589977 EQM655292:ERG655513 MPG655292:MQA655513 UOA655292:UOU655513 EQM720828:ERG721049 MPG720828:MQA721049 UOA720828:UOU721049 EQM786364:ERG786585 MPG786364:MQA786585 UOA786364:UOU786585 EQM851900:ERG852121 MPG851900:MQA852121 UOA851900:UOU852121 EQM917436:ERG917657 MPG917436:MQA917657 UOA917436:UOU917657 EQM982972:ERG983193 MPG982972:MQA983193 UOA982972:UOU983193 FAI7:FBC153 MZC7:MZW153 UXW7:UYQ153 FAI65468:FBC65689 MZC65468:MZW65689 UXW65468:UYQ65689 FAI131004:FBC131225 MZC131004:MZW131225 UXW131004:UYQ131225 FAI196540:FBC196761 MZC196540:MZW196761 UXW196540:UYQ196761 FAI262076:FBC262297 MZC262076:MZW262297 UXW262076:UYQ262297 FAI327612:FBC327833 MZC327612:MZW327833 UXW327612:UYQ327833 FAI393148:FBC393369 MZC393148:MZW393369 UXW393148:UYQ393369 FAI458684:FBC458905 MZC458684:MZW458905 UXW458684:UYQ458905 FAI524220:FBC524441 MZC524220:MZW524441 UXW524220:UYQ524441 FAI589756:FBC589977 MZC589756:MZW589977 UXW589756:UYQ589977 FAI655292:FBC655513 MZC655292:MZW655513 UXW655292:UYQ655513 FAI720828:FBC721049 MZC720828:MZW721049 UXW720828:UYQ721049 FAI786364:FBC786585 MZC786364:MZW786585 UXW786364:UYQ786585 FAI851900:FBC852121 MZC851900:MZW852121 UXW851900:UYQ852121 FAI917436:FBC917657 MZC917436:MZW917657 UXW917436:UYQ917657 FAI982972:FBC983193 MZC982972:MZW983193 UXW982972:UYQ983193 FKE7:FKY153 NIY7:NJS153 VHS7:VIM153 FKE65468:FKY65689 NIY65468:NJS65689 VHS65468:VIM65689 FKE131004:FKY131225 NIY131004:NJS131225 VHS131004:VIM131225 FKE196540:FKY196761 NIY196540:NJS196761 VHS196540:VIM196761 FKE262076:FKY262297 NIY262076:NJS262297 VHS262076:VIM262297 FKE327612:FKY327833 NIY327612:NJS327833 VHS327612:VIM327833 FKE393148:FKY393369 NIY393148:NJS393369 VHS393148:VIM393369 FKE458684:FKY458905 NIY458684:NJS458905 VHS458684:VIM458905 FKE524220:FKY524441 NIY524220:NJS524441 VHS524220:VIM524441 FKE589756:FKY589977 NIY589756:NJS589977 VHS589756:VIM589977 FKE655292:FKY655513 NIY655292:NJS655513 VHS655292:VIM655513 FKE720828:FKY721049 NIY720828:NJS721049 VHS720828:VIM721049 FKE786364:FKY786585 NIY786364:NJS786585 VHS786364:VIM786585 FKE851900:FKY852121 NIY851900:NJS852121 VHS851900:VIM852121 FKE917436:FKY917657 NIY917436:NJS917657 VHS917436:VIM917657 FKE982972:FKY983193 NIY982972:NJS983193 VHS982972:VIM983193 FUA7:FUU153 NSU7:NTO153 VRO7:VSI153 FUA65468:FUU65689 NSU65468:NTO65689 VRO65468:VSI65689 FUA131004:FUU131225 NSU131004:NTO131225 VRO131004:VSI131225 FUA196540:FUU196761 NSU196540:NTO196761 VRO196540:VSI196761 FUA262076:FUU262297 NSU262076:NTO262297 VRO262076:VSI262297 FUA327612:FUU327833 NSU327612:NTO327833 VRO327612:VSI327833 FUA393148:FUU393369 NSU393148:NTO393369 VRO393148:VSI393369 FUA458684:FUU458905 NSU458684:NTO458905 VRO458684:VSI458905 FUA524220:FUU524441 NSU524220:NTO524441 VRO524220:VSI524441 FUA589756:FUU589977 NSU589756:NTO589977 VRO589756:VSI589977 FUA655292:FUU655513 NSU655292:NTO655513 VRO655292:VSI655513 FUA720828:FUU721049 NSU720828:NTO721049 VRO720828:VSI721049 FUA786364:FUU786585 NSU786364:NTO786585 VRO786364:VSI786585 FUA851900:FUU852121 NSU851900:NTO852121 VRO851900:VSI852121 FUA917436:FUU917657 NSU917436:NTO917657 VRO917436:VSI917657 FUA982972:FUU983193 NSU982972:NTO983193 VRO982972:VSI983193 GDW7:GEQ153 OCQ7:ODK153 WBK7:WCE153 GDW65468:GEQ65689 OCQ65468:ODK65689 WBK65468:WCE65689 GDW131004:GEQ131225 OCQ131004:ODK131225 WBK131004:WCE131225 GDW196540:GEQ196761 OCQ196540:ODK196761 WBK196540:WCE196761 GDW262076:GEQ262297 OCQ262076:ODK262297 WBK262076:WCE262297 GDW327612:GEQ327833 OCQ327612:ODK327833 WBK327612:WCE327833 GDW393148:GEQ393369 OCQ393148:ODK393369 WBK393148:WCE393369 GDW458684:GEQ458905 OCQ458684:ODK458905 WBK458684:WCE458905 GDW524220:GEQ524441 OCQ524220:ODK524441 WBK524220:WCE524441 GDW589756:GEQ589977 OCQ589756:ODK589977 WBK589756:WCE589977 GDW655292:GEQ655513 OCQ655292:ODK655513 WBK655292:WCE655513 GDW720828:GEQ721049 OCQ720828:ODK721049 WBK720828:WCE721049 GDW786364:GEQ786585 OCQ786364:ODK786585 WBK786364:WCE786585 GDW851900:GEQ852121 OCQ851900:ODK852121 WBK851900:WCE852121 GDW917436:GEQ917657 OCQ917436:ODK917657 WBK917436:WCE917657 GDW982972:GEQ983193 OCQ982972:ODK983193 WBK982972:WCE983193 GNS7:GOM153 OMM7:ONG153 WLG7:WMA153 GNS65468:GOM65689 OMM65468:ONG65689 WLG65468:WMA65689 GNS131004:GOM131225 OMM131004:ONG131225 WLG131004:WMA131225 GNS196540:GOM196761 OMM196540:ONG196761 WLG196540:WMA196761 GNS262076:GOM262297 OMM262076:ONG262297 WLG262076:WMA262297 GNS327612:GOM327833 OMM327612:ONG327833 WLG327612:WMA327833 GNS393148:GOM393369 OMM393148:ONG393369 WLG393148:WMA393369 GNS458684:GOM458905 OMM458684:ONG458905 WLG458684:WMA458905 GNS524220:GOM524441 OMM524220:ONG524441 WLG524220:WMA524441 GNS589756:GOM589977 OMM589756:ONG589977 WLG589756:WMA589977 GNS655292:GOM655513 OMM655292:ONG655513 WLG655292:WMA655513 GNS720828:GOM721049 OMM720828:ONG721049 WLG720828:WMA721049 GNS786364:GOM786585 OMM786364:ONG786585 WLG786364:WMA786585 GNS851900:GOM852121 OMM851900:ONG852121 WLG851900:WMA852121 GNS917436:GOM917657 OMM917436:ONG917657 WLG917436:WMA917657 GNS982972:GOM983193 OMM982972:ONG983193 WLG982972:WMA983193 GXO7:GYI153 OWI7:OXC153 WVC7:WVW153 GXO65468:GYI65689 OWI65468:OXC65689 WVC65468:WVW65689 GXO131004:GYI131225 OWI131004:OXC131225 WVC131004:WVW131225 GXO196540:GYI196761 OWI196540:OXC196761 WVC196540:WVW196761 GXO262076:GYI262297 OWI262076:OXC262297 WVC262076:WVW262297 GXO327612:GYI327833 OWI327612:OXC327833 WVC327612:WVW327833 GXO393148:GYI393369 OWI393148:OXC393369 WVC393148:WVW393369 GXO458684:GYI458905 OWI458684:OXC458905 WVC458684:WVW458905 GXO524220:GYI524441 OWI524220:OXC524441 WVC524220:WVW524441 GXO589756:GYI589977 OWI589756:OXC589977 WVC589756:WVW589977 GXO655292:GYI655513 OWI655292:OXC655513 WVC655292:WVW655513 GXO720828:GYI721049 OWI720828:OXC721049 WVC720828:WVW721049 GXO786364:GYI786585 OWI786364:OXC786585 WVC786364:WVW786585 GXO851900:GYI852121 OWI851900:OXC852121 WVC851900:WVW852121 GXO917436:GYI917657 OWI917436:OXC917657 WVC917436:WVW917657 GXO982972:GYI983193 OWI982972:OXC983193 WVC982972:WVW98319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7"/>
  <sheetViews>
    <sheetView showGridLines="0" workbookViewId="0">
      <selection activeCell="G13" sqref="G13"/>
    </sheetView>
  </sheetViews>
  <sheetFormatPr defaultColWidth="13.175" defaultRowHeight="17" customHeight="1" outlineLevelCol="3"/>
  <cols>
    <col min="1" max="1" width="46.5416666666667" style="1" customWidth="1"/>
    <col min="2" max="2" width="17.9" style="1" customWidth="1"/>
    <col min="3" max="3" width="32.2666666666667" style="1" customWidth="1"/>
    <col min="4" max="4" width="17.8166666666667" style="1" customWidth="1"/>
    <col min="5" max="256" width="13.175" style="2"/>
    <col min="257" max="257" width="63.3666666666667" style="2" customWidth="1"/>
    <col min="258" max="258" width="21.3666666666667" style="2" customWidth="1"/>
    <col min="259" max="259" width="63.3666666666667" style="2" customWidth="1"/>
    <col min="260" max="260" width="21.3666666666667" style="2" customWidth="1"/>
    <col min="261" max="512" width="13.175" style="2"/>
    <col min="513" max="513" width="63.3666666666667" style="2" customWidth="1"/>
    <col min="514" max="514" width="21.3666666666667" style="2" customWidth="1"/>
    <col min="515" max="515" width="63.3666666666667" style="2" customWidth="1"/>
    <col min="516" max="516" width="21.3666666666667" style="2" customWidth="1"/>
    <col min="517" max="768" width="13.175" style="2"/>
    <col min="769" max="769" width="63.3666666666667" style="2" customWidth="1"/>
    <col min="770" max="770" width="21.3666666666667" style="2" customWidth="1"/>
    <col min="771" max="771" width="63.3666666666667" style="2" customWidth="1"/>
    <col min="772" max="772" width="21.3666666666667" style="2" customWidth="1"/>
    <col min="773" max="1024" width="13.175" style="2"/>
    <col min="1025" max="1025" width="63.3666666666667" style="2" customWidth="1"/>
    <col min="1026" max="1026" width="21.3666666666667" style="2" customWidth="1"/>
    <col min="1027" max="1027" width="63.3666666666667" style="2" customWidth="1"/>
    <col min="1028" max="1028" width="21.3666666666667" style="2" customWidth="1"/>
    <col min="1029" max="1280" width="13.175" style="2"/>
    <col min="1281" max="1281" width="63.3666666666667" style="2" customWidth="1"/>
    <col min="1282" max="1282" width="21.3666666666667" style="2" customWidth="1"/>
    <col min="1283" max="1283" width="63.3666666666667" style="2" customWidth="1"/>
    <col min="1284" max="1284" width="21.3666666666667" style="2" customWidth="1"/>
    <col min="1285" max="1536" width="13.175" style="2"/>
    <col min="1537" max="1537" width="63.3666666666667" style="2" customWidth="1"/>
    <col min="1538" max="1538" width="21.3666666666667" style="2" customWidth="1"/>
    <col min="1539" max="1539" width="63.3666666666667" style="2" customWidth="1"/>
    <col min="1540" max="1540" width="21.3666666666667" style="2" customWidth="1"/>
    <col min="1541" max="1792" width="13.175" style="2"/>
    <col min="1793" max="1793" width="63.3666666666667" style="2" customWidth="1"/>
    <col min="1794" max="1794" width="21.3666666666667" style="2" customWidth="1"/>
    <col min="1795" max="1795" width="63.3666666666667" style="2" customWidth="1"/>
    <col min="1796" max="1796" width="21.3666666666667" style="2" customWidth="1"/>
    <col min="1797" max="2048" width="13.175" style="2"/>
    <col min="2049" max="2049" width="63.3666666666667" style="2" customWidth="1"/>
    <col min="2050" max="2050" width="21.3666666666667" style="2" customWidth="1"/>
    <col min="2051" max="2051" width="63.3666666666667" style="2" customWidth="1"/>
    <col min="2052" max="2052" width="21.3666666666667" style="2" customWidth="1"/>
    <col min="2053" max="2304" width="13.175" style="2"/>
    <col min="2305" max="2305" width="63.3666666666667" style="2" customWidth="1"/>
    <col min="2306" max="2306" width="21.3666666666667" style="2" customWidth="1"/>
    <col min="2307" max="2307" width="63.3666666666667" style="2" customWidth="1"/>
    <col min="2308" max="2308" width="21.3666666666667" style="2" customWidth="1"/>
    <col min="2309" max="2560" width="13.175" style="2"/>
    <col min="2561" max="2561" width="63.3666666666667" style="2" customWidth="1"/>
    <col min="2562" max="2562" width="21.3666666666667" style="2" customWidth="1"/>
    <col min="2563" max="2563" width="63.3666666666667" style="2" customWidth="1"/>
    <col min="2564" max="2564" width="21.3666666666667" style="2" customWidth="1"/>
    <col min="2565" max="2816" width="13.175" style="2"/>
    <col min="2817" max="2817" width="63.3666666666667" style="2" customWidth="1"/>
    <col min="2818" max="2818" width="21.3666666666667" style="2" customWidth="1"/>
    <col min="2819" max="2819" width="63.3666666666667" style="2" customWidth="1"/>
    <col min="2820" max="2820" width="21.3666666666667" style="2" customWidth="1"/>
    <col min="2821" max="3072" width="13.175" style="2"/>
    <col min="3073" max="3073" width="63.3666666666667" style="2" customWidth="1"/>
    <col min="3074" max="3074" width="21.3666666666667" style="2" customWidth="1"/>
    <col min="3075" max="3075" width="63.3666666666667" style="2" customWidth="1"/>
    <col min="3076" max="3076" width="21.3666666666667" style="2" customWidth="1"/>
    <col min="3077" max="3328" width="13.175" style="2"/>
    <col min="3329" max="3329" width="63.3666666666667" style="2" customWidth="1"/>
    <col min="3330" max="3330" width="21.3666666666667" style="2" customWidth="1"/>
    <col min="3331" max="3331" width="63.3666666666667" style="2" customWidth="1"/>
    <col min="3332" max="3332" width="21.3666666666667" style="2" customWidth="1"/>
    <col min="3333" max="3584" width="13.175" style="2"/>
    <col min="3585" max="3585" width="63.3666666666667" style="2" customWidth="1"/>
    <col min="3586" max="3586" width="21.3666666666667" style="2" customWidth="1"/>
    <col min="3587" max="3587" width="63.3666666666667" style="2" customWidth="1"/>
    <col min="3588" max="3588" width="21.3666666666667" style="2" customWidth="1"/>
    <col min="3589" max="3840" width="13.175" style="2"/>
    <col min="3841" max="3841" width="63.3666666666667" style="2" customWidth="1"/>
    <col min="3842" max="3842" width="21.3666666666667" style="2" customWidth="1"/>
    <col min="3843" max="3843" width="63.3666666666667" style="2" customWidth="1"/>
    <col min="3844" max="3844" width="21.3666666666667" style="2" customWidth="1"/>
    <col min="3845" max="4096" width="13.175" style="2"/>
    <col min="4097" max="4097" width="63.3666666666667" style="2" customWidth="1"/>
    <col min="4098" max="4098" width="21.3666666666667" style="2" customWidth="1"/>
    <col min="4099" max="4099" width="63.3666666666667" style="2" customWidth="1"/>
    <col min="4100" max="4100" width="21.3666666666667" style="2" customWidth="1"/>
    <col min="4101" max="4352" width="13.175" style="2"/>
    <col min="4353" max="4353" width="63.3666666666667" style="2" customWidth="1"/>
    <col min="4354" max="4354" width="21.3666666666667" style="2" customWidth="1"/>
    <col min="4355" max="4355" width="63.3666666666667" style="2" customWidth="1"/>
    <col min="4356" max="4356" width="21.3666666666667" style="2" customWidth="1"/>
    <col min="4357" max="4608" width="13.175" style="2"/>
    <col min="4609" max="4609" width="63.3666666666667" style="2" customWidth="1"/>
    <col min="4610" max="4610" width="21.3666666666667" style="2" customWidth="1"/>
    <col min="4611" max="4611" width="63.3666666666667" style="2" customWidth="1"/>
    <col min="4612" max="4612" width="21.3666666666667" style="2" customWidth="1"/>
    <col min="4613" max="4864" width="13.175" style="2"/>
    <col min="4865" max="4865" width="63.3666666666667" style="2" customWidth="1"/>
    <col min="4866" max="4866" width="21.3666666666667" style="2" customWidth="1"/>
    <col min="4867" max="4867" width="63.3666666666667" style="2" customWidth="1"/>
    <col min="4868" max="4868" width="21.3666666666667" style="2" customWidth="1"/>
    <col min="4869" max="5120" width="13.175" style="2"/>
    <col min="5121" max="5121" width="63.3666666666667" style="2" customWidth="1"/>
    <col min="5122" max="5122" width="21.3666666666667" style="2" customWidth="1"/>
    <col min="5123" max="5123" width="63.3666666666667" style="2" customWidth="1"/>
    <col min="5124" max="5124" width="21.3666666666667" style="2" customWidth="1"/>
    <col min="5125" max="5376" width="13.175" style="2"/>
    <col min="5377" max="5377" width="63.3666666666667" style="2" customWidth="1"/>
    <col min="5378" max="5378" width="21.3666666666667" style="2" customWidth="1"/>
    <col min="5379" max="5379" width="63.3666666666667" style="2" customWidth="1"/>
    <col min="5380" max="5380" width="21.3666666666667" style="2" customWidth="1"/>
    <col min="5381" max="5632" width="13.175" style="2"/>
    <col min="5633" max="5633" width="63.3666666666667" style="2" customWidth="1"/>
    <col min="5634" max="5634" width="21.3666666666667" style="2" customWidth="1"/>
    <col min="5635" max="5635" width="63.3666666666667" style="2" customWidth="1"/>
    <col min="5636" max="5636" width="21.3666666666667" style="2" customWidth="1"/>
    <col min="5637" max="5888" width="13.175" style="2"/>
    <col min="5889" max="5889" width="63.3666666666667" style="2" customWidth="1"/>
    <col min="5890" max="5890" width="21.3666666666667" style="2" customWidth="1"/>
    <col min="5891" max="5891" width="63.3666666666667" style="2" customWidth="1"/>
    <col min="5892" max="5892" width="21.3666666666667" style="2" customWidth="1"/>
    <col min="5893" max="6144" width="13.175" style="2"/>
    <col min="6145" max="6145" width="63.3666666666667" style="2" customWidth="1"/>
    <col min="6146" max="6146" width="21.3666666666667" style="2" customWidth="1"/>
    <col min="6147" max="6147" width="63.3666666666667" style="2" customWidth="1"/>
    <col min="6148" max="6148" width="21.3666666666667" style="2" customWidth="1"/>
    <col min="6149" max="6400" width="13.175" style="2"/>
    <col min="6401" max="6401" width="63.3666666666667" style="2" customWidth="1"/>
    <col min="6402" max="6402" width="21.3666666666667" style="2" customWidth="1"/>
    <col min="6403" max="6403" width="63.3666666666667" style="2" customWidth="1"/>
    <col min="6404" max="6404" width="21.3666666666667" style="2" customWidth="1"/>
    <col min="6405" max="6656" width="13.175" style="2"/>
    <col min="6657" max="6657" width="63.3666666666667" style="2" customWidth="1"/>
    <col min="6658" max="6658" width="21.3666666666667" style="2" customWidth="1"/>
    <col min="6659" max="6659" width="63.3666666666667" style="2" customWidth="1"/>
    <col min="6660" max="6660" width="21.3666666666667" style="2" customWidth="1"/>
    <col min="6661" max="6912" width="13.175" style="2"/>
    <col min="6913" max="6913" width="63.3666666666667" style="2" customWidth="1"/>
    <col min="6914" max="6914" width="21.3666666666667" style="2" customWidth="1"/>
    <col min="6915" max="6915" width="63.3666666666667" style="2" customWidth="1"/>
    <col min="6916" max="6916" width="21.3666666666667" style="2" customWidth="1"/>
    <col min="6917" max="7168" width="13.175" style="2"/>
    <col min="7169" max="7169" width="63.3666666666667" style="2" customWidth="1"/>
    <col min="7170" max="7170" width="21.3666666666667" style="2" customWidth="1"/>
    <col min="7171" max="7171" width="63.3666666666667" style="2" customWidth="1"/>
    <col min="7172" max="7172" width="21.3666666666667" style="2" customWidth="1"/>
    <col min="7173" max="7424" width="13.175" style="2"/>
    <col min="7425" max="7425" width="63.3666666666667" style="2" customWidth="1"/>
    <col min="7426" max="7426" width="21.3666666666667" style="2" customWidth="1"/>
    <col min="7427" max="7427" width="63.3666666666667" style="2" customWidth="1"/>
    <col min="7428" max="7428" width="21.3666666666667" style="2" customWidth="1"/>
    <col min="7429" max="7680" width="13.175" style="2"/>
    <col min="7681" max="7681" width="63.3666666666667" style="2" customWidth="1"/>
    <col min="7682" max="7682" width="21.3666666666667" style="2" customWidth="1"/>
    <col min="7683" max="7683" width="63.3666666666667" style="2" customWidth="1"/>
    <col min="7684" max="7684" width="21.3666666666667" style="2" customWidth="1"/>
    <col min="7685" max="7936" width="13.175" style="2"/>
    <col min="7937" max="7937" width="63.3666666666667" style="2" customWidth="1"/>
    <col min="7938" max="7938" width="21.3666666666667" style="2" customWidth="1"/>
    <col min="7939" max="7939" width="63.3666666666667" style="2" customWidth="1"/>
    <col min="7940" max="7940" width="21.3666666666667" style="2" customWidth="1"/>
    <col min="7941" max="8192" width="13.175" style="2"/>
    <col min="8193" max="8193" width="63.3666666666667" style="2" customWidth="1"/>
    <col min="8194" max="8194" width="21.3666666666667" style="2" customWidth="1"/>
    <col min="8195" max="8195" width="63.3666666666667" style="2" customWidth="1"/>
    <col min="8196" max="8196" width="21.3666666666667" style="2" customWidth="1"/>
    <col min="8197" max="8448" width="13.175" style="2"/>
    <col min="8449" max="8449" width="63.3666666666667" style="2" customWidth="1"/>
    <col min="8450" max="8450" width="21.3666666666667" style="2" customWidth="1"/>
    <col min="8451" max="8451" width="63.3666666666667" style="2" customWidth="1"/>
    <col min="8452" max="8452" width="21.3666666666667" style="2" customWidth="1"/>
    <col min="8453" max="8704" width="13.175" style="2"/>
    <col min="8705" max="8705" width="63.3666666666667" style="2" customWidth="1"/>
    <col min="8706" max="8706" width="21.3666666666667" style="2" customWidth="1"/>
    <col min="8707" max="8707" width="63.3666666666667" style="2" customWidth="1"/>
    <col min="8708" max="8708" width="21.3666666666667" style="2" customWidth="1"/>
    <col min="8709" max="8960" width="13.175" style="2"/>
    <col min="8961" max="8961" width="63.3666666666667" style="2" customWidth="1"/>
    <col min="8962" max="8962" width="21.3666666666667" style="2" customWidth="1"/>
    <col min="8963" max="8963" width="63.3666666666667" style="2" customWidth="1"/>
    <col min="8964" max="8964" width="21.3666666666667" style="2" customWidth="1"/>
    <col min="8965" max="9216" width="13.175" style="2"/>
    <col min="9217" max="9217" width="63.3666666666667" style="2" customWidth="1"/>
    <col min="9218" max="9218" width="21.3666666666667" style="2" customWidth="1"/>
    <col min="9219" max="9219" width="63.3666666666667" style="2" customWidth="1"/>
    <col min="9220" max="9220" width="21.3666666666667" style="2" customWidth="1"/>
    <col min="9221" max="9472" width="13.175" style="2"/>
    <col min="9473" max="9473" width="63.3666666666667" style="2" customWidth="1"/>
    <col min="9474" max="9474" width="21.3666666666667" style="2" customWidth="1"/>
    <col min="9475" max="9475" width="63.3666666666667" style="2" customWidth="1"/>
    <col min="9476" max="9476" width="21.3666666666667" style="2" customWidth="1"/>
    <col min="9477" max="9728" width="13.175" style="2"/>
    <col min="9729" max="9729" width="63.3666666666667" style="2" customWidth="1"/>
    <col min="9730" max="9730" width="21.3666666666667" style="2" customWidth="1"/>
    <col min="9731" max="9731" width="63.3666666666667" style="2" customWidth="1"/>
    <col min="9732" max="9732" width="21.3666666666667" style="2" customWidth="1"/>
    <col min="9733" max="9984" width="13.175" style="2"/>
    <col min="9985" max="9985" width="63.3666666666667" style="2" customWidth="1"/>
    <col min="9986" max="9986" width="21.3666666666667" style="2" customWidth="1"/>
    <col min="9987" max="9987" width="63.3666666666667" style="2" customWidth="1"/>
    <col min="9988" max="9988" width="21.3666666666667" style="2" customWidth="1"/>
    <col min="9989" max="10240" width="13.175" style="2"/>
    <col min="10241" max="10241" width="63.3666666666667" style="2" customWidth="1"/>
    <col min="10242" max="10242" width="21.3666666666667" style="2" customWidth="1"/>
    <col min="10243" max="10243" width="63.3666666666667" style="2" customWidth="1"/>
    <col min="10244" max="10244" width="21.3666666666667" style="2" customWidth="1"/>
    <col min="10245" max="10496" width="13.175" style="2"/>
    <col min="10497" max="10497" width="63.3666666666667" style="2" customWidth="1"/>
    <col min="10498" max="10498" width="21.3666666666667" style="2" customWidth="1"/>
    <col min="10499" max="10499" width="63.3666666666667" style="2" customWidth="1"/>
    <col min="10500" max="10500" width="21.3666666666667" style="2" customWidth="1"/>
    <col min="10501" max="10752" width="13.175" style="2"/>
    <col min="10753" max="10753" width="63.3666666666667" style="2" customWidth="1"/>
    <col min="10754" max="10754" width="21.3666666666667" style="2" customWidth="1"/>
    <col min="10755" max="10755" width="63.3666666666667" style="2" customWidth="1"/>
    <col min="10756" max="10756" width="21.3666666666667" style="2" customWidth="1"/>
    <col min="10757" max="11008" width="13.175" style="2"/>
    <col min="11009" max="11009" width="63.3666666666667" style="2" customWidth="1"/>
    <col min="11010" max="11010" width="21.3666666666667" style="2" customWidth="1"/>
    <col min="11011" max="11011" width="63.3666666666667" style="2" customWidth="1"/>
    <col min="11012" max="11012" width="21.3666666666667" style="2" customWidth="1"/>
    <col min="11013" max="11264" width="13.175" style="2"/>
    <col min="11265" max="11265" width="63.3666666666667" style="2" customWidth="1"/>
    <col min="11266" max="11266" width="21.3666666666667" style="2" customWidth="1"/>
    <col min="11267" max="11267" width="63.3666666666667" style="2" customWidth="1"/>
    <col min="11268" max="11268" width="21.3666666666667" style="2" customWidth="1"/>
    <col min="11269" max="11520" width="13.175" style="2"/>
    <col min="11521" max="11521" width="63.3666666666667" style="2" customWidth="1"/>
    <col min="11522" max="11522" width="21.3666666666667" style="2" customWidth="1"/>
    <col min="11523" max="11523" width="63.3666666666667" style="2" customWidth="1"/>
    <col min="11524" max="11524" width="21.3666666666667" style="2" customWidth="1"/>
    <col min="11525" max="11776" width="13.175" style="2"/>
    <col min="11777" max="11777" width="63.3666666666667" style="2" customWidth="1"/>
    <col min="11778" max="11778" width="21.3666666666667" style="2" customWidth="1"/>
    <col min="11779" max="11779" width="63.3666666666667" style="2" customWidth="1"/>
    <col min="11780" max="11780" width="21.3666666666667" style="2" customWidth="1"/>
    <col min="11781" max="12032" width="13.175" style="2"/>
    <col min="12033" max="12033" width="63.3666666666667" style="2" customWidth="1"/>
    <col min="12034" max="12034" width="21.3666666666667" style="2" customWidth="1"/>
    <col min="12035" max="12035" width="63.3666666666667" style="2" customWidth="1"/>
    <col min="12036" max="12036" width="21.3666666666667" style="2" customWidth="1"/>
    <col min="12037" max="12288" width="13.175" style="2"/>
    <col min="12289" max="12289" width="63.3666666666667" style="2" customWidth="1"/>
    <col min="12290" max="12290" width="21.3666666666667" style="2" customWidth="1"/>
    <col min="12291" max="12291" width="63.3666666666667" style="2" customWidth="1"/>
    <col min="12292" max="12292" width="21.3666666666667" style="2" customWidth="1"/>
    <col min="12293" max="12544" width="13.175" style="2"/>
    <col min="12545" max="12545" width="63.3666666666667" style="2" customWidth="1"/>
    <col min="12546" max="12546" width="21.3666666666667" style="2" customWidth="1"/>
    <col min="12547" max="12547" width="63.3666666666667" style="2" customWidth="1"/>
    <col min="12548" max="12548" width="21.3666666666667" style="2" customWidth="1"/>
    <col min="12549" max="12800" width="13.175" style="2"/>
    <col min="12801" max="12801" width="63.3666666666667" style="2" customWidth="1"/>
    <col min="12802" max="12802" width="21.3666666666667" style="2" customWidth="1"/>
    <col min="12803" max="12803" width="63.3666666666667" style="2" customWidth="1"/>
    <col min="12804" max="12804" width="21.3666666666667" style="2" customWidth="1"/>
    <col min="12805" max="13056" width="13.175" style="2"/>
    <col min="13057" max="13057" width="63.3666666666667" style="2" customWidth="1"/>
    <col min="13058" max="13058" width="21.3666666666667" style="2" customWidth="1"/>
    <col min="13059" max="13059" width="63.3666666666667" style="2" customWidth="1"/>
    <col min="13060" max="13060" width="21.3666666666667" style="2" customWidth="1"/>
    <col min="13061" max="13312" width="13.175" style="2"/>
    <col min="13313" max="13313" width="63.3666666666667" style="2" customWidth="1"/>
    <col min="13314" max="13314" width="21.3666666666667" style="2" customWidth="1"/>
    <col min="13315" max="13315" width="63.3666666666667" style="2" customWidth="1"/>
    <col min="13316" max="13316" width="21.3666666666667" style="2" customWidth="1"/>
    <col min="13317" max="13568" width="13.175" style="2"/>
    <col min="13569" max="13569" width="63.3666666666667" style="2" customWidth="1"/>
    <col min="13570" max="13570" width="21.3666666666667" style="2" customWidth="1"/>
    <col min="13571" max="13571" width="63.3666666666667" style="2" customWidth="1"/>
    <col min="13572" max="13572" width="21.3666666666667" style="2" customWidth="1"/>
    <col min="13573" max="13824" width="13.175" style="2"/>
    <col min="13825" max="13825" width="63.3666666666667" style="2" customWidth="1"/>
    <col min="13826" max="13826" width="21.3666666666667" style="2" customWidth="1"/>
    <col min="13827" max="13827" width="63.3666666666667" style="2" customWidth="1"/>
    <col min="13828" max="13828" width="21.3666666666667" style="2" customWidth="1"/>
    <col min="13829" max="14080" width="13.175" style="2"/>
    <col min="14081" max="14081" width="63.3666666666667" style="2" customWidth="1"/>
    <col min="14082" max="14082" width="21.3666666666667" style="2" customWidth="1"/>
    <col min="14083" max="14083" width="63.3666666666667" style="2" customWidth="1"/>
    <col min="14084" max="14084" width="21.3666666666667" style="2" customWidth="1"/>
    <col min="14085" max="14336" width="13.175" style="2"/>
    <col min="14337" max="14337" width="63.3666666666667" style="2" customWidth="1"/>
    <col min="14338" max="14338" width="21.3666666666667" style="2" customWidth="1"/>
    <col min="14339" max="14339" width="63.3666666666667" style="2" customWidth="1"/>
    <col min="14340" max="14340" width="21.3666666666667" style="2" customWidth="1"/>
    <col min="14341" max="14592" width="13.175" style="2"/>
    <col min="14593" max="14593" width="63.3666666666667" style="2" customWidth="1"/>
    <col min="14594" max="14594" width="21.3666666666667" style="2" customWidth="1"/>
    <col min="14595" max="14595" width="63.3666666666667" style="2" customWidth="1"/>
    <col min="14596" max="14596" width="21.3666666666667" style="2" customWidth="1"/>
    <col min="14597" max="14848" width="13.175" style="2"/>
    <col min="14849" max="14849" width="63.3666666666667" style="2" customWidth="1"/>
    <col min="14850" max="14850" width="21.3666666666667" style="2" customWidth="1"/>
    <col min="14851" max="14851" width="63.3666666666667" style="2" customWidth="1"/>
    <col min="14852" max="14852" width="21.3666666666667" style="2" customWidth="1"/>
    <col min="14853" max="15104" width="13.175" style="2"/>
    <col min="15105" max="15105" width="63.3666666666667" style="2" customWidth="1"/>
    <col min="15106" max="15106" width="21.3666666666667" style="2" customWidth="1"/>
    <col min="15107" max="15107" width="63.3666666666667" style="2" customWidth="1"/>
    <col min="15108" max="15108" width="21.3666666666667" style="2" customWidth="1"/>
    <col min="15109" max="15360" width="13.175" style="2"/>
    <col min="15361" max="15361" width="63.3666666666667" style="2" customWidth="1"/>
    <col min="15362" max="15362" width="21.3666666666667" style="2" customWidth="1"/>
    <col min="15363" max="15363" width="63.3666666666667" style="2" customWidth="1"/>
    <col min="15364" max="15364" width="21.3666666666667" style="2" customWidth="1"/>
    <col min="15365" max="15616" width="13.175" style="2"/>
    <col min="15617" max="15617" width="63.3666666666667" style="2" customWidth="1"/>
    <col min="15618" max="15618" width="21.3666666666667" style="2" customWidth="1"/>
    <col min="15619" max="15619" width="63.3666666666667" style="2" customWidth="1"/>
    <col min="15620" max="15620" width="21.3666666666667" style="2" customWidth="1"/>
    <col min="15621" max="15872" width="13.175" style="2"/>
    <col min="15873" max="15873" width="63.3666666666667" style="2" customWidth="1"/>
    <col min="15874" max="15874" width="21.3666666666667" style="2" customWidth="1"/>
    <col min="15875" max="15875" width="63.3666666666667" style="2" customWidth="1"/>
    <col min="15876" max="15876" width="21.3666666666667" style="2" customWidth="1"/>
    <col min="15877" max="16128" width="13.175" style="2"/>
    <col min="16129" max="16129" width="63.3666666666667" style="2" customWidth="1"/>
    <col min="16130" max="16130" width="21.3666666666667" style="2" customWidth="1"/>
    <col min="16131" max="16131" width="63.3666666666667" style="2" customWidth="1"/>
    <col min="16132" max="16132" width="21.3666666666667" style="2" customWidth="1"/>
    <col min="16133" max="16384" width="13.175" style="2"/>
  </cols>
  <sheetData>
    <row r="1" customHeight="1" spans="1:1">
      <c r="A1" s="1" t="s">
        <v>209</v>
      </c>
    </row>
    <row r="2" ht="33.75" customHeight="1" spans="1:4">
      <c r="A2" s="3" t="s">
        <v>210</v>
      </c>
      <c r="B2" s="3"/>
      <c r="C2" s="3"/>
      <c r="D2" s="3"/>
    </row>
    <row r="3" ht="17.25" customHeight="1" spans="1:4">
      <c r="A3" s="4" t="str">
        <f>"单位："&amp;'[1]##BASEINFO'!$B$19</f>
        <v>单位：万元</v>
      </c>
      <c r="B3" s="4"/>
      <c r="C3" s="4"/>
      <c r="D3" s="4"/>
    </row>
    <row r="4" ht="17.25" customHeight="1" spans="1:4">
      <c r="A4" s="5" t="s">
        <v>211</v>
      </c>
      <c r="B4" s="5" t="s">
        <v>212</v>
      </c>
      <c r="C4" s="5" t="s">
        <v>211</v>
      </c>
      <c r="D4" s="5" t="s">
        <v>212</v>
      </c>
    </row>
    <row r="5" ht="17.25" customHeight="1" spans="1:4">
      <c r="A5" s="11" t="s">
        <v>213</v>
      </c>
      <c r="B5" s="7">
        <v>42681</v>
      </c>
      <c r="C5" s="11" t="s">
        <v>62</v>
      </c>
      <c r="D5" s="7">
        <v>203660</v>
      </c>
    </row>
    <row r="6" ht="17.25" customHeight="1" spans="1:4">
      <c r="A6" s="11" t="s">
        <v>214</v>
      </c>
      <c r="B6" s="7">
        <v>118036</v>
      </c>
      <c r="C6" s="11" t="s">
        <v>215</v>
      </c>
      <c r="D6" s="7">
        <v>22117</v>
      </c>
    </row>
    <row r="7" ht="17.25" customHeight="1" spans="1:4">
      <c r="A7" s="11" t="s">
        <v>216</v>
      </c>
      <c r="B7" s="7">
        <v>1806</v>
      </c>
      <c r="C7" s="6" t="s">
        <v>217</v>
      </c>
      <c r="D7" s="7">
        <v>22117</v>
      </c>
    </row>
    <row r="8" ht="17.25" customHeight="1" spans="1:4">
      <c r="A8" s="6" t="s">
        <v>218</v>
      </c>
      <c r="B8" s="7">
        <v>171</v>
      </c>
      <c r="C8" s="11" t="s">
        <v>219</v>
      </c>
      <c r="D8" s="7">
        <v>15600</v>
      </c>
    </row>
    <row r="9" ht="17.25" customHeight="1" spans="1:4">
      <c r="A9" s="6" t="s">
        <v>220</v>
      </c>
      <c r="B9" s="7">
        <v>-698</v>
      </c>
      <c r="C9" s="11" t="s">
        <v>221</v>
      </c>
      <c r="D9" s="7">
        <v>15600</v>
      </c>
    </row>
    <row r="10" ht="17.25" customHeight="1" spans="1:4">
      <c r="A10" s="6" t="s">
        <v>222</v>
      </c>
      <c r="B10" s="7">
        <v>2333</v>
      </c>
      <c r="C10" s="6" t="s">
        <v>223</v>
      </c>
      <c r="D10" s="7">
        <v>12500</v>
      </c>
    </row>
    <row r="11" ht="17.25" customHeight="1" spans="1:4">
      <c r="A11" s="11" t="s">
        <v>224</v>
      </c>
      <c r="B11" s="7">
        <v>79680</v>
      </c>
      <c r="C11" s="6" t="s">
        <v>225</v>
      </c>
      <c r="D11" s="7">
        <v>3100</v>
      </c>
    </row>
    <row r="12" ht="17.25" customHeight="1" spans="1:4">
      <c r="A12" s="6" t="s">
        <v>226</v>
      </c>
      <c r="B12" s="7">
        <v>23421</v>
      </c>
      <c r="C12" s="11"/>
      <c r="D12" s="7"/>
    </row>
    <row r="13" ht="17.25" customHeight="1" spans="1:4">
      <c r="A13" s="6" t="s">
        <v>227</v>
      </c>
      <c r="B13" s="7">
        <v>6362</v>
      </c>
      <c r="C13" s="22" t="s">
        <v>61</v>
      </c>
      <c r="D13" s="8">
        <v>158</v>
      </c>
    </row>
    <row r="14" ht="17.25" customHeight="1" spans="1:4">
      <c r="A14" s="6" t="s">
        <v>228</v>
      </c>
      <c r="B14" s="7">
        <v>-185</v>
      </c>
      <c r="C14" s="23" t="s">
        <v>229</v>
      </c>
      <c r="D14" s="24">
        <v>27339</v>
      </c>
    </row>
    <row r="15" ht="17.25" customHeight="1" spans="1:4">
      <c r="A15" s="6" t="s">
        <v>230</v>
      </c>
      <c r="B15" s="25">
        <v>915</v>
      </c>
      <c r="C15" s="23" t="s">
        <v>231</v>
      </c>
      <c r="D15" s="24">
        <v>27339</v>
      </c>
    </row>
    <row r="16" ht="17.25" customHeight="1" spans="1:4">
      <c r="A16" s="6" t="s">
        <v>232</v>
      </c>
      <c r="B16" s="25">
        <v>25</v>
      </c>
      <c r="C16" s="26"/>
      <c r="D16" s="26"/>
    </row>
    <row r="17" ht="17.25" customHeight="1" spans="1:4">
      <c r="A17" s="6" t="s">
        <v>233</v>
      </c>
      <c r="B17" s="25">
        <v>2210</v>
      </c>
      <c r="C17" s="26"/>
      <c r="D17" s="26"/>
    </row>
    <row r="18" ht="17.25" customHeight="1" spans="1:4">
      <c r="A18" s="6" t="s">
        <v>234</v>
      </c>
      <c r="B18" s="25">
        <v>50</v>
      </c>
      <c r="C18" s="26"/>
      <c r="D18" s="26"/>
    </row>
    <row r="19" ht="17.25" customHeight="1" spans="1:4">
      <c r="A19" s="6" t="s">
        <v>235</v>
      </c>
      <c r="B19" s="25">
        <v>140</v>
      </c>
      <c r="C19" s="26"/>
      <c r="D19" s="26"/>
    </row>
    <row r="20" ht="17.25" customHeight="1" spans="1:4">
      <c r="A20" s="6" t="s">
        <v>236</v>
      </c>
      <c r="B20" s="25">
        <v>4322</v>
      </c>
      <c r="C20" s="26"/>
      <c r="D20" s="26"/>
    </row>
    <row r="21" ht="17.25" customHeight="1" spans="1:4">
      <c r="A21" s="6" t="s">
        <v>237</v>
      </c>
      <c r="B21" s="25">
        <v>570</v>
      </c>
      <c r="C21" s="26"/>
      <c r="D21" s="26"/>
    </row>
    <row r="22" ht="17.25" customHeight="1" spans="1:4">
      <c r="A22" s="6" t="s">
        <v>238</v>
      </c>
      <c r="B22" s="25">
        <v>125</v>
      </c>
      <c r="C22" s="23"/>
      <c r="D22" s="24"/>
    </row>
    <row r="23" ht="17.25" customHeight="1" spans="1:4">
      <c r="A23" s="6" t="s">
        <v>239</v>
      </c>
      <c r="B23" s="25">
        <v>3816</v>
      </c>
      <c r="C23" s="27"/>
      <c r="D23" s="24"/>
    </row>
    <row r="24" ht="17.25" customHeight="1" spans="1:4">
      <c r="A24" s="6" t="s">
        <v>240</v>
      </c>
      <c r="B24" s="7">
        <v>3353</v>
      </c>
      <c r="C24" s="28"/>
      <c r="D24" s="9"/>
    </row>
    <row r="25" ht="17.25" customHeight="1" spans="1:4">
      <c r="A25" s="6" t="s">
        <v>241</v>
      </c>
      <c r="B25" s="7">
        <v>3</v>
      </c>
      <c r="C25" s="6"/>
      <c r="D25" s="7"/>
    </row>
    <row r="26" ht="17.25" customHeight="1" spans="1:4">
      <c r="A26" s="6" t="s">
        <v>242</v>
      </c>
      <c r="B26" s="7">
        <v>2979</v>
      </c>
      <c r="C26" s="6"/>
      <c r="D26" s="7"/>
    </row>
    <row r="27" ht="17.25" customHeight="1" spans="1:4">
      <c r="A27" s="6" t="s">
        <v>243</v>
      </c>
      <c r="B27" s="7">
        <v>519</v>
      </c>
      <c r="C27" s="6"/>
      <c r="D27" s="7"/>
    </row>
    <row r="28" ht="17.25" customHeight="1" spans="1:4">
      <c r="A28" s="6" t="s">
        <v>244</v>
      </c>
      <c r="B28" s="7">
        <v>2551</v>
      </c>
      <c r="C28" s="6"/>
      <c r="D28" s="7"/>
    </row>
    <row r="29" ht="17.25" customHeight="1" spans="1:4">
      <c r="A29" s="6" t="s">
        <v>245</v>
      </c>
      <c r="B29" s="7">
        <v>25</v>
      </c>
      <c r="C29" s="6"/>
      <c r="D29" s="7"/>
    </row>
    <row r="30" ht="17.25" customHeight="1" spans="1:4">
      <c r="A30" s="6" t="s">
        <v>246</v>
      </c>
      <c r="B30" s="7">
        <v>7</v>
      </c>
      <c r="C30" s="6"/>
      <c r="D30" s="8"/>
    </row>
    <row r="31" ht="17.25" customHeight="1" spans="1:4">
      <c r="A31" s="6" t="s">
        <v>247</v>
      </c>
      <c r="B31" s="7">
        <v>28472</v>
      </c>
      <c r="C31" s="12"/>
      <c r="D31" s="24"/>
    </row>
    <row r="32" ht="17.25" customHeight="1" spans="1:4">
      <c r="A32" s="11" t="s">
        <v>248</v>
      </c>
      <c r="B32" s="7">
        <v>36550</v>
      </c>
      <c r="C32" s="2"/>
      <c r="D32" s="26"/>
    </row>
    <row r="33" ht="17.25" customHeight="1" spans="1:4">
      <c r="A33" s="6" t="s">
        <v>249</v>
      </c>
      <c r="B33" s="7">
        <v>15563</v>
      </c>
      <c r="C33" s="12"/>
      <c r="D33" s="24"/>
    </row>
    <row r="34" ht="17.25" customHeight="1" spans="1:4">
      <c r="A34" s="6" t="s">
        <v>250</v>
      </c>
      <c r="B34" s="7">
        <v>138</v>
      </c>
      <c r="C34" s="6"/>
      <c r="D34" s="9"/>
    </row>
    <row r="35" ht="17.25" customHeight="1" spans="1:4">
      <c r="A35" s="6" t="s">
        <v>251</v>
      </c>
      <c r="B35" s="7">
        <v>1364</v>
      </c>
      <c r="C35" s="6"/>
      <c r="D35" s="7"/>
    </row>
    <row r="36" ht="17.25" customHeight="1" spans="1:4">
      <c r="A36" s="6" t="s">
        <v>252</v>
      </c>
      <c r="B36" s="7">
        <v>151</v>
      </c>
      <c r="C36" s="6"/>
      <c r="D36" s="7"/>
    </row>
    <row r="37" ht="17.25" customHeight="1" spans="1:4">
      <c r="A37" s="6" t="s">
        <v>253</v>
      </c>
      <c r="B37" s="7">
        <v>5</v>
      </c>
      <c r="C37" s="6"/>
      <c r="D37" s="7"/>
    </row>
    <row r="38" ht="17.25" customHeight="1" spans="1:4">
      <c r="A38" s="6" t="s">
        <v>254</v>
      </c>
      <c r="B38" s="7">
        <v>3034</v>
      </c>
      <c r="C38" s="6"/>
      <c r="D38" s="7"/>
    </row>
    <row r="39" ht="17.25" customHeight="1" spans="1:4">
      <c r="A39" s="6" t="s">
        <v>255</v>
      </c>
      <c r="B39" s="7">
        <v>1187</v>
      </c>
      <c r="C39" s="6"/>
      <c r="D39" s="7"/>
    </row>
    <row r="40" ht="17.25" customHeight="1" spans="1:4">
      <c r="A40" s="6" t="s">
        <v>256</v>
      </c>
      <c r="B40" s="7">
        <v>220</v>
      </c>
      <c r="C40" s="6"/>
      <c r="D40" s="7"/>
    </row>
    <row r="41" ht="17.25" customHeight="1" spans="1:4">
      <c r="A41" s="6" t="s">
        <v>257</v>
      </c>
      <c r="B41" s="7">
        <v>3487</v>
      </c>
      <c r="C41" s="6"/>
      <c r="D41" s="7"/>
    </row>
    <row r="42" ht="17.25" customHeight="1" spans="1:4">
      <c r="A42" s="6" t="s">
        <v>258</v>
      </c>
      <c r="B42" s="7">
        <v>8731</v>
      </c>
      <c r="C42" s="6"/>
      <c r="D42" s="7"/>
    </row>
    <row r="43" ht="17.25" customHeight="1" spans="1:4">
      <c r="A43" s="6" t="s">
        <v>259</v>
      </c>
      <c r="B43" s="7">
        <v>523</v>
      </c>
      <c r="C43" s="6"/>
      <c r="D43" s="7"/>
    </row>
    <row r="44" ht="17.25" customHeight="1" spans="1:4">
      <c r="A44" s="6" t="s">
        <v>260</v>
      </c>
      <c r="B44" s="7">
        <v>240</v>
      </c>
      <c r="C44" s="6"/>
      <c r="D44" s="7"/>
    </row>
    <row r="45" ht="17.25" customHeight="1" spans="1:4">
      <c r="A45" s="6" t="s">
        <v>261</v>
      </c>
      <c r="B45" s="7">
        <v>328</v>
      </c>
      <c r="C45" s="6"/>
      <c r="D45" s="7"/>
    </row>
    <row r="46" ht="17.25" customHeight="1" spans="1:4">
      <c r="A46" s="12" t="s">
        <v>262</v>
      </c>
      <c r="B46" s="7">
        <v>119</v>
      </c>
      <c r="C46" s="29"/>
      <c r="D46" s="7"/>
    </row>
    <row r="47" ht="17.25" customHeight="1" spans="1:4">
      <c r="A47" s="6" t="s">
        <v>263</v>
      </c>
      <c r="B47" s="7">
        <v>428</v>
      </c>
      <c r="C47" s="6"/>
      <c r="D47" s="7"/>
    </row>
    <row r="48" ht="17.25" customHeight="1" spans="1:4">
      <c r="A48" s="6" t="s">
        <v>264</v>
      </c>
      <c r="B48" s="8">
        <v>1</v>
      </c>
      <c r="C48" s="30"/>
      <c r="D48" s="8"/>
    </row>
    <row r="49" ht="17.25" customHeight="1" spans="1:4">
      <c r="A49" s="12" t="s">
        <v>265</v>
      </c>
      <c r="B49" s="24">
        <v>1031</v>
      </c>
      <c r="C49" s="27"/>
      <c r="D49" s="24"/>
    </row>
    <row r="50" ht="17.25" customHeight="1" spans="1:4">
      <c r="A50" s="31" t="s">
        <v>266</v>
      </c>
      <c r="B50" s="24">
        <v>33794</v>
      </c>
      <c r="C50" s="27"/>
      <c r="D50" s="24"/>
    </row>
    <row r="51" ht="17.25" customHeight="1" spans="1:4">
      <c r="A51" s="31" t="s">
        <v>267</v>
      </c>
      <c r="B51" s="24">
        <v>57458</v>
      </c>
      <c r="C51" s="26"/>
      <c r="D51" s="26"/>
    </row>
    <row r="52" ht="17.25" customHeight="1" spans="1:4">
      <c r="A52" s="12" t="s">
        <v>268</v>
      </c>
      <c r="B52" s="24">
        <v>1048</v>
      </c>
      <c r="C52" s="27"/>
      <c r="D52" s="24"/>
    </row>
    <row r="53" ht="17.25" customHeight="1" spans="1:4">
      <c r="A53" s="12" t="s">
        <v>269</v>
      </c>
      <c r="B53" s="24">
        <v>56410</v>
      </c>
      <c r="C53" s="27"/>
      <c r="D53" s="24"/>
    </row>
    <row r="54" ht="17.25" customHeight="1" spans="1:4">
      <c r="A54" s="31" t="s">
        <v>59</v>
      </c>
      <c r="B54" s="24">
        <v>16905</v>
      </c>
      <c r="C54" s="26"/>
      <c r="D54" s="26"/>
    </row>
    <row r="55" ht="17.25" customHeight="1" spans="1:4">
      <c r="A55" s="31" t="s">
        <v>270</v>
      </c>
      <c r="B55" s="24">
        <v>16905</v>
      </c>
      <c r="C55" s="27"/>
      <c r="D55" s="24"/>
    </row>
    <row r="56" ht="17.25" customHeight="1" spans="1:4">
      <c r="A56" s="12" t="s">
        <v>271</v>
      </c>
      <c r="B56" s="24">
        <v>16905</v>
      </c>
      <c r="C56" s="27"/>
      <c r="D56" s="24"/>
    </row>
    <row r="57" ht="17.25" customHeight="1" spans="1:4">
      <c r="A57" s="32" t="s">
        <v>272</v>
      </c>
      <c r="B57" s="24">
        <v>268874</v>
      </c>
      <c r="C57" s="33" t="s">
        <v>273</v>
      </c>
      <c r="D57" s="24">
        <v>268874</v>
      </c>
    </row>
  </sheetData>
  <sheetProtection autoFilter="0"/>
  <mergeCells count="2">
    <mergeCell ref="A2:D2"/>
    <mergeCell ref="A3:D3"/>
  </mergeCells>
  <dataValidations count="1">
    <dataValidation type="decimal" operator="between" allowBlank="1" showInputMessage="1" showErrorMessage="1" sqref="B65593 IX65593 ST65593 ACP65593 AML65593 AWH65593 BGD65593 BPZ65593 BZV65593 CJR65593 CTN65593 DDJ65593 DNF65593 DXB65593 EGX65593 EQT65593 FAP65593 FKL65593 FUH65593 GED65593 GNZ65593 GXV65593 HHR65593 HRN65593 IBJ65593 ILF65593 IVB65593 JEX65593 JOT65593 JYP65593 KIL65593 KSH65593 LCD65593 LLZ65593 LVV65593 MFR65593 MPN65593 MZJ65593 NJF65593 NTB65593 OCX65593 OMT65593 OWP65593 PGL65593 PQH65593 QAD65593 QJZ65593 QTV65593 RDR65593 RNN65593 RXJ65593 SHF65593 SRB65593 TAX65593 TKT65593 TUP65593 UEL65593 UOH65593 UYD65593 VHZ65593 VRV65593 WBR65593 WLN65593 WVJ65593 B131129 IX131129 ST131129 ACP131129 AML131129 AWH131129 BGD131129 BPZ131129 BZV131129 CJR131129 CTN131129 DDJ131129 DNF131129 DXB131129 EGX131129 EQT131129 FAP131129 FKL131129 FUH131129 GED131129 GNZ131129 GXV131129 HHR131129 HRN131129 IBJ131129 ILF131129 IVB131129 JEX131129 JOT131129 JYP131129 KIL131129 KSH131129 LCD131129 LLZ131129 LVV131129 MFR131129 MPN131129 MZJ131129 NJF131129 NTB131129 OCX131129 OMT131129 OWP131129 PGL131129 PQH131129 QAD131129 QJZ131129 QTV131129 RDR131129 RNN131129 RXJ131129 SHF131129 SRB131129 TAX131129 TKT131129 TUP131129 UEL131129 UOH131129 UYD131129 VHZ131129 VRV131129 WBR131129 WLN131129 WVJ131129 B196665 IX196665 ST196665 ACP196665 AML196665 AWH196665 BGD196665 BPZ196665 BZV196665 CJR196665 CTN196665 DDJ196665 DNF196665 DXB196665 EGX196665 EQT196665 FAP196665 FKL196665 FUH196665 GED196665 GNZ196665 GXV196665 HHR196665 HRN196665 IBJ196665 ILF196665 IVB196665 JEX196665 JOT196665 JYP196665 KIL196665 KSH196665 LCD196665 LLZ196665 LVV196665 MFR196665 MPN196665 MZJ196665 NJF196665 NTB196665 OCX196665 OMT196665 OWP196665 PGL196665 PQH196665 QAD196665 QJZ196665 QTV196665 RDR196665 RNN196665 RXJ196665 SHF196665 SRB196665 TAX196665 TKT196665 TUP196665 UEL196665 UOH196665 UYD196665 VHZ196665 VRV196665 WBR196665 WLN196665 WVJ196665 B262201 IX262201 ST262201 ACP262201 AML262201 AWH262201 BGD262201 BPZ262201 BZV262201 CJR262201 CTN262201 DDJ262201 DNF262201 DXB262201 EGX262201 EQT262201 FAP262201 FKL262201 FUH262201 GED262201 GNZ262201 GXV262201 HHR262201 HRN262201 IBJ262201 ILF262201 IVB262201 JEX262201 JOT262201 JYP262201 KIL262201 KSH262201 LCD262201 LLZ262201 LVV262201 MFR262201 MPN262201 MZJ262201 NJF262201 NTB262201 OCX262201 OMT262201 OWP262201 PGL262201 PQH262201 QAD262201 QJZ262201 QTV262201 RDR262201 RNN262201 RXJ262201 SHF262201 SRB262201 TAX262201 TKT262201 TUP262201 UEL262201 UOH262201 UYD262201 VHZ262201 VRV262201 WBR262201 WLN262201 WVJ262201 B327737 IX327737 ST327737 ACP327737 AML327737 AWH327737 BGD327737 BPZ327737 BZV327737 CJR327737 CTN327737 DDJ327737 DNF327737 DXB327737 EGX327737 EQT327737 FAP327737 FKL327737 FUH327737 GED327737 GNZ327737 GXV327737 HHR327737 HRN327737 IBJ327737 ILF327737 IVB327737 JEX327737 JOT327737 JYP327737 KIL327737 KSH327737 LCD327737 LLZ327737 LVV327737 MFR327737 MPN327737 MZJ327737 NJF327737 NTB327737 OCX327737 OMT327737 OWP327737 PGL327737 PQH327737 QAD327737 QJZ327737 QTV327737 RDR327737 RNN327737 RXJ327737 SHF327737 SRB327737 TAX327737 TKT327737 TUP327737 UEL327737 UOH327737 UYD327737 VHZ327737 VRV327737 WBR327737 WLN327737 WVJ327737 B393273 IX393273 ST393273 ACP393273 AML393273 AWH393273 BGD393273 BPZ393273 BZV393273 CJR393273 CTN393273 DDJ393273 DNF393273 DXB393273 EGX393273 EQT393273 FAP393273 FKL393273 FUH393273 GED393273 GNZ393273 GXV393273 HHR393273 HRN393273 IBJ393273 ILF393273 IVB393273 JEX393273 JOT393273 JYP393273 KIL393273 KSH393273 LCD393273 LLZ393273 LVV393273 MFR393273 MPN393273 MZJ393273 NJF393273 NTB393273 OCX393273 OMT393273 OWP393273 PGL393273 PQH393273 QAD393273 QJZ393273 QTV393273 RDR393273 RNN393273 RXJ393273 SHF393273 SRB393273 TAX393273 TKT393273 TUP393273 UEL393273 UOH393273 UYD393273 VHZ393273 VRV393273 WBR393273 WLN393273 WVJ393273 B458809 IX458809 ST458809 ACP458809 AML458809 AWH458809 BGD458809 BPZ458809 BZV458809 CJR458809 CTN458809 DDJ458809 DNF458809 DXB458809 EGX458809 EQT458809 FAP458809 FKL458809 FUH458809 GED458809 GNZ458809 GXV458809 HHR458809 HRN458809 IBJ458809 ILF458809 IVB458809 JEX458809 JOT458809 JYP458809 KIL458809 KSH458809 LCD458809 LLZ458809 LVV458809 MFR458809 MPN458809 MZJ458809 NJF458809 NTB458809 OCX458809 OMT458809 OWP458809 PGL458809 PQH458809 QAD458809 QJZ458809 QTV458809 RDR458809 RNN458809 RXJ458809 SHF458809 SRB458809 TAX458809 TKT458809 TUP458809 UEL458809 UOH458809 UYD458809 VHZ458809 VRV458809 WBR458809 WLN458809 WVJ458809 B524345 IX524345 ST524345 ACP524345 AML524345 AWH524345 BGD524345 BPZ524345 BZV524345 CJR524345 CTN524345 DDJ524345 DNF524345 DXB524345 EGX524345 EQT524345 FAP524345 FKL524345 FUH524345 GED524345 GNZ524345 GXV524345 HHR524345 HRN524345 IBJ524345 ILF524345 IVB524345 JEX524345 JOT524345 JYP524345 KIL524345 KSH524345 LCD524345 LLZ524345 LVV524345 MFR524345 MPN524345 MZJ524345 NJF524345 NTB524345 OCX524345 OMT524345 OWP524345 PGL524345 PQH524345 QAD524345 QJZ524345 QTV524345 RDR524345 RNN524345 RXJ524345 SHF524345 SRB524345 TAX524345 TKT524345 TUP524345 UEL524345 UOH524345 UYD524345 VHZ524345 VRV524345 WBR524345 WLN524345 WVJ524345 B589881 IX589881 ST589881 ACP589881 AML589881 AWH589881 BGD589881 BPZ589881 BZV589881 CJR589881 CTN589881 DDJ589881 DNF589881 DXB589881 EGX589881 EQT589881 FAP589881 FKL589881 FUH589881 GED589881 GNZ589881 GXV589881 HHR589881 HRN589881 IBJ589881 ILF589881 IVB589881 JEX589881 JOT589881 JYP589881 KIL589881 KSH589881 LCD589881 LLZ589881 LVV589881 MFR589881 MPN589881 MZJ589881 NJF589881 NTB589881 OCX589881 OMT589881 OWP589881 PGL589881 PQH589881 QAD589881 QJZ589881 QTV589881 RDR589881 RNN589881 RXJ589881 SHF589881 SRB589881 TAX589881 TKT589881 TUP589881 UEL589881 UOH589881 UYD589881 VHZ589881 VRV589881 WBR589881 WLN589881 WVJ589881 B655417 IX655417 ST655417 ACP655417 AML655417 AWH655417 BGD655417 BPZ655417 BZV655417 CJR655417 CTN655417 DDJ655417 DNF655417 DXB655417 EGX655417 EQT655417 FAP655417 FKL655417 FUH655417 GED655417 GNZ655417 GXV655417 HHR655417 HRN655417 IBJ655417 ILF655417 IVB655417 JEX655417 JOT655417 JYP655417 KIL655417 KSH655417 LCD655417 LLZ655417 LVV655417 MFR655417 MPN655417 MZJ655417 NJF655417 NTB655417 OCX655417 OMT655417 OWP655417 PGL655417 PQH655417 QAD655417 QJZ655417 QTV655417 RDR655417 RNN655417 RXJ655417 SHF655417 SRB655417 TAX655417 TKT655417 TUP655417 UEL655417 UOH655417 UYD655417 VHZ655417 VRV655417 WBR655417 WLN655417 WVJ655417 B720953 IX720953 ST720953 ACP720953 AML720953 AWH720953 BGD720953 BPZ720953 BZV720953 CJR720953 CTN720953 DDJ720953 DNF720953 DXB720953 EGX720953 EQT720953 FAP720953 FKL720953 FUH720953 GED720953 GNZ720953 GXV720953 HHR720953 HRN720953 IBJ720953 ILF720953 IVB720953 JEX720953 JOT720953 JYP720953 KIL720953 KSH720953 LCD720953 LLZ720953 LVV720953 MFR720953 MPN720953 MZJ720953 NJF720953 NTB720953 OCX720953 OMT720953 OWP720953 PGL720953 PQH720953 QAD720953 QJZ720953 QTV720953 RDR720953 RNN720953 RXJ720953 SHF720953 SRB720953 TAX720953 TKT720953 TUP720953 UEL720953 UOH720953 UYD720953 VHZ720953 VRV720953 WBR720953 WLN720953 WVJ720953 B786489 IX786489 ST786489 ACP786489 AML786489 AWH786489 BGD786489 BPZ786489 BZV786489 CJR786489 CTN786489 DDJ786489 DNF786489 DXB786489 EGX786489 EQT786489 FAP786489 FKL786489 FUH786489 GED786489 GNZ786489 GXV786489 HHR786489 HRN786489 IBJ786489 ILF786489 IVB786489 JEX786489 JOT786489 JYP786489 KIL786489 KSH786489 LCD786489 LLZ786489 LVV786489 MFR786489 MPN786489 MZJ786489 NJF786489 NTB786489 OCX786489 OMT786489 OWP786489 PGL786489 PQH786489 QAD786489 QJZ786489 QTV786489 RDR786489 RNN786489 RXJ786489 SHF786489 SRB786489 TAX786489 TKT786489 TUP786489 UEL786489 UOH786489 UYD786489 VHZ786489 VRV786489 WBR786489 WLN786489 WVJ786489 B852025 IX852025 ST852025 ACP852025 AML852025 AWH852025 BGD852025 BPZ852025 BZV852025 CJR852025 CTN852025 DDJ852025 DNF852025 DXB852025 EGX852025 EQT852025 FAP852025 FKL852025 FUH852025 GED852025 GNZ852025 GXV852025 HHR852025 HRN852025 IBJ852025 ILF852025 IVB852025 JEX852025 JOT852025 JYP852025 KIL852025 KSH852025 LCD852025 LLZ852025 LVV852025 MFR852025 MPN852025 MZJ852025 NJF852025 NTB852025 OCX852025 OMT852025 OWP852025 PGL852025 PQH852025 QAD852025 QJZ852025 QTV852025 RDR852025 RNN852025 RXJ852025 SHF852025 SRB852025 TAX852025 TKT852025 TUP852025 UEL852025 UOH852025 UYD852025 VHZ852025 VRV852025 WBR852025 WLN852025 WVJ852025 B917561 IX917561 ST917561 ACP917561 AML917561 AWH917561 BGD917561 BPZ917561 BZV917561 CJR917561 CTN917561 DDJ917561 DNF917561 DXB917561 EGX917561 EQT917561 FAP917561 FKL917561 FUH917561 GED917561 GNZ917561 GXV917561 HHR917561 HRN917561 IBJ917561 ILF917561 IVB917561 JEX917561 JOT917561 JYP917561 KIL917561 KSH917561 LCD917561 LLZ917561 LVV917561 MFR917561 MPN917561 MZJ917561 NJF917561 NTB917561 OCX917561 OMT917561 OWP917561 PGL917561 PQH917561 QAD917561 QJZ917561 QTV917561 RDR917561 RNN917561 RXJ917561 SHF917561 SRB917561 TAX917561 TKT917561 TUP917561 UEL917561 UOH917561 UYD917561 VHZ917561 VRV917561 WBR917561 WLN917561 WVJ917561 B983097 IX983097 ST983097 ACP983097 AML983097 AWH983097 BGD983097 BPZ983097 BZV983097 CJR983097 CTN983097 DDJ983097 DNF983097 DXB983097 EGX983097 EQT983097 FAP983097 FKL983097 FUH983097 GED983097 GNZ983097 GXV983097 HHR983097 HRN983097 IBJ983097 ILF983097 IVB983097 JEX983097 JOT983097 JYP983097 KIL983097 KSH983097 LCD983097 LLZ983097 LVV983097 MFR983097 MPN983097 MZJ983097 NJF983097 NTB983097 OCX983097 OMT983097 OWP983097 PGL983097 PQH983097 QAD983097 QJZ983097 QTV983097 RDR983097 RNN983097 RXJ983097 SHF983097 SRB983097 TAX983097 TKT983097 TUP983097 UEL983097 UOH983097 UYD983097 VHZ983097 VRV983097 WBR983097 WLN983097 WVJ983097 B5:B57 B65477:B65588 B131013:B131124 B196549:B196660 B262085:B262196 B327621:B327732 B393157:B393268 B458693:B458804 B524229:B524340 B589765:B589876 B655301:B655412 B720837:B720948 B786373:B786484 B851909:B852020 B917445:B917556 B982981:B983092 D5:D15 D22:D31 D33:D49 D52:D53 D55:D57 D65477:D65546 D65549:D65558 D65560:D65564 D65566:D65593 D131013:D131082 D131085:D131094 D131096:D131100 D131102:D131129 D196549:D196618 D196621:D196630 D196632:D196636 D196638:D196665 D262085:D262154 D262157:D262166 D262168:D262172 D262174:D262201 D327621:D327690 D327693:D327702 D327704:D327708 D327710:D327737 D393157:D393226 D393229:D393238 D393240:D393244 D393246:D393273 D458693:D458762 D458765:D458774 D458776:D458780 D458782:D458809 D524229:D524298 D524301:D524310 D524312:D524316 D524318:D524345 D589765:D589834 D589837:D589846 D589848:D589852 D589854:D589881 D655301:D655370 D655373:D655382 D655384:D655388 D655390:D655417 D720837:D720906 D720909:D720918 D720920:D720924 D720926:D720953 D786373:D786442 D786445:D786454 D786456:D786460 D786462:D786489 D851909:D851978 D851981:D851990 D851992:D851996 D851998:D852025 D917445:D917514 D917517:D917526 D917528:D917532 D917534:D917561 D982981:D983050 D983053:D983062 D983064:D983068 D983070:D983097 IX5:IX57 IX65477:IX65588 IX131013:IX131124 IX196549:IX196660 IX262085:IX262196 IX327621:IX327732 IX393157:IX393268 IX458693:IX458804 IX524229:IX524340 IX589765:IX589876 IX655301:IX655412 IX720837:IX720948 IX786373:IX786484 IX851909:IX852020 IX917445:IX917556 IX982981:IX983092 IZ5:IZ49 IZ51:IZ57 IZ65477:IZ65546 IZ65549:IZ65558 IZ65560:IZ65564 IZ65566:IZ65593 IZ131013:IZ131082 IZ131085:IZ131094 IZ131096:IZ131100 IZ131102:IZ131129 IZ196549:IZ196618 IZ196621:IZ196630 IZ196632:IZ196636 IZ196638:IZ196665 IZ262085:IZ262154 IZ262157:IZ262166 IZ262168:IZ262172 IZ262174:IZ262201 IZ327621:IZ327690 IZ327693:IZ327702 IZ327704:IZ327708 IZ327710:IZ327737 IZ393157:IZ393226 IZ393229:IZ393238 IZ393240:IZ393244 IZ393246:IZ393273 IZ458693:IZ458762 IZ458765:IZ458774 IZ458776:IZ458780 IZ458782:IZ458809 IZ524229:IZ524298 IZ524301:IZ524310 IZ524312:IZ524316 IZ524318:IZ524345 IZ589765:IZ589834 IZ589837:IZ589846 IZ589848:IZ589852 IZ589854:IZ589881 IZ655301:IZ655370 IZ655373:IZ655382 IZ655384:IZ655388 IZ655390:IZ655417 IZ720837:IZ720906 IZ720909:IZ720918 IZ720920:IZ720924 IZ720926:IZ720953 IZ786373:IZ786442 IZ786445:IZ786454 IZ786456:IZ786460 IZ786462:IZ786489 IZ851909:IZ851978 IZ851981:IZ851990 IZ851992:IZ851996 IZ851998:IZ852025 IZ917445:IZ917514 IZ917517:IZ917526 IZ917528:IZ917532 IZ917534:IZ917561 IZ982981:IZ983050 IZ983053:IZ983062 IZ983064:IZ983068 IZ983070:IZ983097 ST5:ST57 ST65477:ST65588 ST131013:ST131124 ST196549:ST196660 ST262085:ST262196 ST327621:ST327732 ST393157:ST393268 ST458693:ST458804 ST524229:ST524340 ST589765:ST589876 ST655301:ST655412 ST720837:ST720948 ST786373:ST786484 ST851909:ST852020 ST917445:ST917556 ST982981:ST983092 SV5:SV49 SV51:SV57 SV65477:SV65546 SV65549:SV65558 SV65560:SV65564 SV65566:SV65593 SV131013:SV131082 SV131085:SV131094 SV131096:SV131100 SV131102:SV131129 SV196549:SV196618 SV196621:SV196630 SV196632:SV196636 SV196638:SV196665 SV262085:SV262154 SV262157:SV262166 SV262168:SV262172 SV262174:SV262201 SV327621:SV327690 SV327693:SV327702 SV327704:SV327708 SV327710:SV327737 SV393157:SV393226 SV393229:SV393238 SV393240:SV393244 SV393246:SV393273 SV458693:SV458762 SV458765:SV458774 SV458776:SV458780 SV458782:SV458809 SV524229:SV524298 SV524301:SV524310 SV524312:SV524316 SV524318:SV524345 SV589765:SV589834 SV589837:SV589846 SV589848:SV589852 SV589854:SV589881 SV655301:SV655370 SV655373:SV655382 SV655384:SV655388 SV655390:SV655417 SV720837:SV720906 SV720909:SV720918 SV720920:SV720924 SV720926:SV720953 SV786373:SV786442 SV786445:SV786454 SV786456:SV786460 SV786462:SV786489 SV851909:SV851978 SV851981:SV851990 SV851992:SV851996 SV851998:SV852025 SV917445:SV917514 SV917517:SV917526 SV917528:SV917532 SV917534:SV917561 SV982981:SV983050 SV983053:SV983062 SV983064:SV983068 SV983070:SV983097 ACP5:ACP57 ACP65477:ACP65588 ACP131013:ACP131124 ACP196549:ACP196660 ACP262085:ACP262196 ACP327621:ACP327732 ACP393157:ACP393268 ACP458693:ACP458804 ACP524229:ACP524340 ACP589765:ACP589876 ACP655301:ACP655412 ACP720837:ACP720948 ACP786373:ACP786484 ACP851909:ACP852020 ACP917445:ACP917556 ACP982981:ACP983092 ACR5:ACR49 ACR51:ACR57 ACR65477:ACR65546 ACR65549:ACR65558 ACR65560:ACR65564 ACR65566:ACR65593 ACR131013:ACR131082 ACR131085:ACR131094 ACR131096:ACR131100 ACR131102:ACR131129 ACR196549:ACR196618 ACR196621:ACR196630 ACR196632:ACR196636 ACR196638:ACR196665 ACR262085:ACR262154 ACR262157:ACR262166 ACR262168:ACR262172 ACR262174:ACR262201 ACR327621:ACR327690 ACR327693:ACR327702 ACR327704:ACR327708 ACR327710:ACR327737 ACR393157:ACR393226 ACR393229:ACR393238 ACR393240:ACR393244 ACR393246:ACR393273 ACR458693:ACR458762 ACR458765:ACR458774 ACR458776:ACR458780 ACR458782:ACR458809 ACR524229:ACR524298 ACR524301:ACR524310 ACR524312:ACR524316 ACR524318:ACR524345 ACR589765:ACR589834 ACR589837:ACR589846 ACR589848:ACR589852 ACR589854:ACR589881 ACR655301:ACR655370 ACR655373:ACR655382 ACR655384:ACR655388 ACR655390:ACR655417 ACR720837:ACR720906 ACR720909:ACR720918 ACR720920:ACR720924 ACR720926:ACR720953 ACR786373:ACR786442 ACR786445:ACR786454 ACR786456:ACR786460 ACR786462:ACR786489 ACR851909:ACR851978 ACR851981:ACR851990 ACR851992:ACR851996 ACR851998:ACR852025 ACR917445:ACR917514 ACR917517:ACR917526 ACR917528:ACR917532 ACR917534:ACR917561 ACR982981:ACR983050 ACR983053:ACR983062 ACR983064:ACR983068 ACR983070:ACR983097 AML5:AML57 AML65477:AML65588 AML131013:AML131124 AML196549:AML196660 AML262085:AML262196 AML327621:AML327732 AML393157:AML393268 AML458693:AML458804 AML524229:AML524340 AML589765:AML589876 AML655301:AML655412 AML720837:AML720948 AML786373:AML786484 AML851909:AML852020 AML917445:AML917556 AML982981:AML983092 AMN5:AMN49 AMN51:AMN57 AMN65477:AMN65546 AMN65549:AMN65558 AMN65560:AMN65564 AMN65566:AMN65593 AMN131013:AMN131082 AMN131085:AMN131094 AMN131096:AMN131100 AMN131102:AMN131129 AMN196549:AMN196618 AMN196621:AMN196630 AMN196632:AMN196636 AMN196638:AMN196665 AMN262085:AMN262154 AMN262157:AMN262166 AMN262168:AMN262172 AMN262174:AMN262201 AMN327621:AMN327690 AMN327693:AMN327702 AMN327704:AMN327708 AMN327710:AMN327737 AMN393157:AMN393226 AMN393229:AMN393238 AMN393240:AMN393244 AMN393246:AMN393273 AMN458693:AMN458762 AMN458765:AMN458774 AMN458776:AMN458780 AMN458782:AMN458809 AMN524229:AMN524298 AMN524301:AMN524310 AMN524312:AMN524316 AMN524318:AMN524345 AMN589765:AMN589834 AMN589837:AMN589846 AMN589848:AMN589852 AMN589854:AMN589881 AMN655301:AMN655370 AMN655373:AMN655382 AMN655384:AMN655388 AMN655390:AMN655417 AMN720837:AMN720906 AMN720909:AMN720918 AMN720920:AMN720924 AMN720926:AMN720953 AMN786373:AMN786442 AMN786445:AMN786454 AMN786456:AMN786460 AMN786462:AMN786489 AMN851909:AMN851978 AMN851981:AMN851990 AMN851992:AMN851996 AMN851998:AMN852025 AMN917445:AMN917514 AMN917517:AMN917526 AMN917528:AMN917532 AMN917534:AMN917561 AMN982981:AMN983050 AMN983053:AMN983062 AMN983064:AMN983068 AMN983070:AMN983097 AWH5:AWH57 AWH65477:AWH65588 AWH131013:AWH131124 AWH196549:AWH196660 AWH262085:AWH262196 AWH327621:AWH327732 AWH393157:AWH393268 AWH458693:AWH458804 AWH524229:AWH524340 AWH589765:AWH589876 AWH655301:AWH655412 AWH720837:AWH720948 AWH786373:AWH786484 AWH851909:AWH852020 AWH917445:AWH917556 AWH982981:AWH983092 AWJ5:AWJ49 AWJ51:AWJ57 AWJ65477:AWJ65546 AWJ65549:AWJ65558 AWJ65560:AWJ65564 AWJ65566:AWJ65593 AWJ131013:AWJ131082 AWJ131085:AWJ131094 AWJ131096:AWJ131100 AWJ131102:AWJ131129 AWJ196549:AWJ196618 AWJ196621:AWJ196630 AWJ196632:AWJ196636 AWJ196638:AWJ196665 AWJ262085:AWJ262154 AWJ262157:AWJ262166 AWJ262168:AWJ262172 AWJ262174:AWJ262201 AWJ327621:AWJ327690 AWJ327693:AWJ327702 AWJ327704:AWJ327708 AWJ327710:AWJ327737 AWJ393157:AWJ393226 AWJ393229:AWJ393238 AWJ393240:AWJ393244 AWJ393246:AWJ393273 AWJ458693:AWJ458762 AWJ458765:AWJ458774 AWJ458776:AWJ458780 AWJ458782:AWJ458809 AWJ524229:AWJ524298 AWJ524301:AWJ524310 AWJ524312:AWJ524316 AWJ524318:AWJ524345 AWJ589765:AWJ589834 AWJ589837:AWJ589846 AWJ589848:AWJ589852 AWJ589854:AWJ589881 AWJ655301:AWJ655370 AWJ655373:AWJ655382 AWJ655384:AWJ655388 AWJ655390:AWJ655417 AWJ720837:AWJ720906 AWJ720909:AWJ720918 AWJ720920:AWJ720924 AWJ720926:AWJ720953 AWJ786373:AWJ786442 AWJ786445:AWJ786454 AWJ786456:AWJ786460 AWJ786462:AWJ786489 AWJ851909:AWJ851978 AWJ851981:AWJ851990 AWJ851992:AWJ851996 AWJ851998:AWJ852025 AWJ917445:AWJ917514 AWJ917517:AWJ917526 AWJ917528:AWJ917532 AWJ917534:AWJ917561 AWJ982981:AWJ983050 AWJ983053:AWJ983062 AWJ983064:AWJ983068 AWJ983070:AWJ983097 BGD5:BGD57 BGD65477:BGD65588 BGD131013:BGD131124 BGD196549:BGD196660 BGD262085:BGD262196 BGD327621:BGD327732 BGD393157:BGD393268 BGD458693:BGD458804 BGD524229:BGD524340 BGD589765:BGD589876 BGD655301:BGD655412 BGD720837:BGD720948 BGD786373:BGD786484 BGD851909:BGD852020 BGD917445:BGD917556 BGD982981:BGD983092 BGF5:BGF49 BGF51:BGF57 BGF65477:BGF65546 BGF65549:BGF65558 BGF65560:BGF65564 BGF65566:BGF65593 BGF131013:BGF131082 BGF131085:BGF131094 BGF131096:BGF131100 BGF131102:BGF131129 BGF196549:BGF196618 BGF196621:BGF196630 BGF196632:BGF196636 BGF196638:BGF196665 BGF262085:BGF262154 BGF262157:BGF262166 BGF262168:BGF262172 BGF262174:BGF262201 BGF327621:BGF327690 BGF327693:BGF327702 BGF327704:BGF327708 BGF327710:BGF327737 BGF393157:BGF393226 BGF393229:BGF393238 BGF393240:BGF393244 BGF393246:BGF393273 BGF458693:BGF458762 BGF458765:BGF458774 BGF458776:BGF458780 BGF458782:BGF458809 BGF524229:BGF524298 BGF524301:BGF524310 BGF524312:BGF524316 BGF524318:BGF524345 BGF589765:BGF589834 BGF589837:BGF589846 BGF589848:BGF589852 BGF589854:BGF589881 BGF655301:BGF655370 BGF655373:BGF655382 BGF655384:BGF655388 BGF655390:BGF655417 BGF720837:BGF720906 BGF720909:BGF720918 BGF720920:BGF720924 BGF720926:BGF720953 BGF786373:BGF786442 BGF786445:BGF786454 BGF786456:BGF786460 BGF786462:BGF786489 BGF851909:BGF851978 BGF851981:BGF851990 BGF851992:BGF851996 BGF851998:BGF852025 BGF917445:BGF917514 BGF917517:BGF917526 BGF917528:BGF917532 BGF917534:BGF917561 BGF982981:BGF983050 BGF983053:BGF983062 BGF983064:BGF983068 BGF983070:BGF983097 BPZ5:BPZ57 BPZ65477:BPZ65588 BPZ131013:BPZ131124 BPZ196549:BPZ196660 BPZ262085:BPZ262196 BPZ327621:BPZ327732 BPZ393157:BPZ393268 BPZ458693:BPZ458804 BPZ524229:BPZ524340 BPZ589765:BPZ589876 BPZ655301:BPZ655412 BPZ720837:BPZ720948 BPZ786373:BPZ786484 BPZ851909:BPZ852020 BPZ917445:BPZ917556 BPZ982981:BPZ983092 BQB5:BQB49 BQB51:BQB57 BQB65477:BQB65546 BQB65549:BQB65558 BQB65560:BQB65564 BQB65566:BQB65593 BQB131013:BQB131082 BQB131085:BQB131094 BQB131096:BQB131100 BQB131102:BQB131129 BQB196549:BQB196618 BQB196621:BQB196630 BQB196632:BQB196636 BQB196638:BQB196665 BQB262085:BQB262154 BQB262157:BQB262166 BQB262168:BQB262172 BQB262174:BQB262201 BQB327621:BQB327690 BQB327693:BQB327702 BQB327704:BQB327708 BQB327710:BQB327737 BQB393157:BQB393226 BQB393229:BQB393238 BQB393240:BQB393244 BQB393246:BQB393273 BQB458693:BQB458762 BQB458765:BQB458774 BQB458776:BQB458780 BQB458782:BQB458809 BQB524229:BQB524298 BQB524301:BQB524310 BQB524312:BQB524316 BQB524318:BQB524345 BQB589765:BQB589834 BQB589837:BQB589846 BQB589848:BQB589852 BQB589854:BQB589881 BQB655301:BQB655370 BQB655373:BQB655382 BQB655384:BQB655388 BQB655390:BQB655417 BQB720837:BQB720906 BQB720909:BQB720918 BQB720920:BQB720924 BQB720926:BQB720953 BQB786373:BQB786442 BQB786445:BQB786454 BQB786456:BQB786460 BQB786462:BQB786489 BQB851909:BQB851978 BQB851981:BQB851990 BQB851992:BQB851996 BQB851998:BQB852025 BQB917445:BQB917514 BQB917517:BQB917526 BQB917528:BQB917532 BQB917534:BQB917561 BQB982981:BQB983050 BQB983053:BQB983062 BQB983064:BQB983068 BQB983070:BQB983097 BZV5:BZV57 BZV65477:BZV65588 BZV131013:BZV131124 BZV196549:BZV196660 BZV262085:BZV262196 BZV327621:BZV327732 BZV393157:BZV393268 BZV458693:BZV458804 BZV524229:BZV524340 BZV589765:BZV589876 BZV655301:BZV655412 BZV720837:BZV720948 BZV786373:BZV786484 BZV851909:BZV852020 BZV917445:BZV917556 BZV982981:BZV983092 BZX5:BZX49 BZX51:BZX57 BZX65477:BZX65546 BZX65549:BZX65558 BZX65560:BZX65564 BZX65566:BZX65593 BZX131013:BZX131082 BZX131085:BZX131094 BZX131096:BZX131100 BZX131102:BZX131129 BZX196549:BZX196618 BZX196621:BZX196630 BZX196632:BZX196636 BZX196638:BZX196665 BZX262085:BZX262154 BZX262157:BZX262166 BZX262168:BZX262172 BZX262174:BZX262201 BZX327621:BZX327690 BZX327693:BZX327702 BZX327704:BZX327708 BZX327710:BZX327737 BZX393157:BZX393226 BZX393229:BZX393238 BZX393240:BZX393244 BZX393246:BZX393273 BZX458693:BZX458762 BZX458765:BZX458774 BZX458776:BZX458780 BZX458782:BZX458809 BZX524229:BZX524298 BZX524301:BZX524310 BZX524312:BZX524316 BZX524318:BZX524345 BZX589765:BZX589834 BZX589837:BZX589846 BZX589848:BZX589852 BZX589854:BZX589881 BZX655301:BZX655370 BZX655373:BZX655382 BZX655384:BZX655388 BZX655390:BZX655417 BZX720837:BZX720906 BZX720909:BZX720918 BZX720920:BZX720924 BZX720926:BZX720953 BZX786373:BZX786442 BZX786445:BZX786454 BZX786456:BZX786460 BZX786462:BZX786489 BZX851909:BZX851978 BZX851981:BZX851990 BZX851992:BZX851996 BZX851998:BZX852025 BZX917445:BZX917514 BZX917517:BZX917526 BZX917528:BZX917532 BZX917534:BZX917561 BZX982981:BZX983050 BZX983053:BZX983062 BZX983064:BZX983068 BZX983070:BZX983097 CJR5:CJR57 CJR65477:CJR65588 CJR131013:CJR131124 CJR196549:CJR196660 CJR262085:CJR262196 CJR327621:CJR327732 CJR393157:CJR393268 CJR458693:CJR458804 CJR524229:CJR524340 CJR589765:CJR589876 CJR655301:CJR655412 CJR720837:CJR720948 CJR786373:CJR786484 CJR851909:CJR852020 CJR917445:CJR917556 CJR982981:CJR983092 CJT5:CJT49 CJT51:CJT57 CJT65477:CJT65546 CJT65549:CJT65558 CJT65560:CJT65564 CJT65566:CJT65593 CJT131013:CJT131082 CJT131085:CJT131094 CJT131096:CJT131100 CJT131102:CJT131129 CJT196549:CJT196618 CJT196621:CJT196630 CJT196632:CJT196636 CJT196638:CJT196665 CJT262085:CJT262154 CJT262157:CJT262166 CJT262168:CJT262172 CJT262174:CJT262201 CJT327621:CJT327690 CJT327693:CJT327702 CJT327704:CJT327708 CJT327710:CJT327737 CJT393157:CJT393226 CJT393229:CJT393238 CJT393240:CJT393244 CJT393246:CJT393273 CJT458693:CJT458762 CJT458765:CJT458774 CJT458776:CJT458780 CJT458782:CJT458809 CJT524229:CJT524298 CJT524301:CJT524310 CJT524312:CJT524316 CJT524318:CJT524345 CJT589765:CJT589834 CJT589837:CJT589846 CJT589848:CJT589852 CJT589854:CJT589881 CJT655301:CJT655370 CJT655373:CJT655382 CJT655384:CJT655388 CJT655390:CJT655417 CJT720837:CJT720906 CJT720909:CJT720918 CJT720920:CJT720924 CJT720926:CJT720953 CJT786373:CJT786442 CJT786445:CJT786454 CJT786456:CJT786460 CJT786462:CJT786489 CJT851909:CJT851978 CJT851981:CJT851990 CJT851992:CJT851996 CJT851998:CJT852025 CJT917445:CJT917514 CJT917517:CJT917526 CJT917528:CJT917532 CJT917534:CJT917561 CJT982981:CJT983050 CJT983053:CJT983062 CJT983064:CJT983068 CJT983070:CJT983097 CTN5:CTN57 CTN65477:CTN65588 CTN131013:CTN131124 CTN196549:CTN196660 CTN262085:CTN262196 CTN327621:CTN327732 CTN393157:CTN393268 CTN458693:CTN458804 CTN524229:CTN524340 CTN589765:CTN589876 CTN655301:CTN655412 CTN720837:CTN720948 CTN786373:CTN786484 CTN851909:CTN852020 CTN917445:CTN917556 CTN982981:CTN983092 CTP5:CTP49 CTP51:CTP57 CTP65477:CTP65546 CTP65549:CTP65558 CTP65560:CTP65564 CTP65566:CTP65593 CTP131013:CTP131082 CTP131085:CTP131094 CTP131096:CTP131100 CTP131102:CTP131129 CTP196549:CTP196618 CTP196621:CTP196630 CTP196632:CTP196636 CTP196638:CTP196665 CTP262085:CTP262154 CTP262157:CTP262166 CTP262168:CTP262172 CTP262174:CTP262201 CTP327621:CTP327690 CTP327693:CTP327702 CTP327704:CTP327708 CTP327710:CTP327737 CTP393157:CTP393226 CTP393229:CTP393238 CTP393240:CTP393244 CTP393246:CTP393273 CTP458693:CTP458762 CTP458765:CTP458774 CTP458776:CTP458780 CTP458782:CTP458809 CTP524229:CTP524298 CTP524301:CTP524310 CTP524312:CTP524316 CTP524318:CTP524345 CTP589765:CTP589834 CTP589837:CTP589846 CTP589848:CTP589852 CTP589854:CTP589881 CTP655301:CTP655370 CTP655373:CTP655382 CTP655384:CTP655388 CTP655390:CTP655417 CTP720837:CTP720906 CTP720909:CTP720918 CTP720920:CTP720924 CTP720926:CTP720953 CTP786373:CTP786442 CTP786445:CTP786454 CTP786456:CTP786460 CTP786462:CTP786489 CTP851909:CTP851978 CTP851981:CTP851990 CTP851992:CTP851996 CTP851998:CTP852025 CTP917445:CTP917514 CTP917517:CTP917526 CTP917528:CTP917532 CTP917534:CTP917561 CTP982981:CTP983050 CTP983053:CTP983062 CTP983064:CTP983068 CTP983070:CTP983097 DDJ5:DDJ57 DDJ65477:DDJ65588 DDJ131013:DDJ131124 DDJ196549:DDJ196660 DDJ262085:DDJ262196 DDJ327621:DDJ327732 DDJ393157:DDJ393268 DDJ458693:DDJ458804 DDJ524229:DDJ524340 DDJ589765:DDJ589876 DDJ655301:DDJ655412 DDJ720837:DDJ720948 DDJ786373:DDJ786484 DDJ851909:DDJ852020 DDJ917445:DDJ917556 DDJ982981:DDJ983092 DDL5:DDL49 DDL51:DDL57 DDL65477:DDL65546 DDL65549:DDL65558 DDL65560:DDL65564 DDL65566:DDL65593 DDL131013:DDL131082 DDL131085:DDL131094 DDL131096:DDL131100 DDL131102:DDL131129 DDL196549:DDL196618 DDL196621:DDL196630 DDL196632:DDL196636 DDL196638:DDL196665 DDL262085:DDL262154 DDL262157:DDL262166 DDL262168:DDL262172 DDL262174:DDL262201 DDL327621:DDL327690 DDL327693:DDL327702 DDL327704:DDL327708 DDL327710:DDL327737 DDL393157:DDL393226 DDL393229:DDL393238 DDL393240:DDL393244 DDL393246:DDL393273 DDL458693:DDL458762 DDL458765:DDL458774 DDL458776:DDL458780 DDL458782:DDL458809 DDL524229:DDL524298 DDL524301:DDL524310 DDL524312:DDL524316 DDL524318:DDL524345 DDL589765:DDL589834 DDL589837:DDL589846 DDL589848:DDL589852 DDL589854:DDL589881 DDL655301:DDL655370 DDL655373:DDL655382 DDL655384:DDL655388 DDL655390:DDL655417 DDL720837:DDL720906 DDL720909:DDL720918 DDL720920:DDL720924 DDL720926:DDL720953 DDL786373:DDL786442 DDL786445:DDL786454 DDL786456:DDL786460 DDL786462:DDL786489 DDL851909:DDL851978 DDL851981:DDL851990 DDL851992:DDL851996 DDL851998:DDL852025 DDL917445:DDL917514 DDL917517:DDL917526 DDL917528:DDL917532 DDL917534:DDL917561 DDL982981:DDL983050 DDL983053:DDL983062 DDL983064:DDL983068 DDL983070:DDL983097 DNF5:DNF57 DNF65477:DNF65588 DNF131013:DNF131124 DNF196549:DNF196660 DNF262085:DNF262196 DNF327621:DNF327732 DNF393157:DNF393268 DNF458693:DNF458804 DNF524229:DNF524340 DNF589765:DNF589876 DNF655301:DNF655412 DNF720837:DNF720948 DNF786373:DNF786484 DNF851909:DNF852020 DNF917445:DNF917556 DNF982981:DNF983092 DNH5:DNH49 DNH51:DNH57 DNH65477:DNH65546 DNH65549:DNH65558 DNH65560:DNH65564 DNH65566:DNH65593 DNH131013:DNH131082 DNH131085:DNH131094 DNH131096:DNH131100 DNH131102:DNH131129 DNH196549:DNH196618 DNH196621:DNH196630 DNH196632:DNH196636 DNH196638:DNH196665 DNH262085:DNH262154 DNH262157:DNH262166 DNH262168:DNH262172 DNH262174:DNH262201 DNH327621:DNH327690 DNH327693:DNH327702 DNH327704:DNH327708 DNH327710:DNH327737 DNH393157:DNH393226 DNH393229:DNH393238 DNH393240:DNH393244 DNH393246:DNH393273 DNH458693:DNH458762 DNH458765:DNH458774 DNH458776:DNH458780 DNH458782:DNH458809 DNH524229:DNH524298 DNH524301:DNH524310 DNH524312:DNH524316 DNH524318:DNH524345 DNH589765:DNH589834 DNH589837:DNH589846 DNH589848:DNH589852 DNH589854:DNH589881 DNH655301:DNH655370 DNH655373:DNH655382 DNH655384:DNH655388 DNH655390:DNH655417 DNH720837:DNH720906 DNH720909:DNH720918 DNH720920:DNH720924 DNH720926:DNH720953 DNH786373:DNH786442 DNH786445:DNH786454 DNH786456:DNH786460 DNH786462:DNH786489 DNH851909:DNH851978 DNH851981:DNH851990 DNH851992:DNH851996 DNH851998:DNH852025 DNH917445:DNH917514 DNH917517:DNH917526 DNH917528:DNH917532 DNH917534:DNH917561 DNH982981:DNH983050 DNH983053:DNH983062 DNH983064:DNH983068 DNH983070:DNH983097 DXB5:DXB57 DXB65477:DXB65588 DXB131013:DXB131124 DXB196549:DXB196660 DXB262085:DXB262196 DXB327621:DXB327732 DXB393157:DXB393268 DXB458693:DXB458804 DXB524229:DXB524340 DXB589765:DXB589876 DXB655301:DXB655412 DXB720837:DXB720948 DXB786373:DXB786484 DXB851909:DXB852020 DXB917445:DXB917556 DXB982981:DXB983092 DXD5:DXD49 DXD51:DXD57 DXD65477:DXD65546 DXD65549:DXD65558 DXD65560:DXD65564 DXD65566:DXD65593 DXD131013:DXD131082 DXD131085:DXD131094 DXD131096:DXD131100 DXD131102:DXD131129 DXD196549:DXD196618 DXD196621:DXD196630 DXD196632:DXD196636 DXD196638:DXD196665 DXD262085:DXD262154 DXD262157:DXD262166 DXD262168:DXD262172 DXD262174:DXD262201 DXD327621:DXD327690 DXD327693:DXD327702 DXD327704:DXD327708 DXD327710:DXD327737 DXD393157:DXD393226 DXD393229:DXD393238 DXD393240:DXD393244 DXD393246:DXD393273 DXD458693:DXD458762 DXD458765:DXD458774 DXD458776:DXD458780 DXD458782:DXD458809 DXD524229:DXD524298 DXD524301:DXD524310 DXD524312:DXD524316 DXD524318:DXD524345 DXD589765:DXD589834 DXD589837:DXD589846 DXD589848:DXD589852 DXD589854:DXD589881 DXD655301:DXD655370 DXD655373:DXD655382 DXD655384:DXD655388 DXD655390:DXD655417 DXD720837:DXD720906 DXD720909:DXD720918 DXD720920:DXD720924 DXD720926:DXD720953 DXD786373:DXD786442 DXD786445:DXD786454 DXD786456:DXD786460 DXD786462:DXD786489 DXD851909:DXD851978 DXD851981:DXD851990 DXD851992:DXD851996 DXD851998:DXD852025 DXD917445:DXD917514 DXD917517:DXD917526 DXD917528:DXD917532 DXD917534:DXD917561 DXD982981:DXD983050 DXD983053:DXD983062 DXD983064:DXD983068 DXD983070:DXD983097 EGX5:EGX57 EGX65477:EGX65588 EGX131013:EGX131124 EGX196549:EGX196660 EGX262085:EGX262196 EGX327621:EGX327732 EGX393157:EGX393268 EGX458693:EGX458804 EGX524229:EGX524340 EGX589765:EGX589876 EGX655301:EGX655412 EGX720837:EGX720948 EGX786373:EGX786484 EGX851909:EGX852020 EGX917445:EGX917556 EGX982981:EGX983092 EGZ5:EGZ49 EGZ51:EGZ57 EGZ65477:EGZ65546 EGZ65549:EGZ65558 EGZ65560:EGZ65564 EGZ65566:EGZ65593 EGZ131013:EGZ131082 EGZ131085:EGZ131094 EGZ131096:EGZ131100 EGZ131102:EGZ131129 EGZ196549:EGZ196618 EGZ196621:EGZ196630 EGZ196632:EGZ196636 EGZ196638:EGZ196665 EGZ262085:EGZ262154 EGZ262157:EGZ262166 EGZ262168:EGZ262172 EGZ262174:EGZ262201 EGZ327621:EGZ327690 EGZ327693:EGZ327702 EGZ327704:EGZ327708 EGZ327710:EGZ327737 EGZ393157:EGZ393226 EGZ393229:EGZ393238 EGZ393240:EGZ393244 EGZ393246:EGZ393273 EGZ458693:EGZ458762 EGZ458765:EGZ458774 EGZ458776:EGZ458780 EGZ458782:EGZ458809 EGZ524229:EGZ524298 EGZ524301:EGZ524310 EGZ524312:EGZ524316 EGZ524318:EGZ524345 EGZ589765:EGZ589834 EGZ589837:EGZ589846 EGZ589848:EGZ589852 EGZ589854:EGZ589881 EGZ655301:EGZ655370 EGZ655373:EGZ655382 EGZ655384:EGZ655388 EGZ655390:EGZ655417 EGZ720837:EGZ720906 EGZ720909:EGZ720918 EGZ720920:EGZ720924 EGZ720926:EGZ720953 EGZ786373:EGZ786442 EGZ786445:EGZ786454 EGZ786456:EGZ786460 EGZ786462:EGZ786489 EGZ851909:EGZ851978 EGZ851981:EGZ851990 EGZ851992:EGZ851996 EGZ851998:EGZ852025 EGZ917445:EGZ917514 EGZ917517:EGZ917526 EGZ917528:EGZ917532 EGZ917534:EGZ917561 EGZ982981:EGZ983050 EGZ983053:EGZ983062 EGZ983064:EGZ983068 EGZ983070:EGZ983097 EQT5:EQT57 EQT65477:EQT65588 EQT131013:EQT131124 EQT196549:EQT196660 EQT262085:EQT262196 EQT327621:EQT327732 EQT393157:EQT393268 EQT458693:EQT458804 EQT524229:EQT524340 EQT589765:EQT589876 EQT655301:EQT655412 EQT720837:EQT720948 EQT786373:EQT786484 EQT851909:EQT852020 EQT917445:EQT917556 EQT982981:EQT983092 EQV5:EQV49 EQV51:EQV57 EQV65477:EQV65546 EQV65549:EQV65558 EQV65560:EQV65564 EQV65566:EQV65593 EQV131013:EQV131082 EQV131085:EQV131094 EQV131096:EQV131100 EQV131102:EQV131129 EQV196549:EQV196618 EQV196621:EQV196630 EQV196632:EQV196636 EQV196638:EQV196665 EQV262085:EQV262154 EQV262157:EQV262166 EQV262168:EQV262172 EQV262174:EQV262201 EQV327621:EQV327690 EQV327693:EQV327702 EQV327704:EQV327708 EQV327710:EQV327737 EQV393157:EQV393226 EQV393229:EQV393238 EQV393240:EQV393244 EQV393246:EQV393273 EQV458693:EQV458762 EQV458765:EQV458774 EQV458776:EQV458780 EQV458782:EQV458809 EQV524229:EQV524298 EQV524301:EQV524310 EQV524312:EQV524316 EQV524318:EQV524345 EQV589765:EQV589834 EQV589837:EQV589846 EQV589848:EQV589852 EQV589854:EQV589881 EQV655301:EQV655370 EQV655373:EQV655382 EQV655384:EQV655388 EQV655390:EQV655417 EQV720837:EQV720906 EQV720909:EQV720918 EQV720920:EQV720924 EQV720926:EQV720953 EQV786373:EQV786442 EQV786445:EQV786454 EQV786456:EQV786460 EQV786462:EQV786489 EQV851909:EQV851978 EQV851981:EQV851990 EQV851992:EQV851996 EQV851998:EQV852025 EQV917445:EQV917514 EQV917517:EQV917526 EQV917528:EQV917532 EQV917534:EQV917561 EQV982981:EQV983050 EQV983053:EQV983062 EQV983064:EQV983068 EQV983070:EQV983097 FAP5:FAP57 FAP65477:FAP65588 FAP131013:FAP131124 FAP196549:FAP196660 FAP262085:FAP262196 FAP327621:FAP327732 FAP393157:FAP393268 FAP458693:FAP458804 FAP524229:FAP524340 FAP589765:FAP589876 FAP655301:FAP655412 FAP720837:FAP720948 FAP786373:FAP786484 FAP851909:FAP852020 FAP917445:FAP917556 FAP982981:FAP983092 FAR5:FAR49 FAR51:FAR57 FAR65477:FAR65546 FAR65549:FAR65558 FAR65560:FAR65564 FAR65566:FAR65593 FAR131013:FAR131082 FAR131085:FAR131094 FAR131096:FAR131100 FAR131102:FAR131129 FAR196549:FAR196618 FAR196621:FAR196630 FAR196632:FAR196636 FAR196638:FAR196665 FAR262085:FAR262154 FAR262157:FAR262166 FAR262168:FAR262172 FAR262174:FAR262201 FAR327621:FAR327690 FAR327693:FAR327702 FAR327704:FAR327708 FAR327710:FAR327737 FAR393157:FAR393226 FAR393229:FAR393238 FAR393240:FAR393244 FAR393246:FAR393273 FAR458693:FAR458762 FAR458765:FAR458774 FAR458776:FAR458780 FAR458782:FAR458809 FAR524229:FAR524298 FAR524301:FAR524310 FAR524312:FAR524316 FAR524318:FAR524345 FAR589765:FAR589834 FAR589837:FAR589846 FAR589848:FAR589852 FAR589854:FAR589881 FAR655301:FAR655370 FAR655373:FAR655382 FAR655384:FAR655388 FAR655390:FAR655417 FAR720837:FAR720906 FAR720909:FAR720918 FAR720920:FAR720924 FAR720926:FAR720953 FAR786373:FAR786442 FAR786445:FAR786454 FAR786456:FAR786460 FAR786462:FAR786489 FAR851909:FAR851978 FAR851981:FAR851990 FAR851992:FAR851996 FAR851998:FAR852025 FAR917445:FAR917514 FAR917517:FAR917526 FAR917528:FAR917532 FAR917534:FAR917561 FAR982981:FAR983050 FAR983053:FAR983062 FAR983064:FAR983068 FAR983070:FAR983097 FKL5:FKL57 FKL65477:FKL65588 FKL131013:FKL131124 FKL196549:FKL196660 FKL262085:FKL262196 FKL327621:FKL327732 FKL393157:FKL393268 FKL458693:FKL458804 FKL524229:FKL524340 FKL589765:FKL589876 FKL655301:FKL655412 FKL720837:FKL720948 FKL786373:FKL786484 FKL851909:FKL852020 FKL917445:FKL917556 FKL982981:FKL983092 FKN5:FKN49 FKN51:FKN57 FKN65477:FKN65546 FKN65549:FKN65558 FKN65560:FKN65564 FKN65566:FKN65593 FKN131013:FKN131082 FKN131085:FKN131094 FKN131096:FKN131100 FKN131102:FKN131129 FKN196549:FKN196618 FKN196621:FKN196630 FKN196632:FKN196636 FKN196638:FKN196665 FKN262085:FKN262154 FKN262157:FKN262166 FKN262168:FKN262172 FKN262174:FKN262201 FKN327621:FKN327690 FKN327693:FKN327702 FKN327704:FKN327708 FKN327710:FKN327737 FKN393157:FKN393226 FKN393229:FKN393238 FKN393240:FKN393244 FKN393246:FKN393273 FKN458693:FKN458762 FKN458765:FKN458774 FKN458776:FKN458780 FKN458782:FKN458809 FKN524229:FKN524298 FKN524301:FKN524310 FKN524312:FKN524316 FKN524318:FKN524345 FKN589765:FKN589834 FKN589837:FKN589846 FKN589848:FKN589852 FKN589854:FKN589881 FKN655301:FKN655370 FKN655373:FKN655382 FKN655384:FKN655388 FKN655390:FKN655417 FKN720837:FKN720906 FKN720909:FKN720918 FKN720920:FKN720924 FKN720926:FKN720953 FKN786373:FKN786442 FKN786445:FKN786454 FKN786456:FKN786460 FKN786462:FKN786489 FKN851909:FKN851978 FKN851981:FKN851990 FKN851992:FKN851996 FKN851998:FKN852025 FKN917445:FKN917514 FKN917517:FKN917526 FKN917528:FKN917532 FKN917534:FKN917561 FKN982981:FKN983050 FKN983053:FKN983062 FKN983064:FKN983068 FKN983070:FKN983097 FUH5:FUH57 FUH65477:FUH65588 FUH131013:FUH131124 FUH196549:FUH196660 FUH262085:FUH262196 FUH327621:FUH327732 FUH393157:FUH393268 FUH458693:FUH458804 FUH524229:FUH524340 FUH589765:FUH589876 FUH655301:FUH655412 FUH720837:FUH720948 FUH786373:FUH786484 FUH851909:FUH852020 FUH917445:FUH917556 FUH982981:FUH983092 FUJ5:FUJ49 FUJ51:FUJ57 FUJ65477:FUJ65546 FUJ65549:FUJ65558 FUJ65560:FUJ65564 FUJ65566:FUJ65593 FUJ131013:FUJ131082 FUJ131085:FUJ131094 FUJ131096:FUJ131100 FUJ131102:FUJ131129 FUJ196549:FUJ196618 FUJ196621:FUJ196630 FUJ196632:FUJ196636 FUJ196638:FUJ196665 FUJ262085:FUJ262154 FUJ262157:FUJ262166 FUJ262168:FUJ262172 FUJ262174:FUJ262201 FUJ327621:FUJ327690 FUJ327693:FUJ327702 FUJ327704:FUJ327708 FUJ327710:FUJ327737 FUJ393157:FUJ393226 FUJ393229:FUJ393238 FUJ393240:FUJ393244 FUJ393246:FUJ393273 FUJ458693:FUJ458762 FUJ458765:FUJ458774 FUJ458776:FUJ458780 FUJ458782:FUJ458809 FUJ524229:FUJ524298 FUJ524301:FUJ524310 FUJ524312:FUJ524316 FUJ524318:FUJ524345 FUJ589765:FUJ589834 FUJ589837:FUJ589846 FUJ589848:FUJ589852 FUJ589854:FUJ589881 FUJ655301:FUJ655370 FUJ655373:FUJ655382 FUJ655384:FUJ655388 FUJ655390:FUJ655417 FUJ720837:FUJ720906 FUJ720909:FUJ720918 FUJ720920:FUJ720924 FUJ720926:FUJ720953 FUJ786373:FUJ786442 FUJ786445:FUJ786454 FUJ786456:FUJ786460 FUJ786462:FUJ786489 FUJ851909:FUJ851978 FUJ851981:FUJ851990 FUJ851992:FUJ851996 FUJ851998:FUJ852025 FUJ917445:FUJ917514 FUJ917517:FUJ917526 FUJ917528:FUJ917532 FUJ917534:FUJ917561 FUJ982981:FUJ983050 FUJ983053:FUJ983062 FUJ983064:FUJ983068 FUJ983070:FUJ983097 GED5:GED57 GED65477:GED65588 GED131013:GED131124 GED196549:GED196660 GED262085:GED262196 GED327621:GED327732 GED393157:GED393268 GED458693:GED458804 GED524229:GED524340 GED589765:GED589876 GED655301:GED655412 GED720837:GED720948 GED786373:GED786484 GED851909:GED852020 GED917445:GED917556 GED982981:GED983092 GEF5:GEF49 GEF51:GEF57 GEF65477:GEF65546 GEF65549:GEF65558 GEF65560:GEF65564 GEF65566:GEF65593 GEF131013:GEF131082 GEF131085:GEF131094 GEF131096:GEF131100 GEF131102:GEF131129 GEF196549:GEF196618 GEF196621:GEF196630 GEF196632:GEF196636 GEF196638:GEF196665 GEF262085:GEF262154 GEF262157:GEF262166 GEF262168:GEF262172 GEF262174:GEF262201 GEF327621:GEF327690 GEF327693:GEF327702 GEF327704:GEF327708 GEF327710:GEF327737 GEF393157:GEF393226 GEF393229:GEF393238 GEF393240:GEF393244 GEF393246:GEF393273 GEF458693:GEF458762 GEF458765:GEF458774 GEF458776:GEF458780 GEF458782:GEF458809 GEF524229:GEF524298 GEF524301:GEF524310 GEF524312:GEF524316 GEF524318:GEF524345 GEF589765:GEF589834 GEF589837:GEF589846 GEF589848:GEF589852 GEF589854:GEF589881 GEF655301:GEF655370 GEF655373:GEF655382 GEF655384:GEF655388 GEF655390:GEF655417 GEF720837:GEF720906 GEF720909:GEF720918 GEF720920:GEF720924 GEF720926:GEF720953 GEF786373:GEF786442 GEF786445:GEF786454 GEF786456:GEF786460 GEF786462:GEF786489 GEF851909:GEF851978 GEF851981:GEF851990 GEF851992:GEF851996 GEF851998:GEF852025 GEF917445:GEF917514 GEF917517:GEF917526 GEF917528:GEF917532 GEF917534:GEF917561 GEF982981:GEF983050 GEF983053:GEF983062 GEF983064:GEF983068 GEF983070:GEF983097 GNZ5:GNZ57 GNZ65477:GNZ65588 GNZ131013:GNZ131124 GNZ196549:GNZ196660 GNZ262085:GNZ262196 GNZ327621:GNZ327732 GNZ393157:GNZ393268 GNZ458693:GNZ458804 GNZ524229:GNZ524340 GNZ589765:GNZ589876 GNZ655301:GNZ655412 GNZ720837:GNZ720948 GNZ786373:GNZ786484 GNZ851909:GNZ852020 GNZ917445:GNZ917556 GNZ982981:GNZ983092 GOB5:GOB49 GOB51:GOB57 GOB65477:GOB65546 GOB65549:GOB65558 GOB65560:GOB65564 GOB65566:GOB65593 GOB131013:GOB131082 GOB131085:GOB131094 GOB131096:GOB131100 GOB131102:GOB131129 GOB196549:GOB196618 GOB196621:GOB196630 GOB196632:GOB196636 GOB196638:GOB196665 GOB262085:GOB262154 GOB262157:GOB262166 GOB262168:GOB262172 GOB262174:GOB262201 GOB327621:GOB327690 GOB327693:GOB327702 GOB327704:GOB327708 GOB327710:GOB327737 GOB393157:GOB393226 GOB393229:GOB393238 GOB393240:GOB393244 GOB393246:GOB393273 GOB458693:GOB458762 GOB458765:GOB458774 GOB458776:GOB458780 GOB458782:GOB458809 GOB524229:GOB524298 GOB524301:GOB524310 GOB524312:GOB524316 GOB524318:GOB524345 GOB589765:GOB589834 GOB589837:GOB589846 GOB589848:GOB589852 GOB589854:GOB589881 GOB655301:GOB655370 GOB655373:GOB655382 GOB655384:GOB655388 GOB655390:GOB655417 GOB720837:GOB720906 GOB720909:GOB720918 GOB720920:GOB720924 GOB720926:GOB720953 GOB786373:GOB786442 GOB786445:GOB786454 GOB786456:GOB786460 GOB786462:GOB786489 GOB851909:GOB851978 GOB851981:GOB851990 GOB851992:GOB851996 GOB851998:GOB852025 GOB917445:GOB917514 GOB917517:GOB917526 GOB917528:GOB917532 GOB917534:GOB917561 GOB982981:GOB983050 GOB983053:GOB983062 GOB983064:GOB983068 GOB983070:GOB983097 GXV5:GXV57 GXV65477:GXV65588 GXV131013:GXV131124 GXV196549:GXV196660 GXV262085:GXV262196 GXV327621:GXV327732 GXV393157:GXV393268 GXV458693:GXV458804 GXV524229:GXV524340 GXV589765:GXV589876 GXV655301:GXV655412 GXV720837:GXV720948 GXV786373:GXV786484 GXV851909:GXV852020 GXV917445:GXV917556 GXV982981:GXV983092 GXX5:GXX49 GXX51:GXX57 GXX65477:GXX65546 GXX65549:GXX65558 GXX65560:GXX65564 GXX65566:GXX65593 GXX131013:GXX131082 GXX131085:GXX131094 GXX131096:GXX131100 GXX131102:GXX131129 GXX196549:GXX196618 GXX196621:GXX196630 GXX196632:GXX196636 GXX196638:GXX196665 GXX262085:GXX262154 GXX262157:GXX262166 GXX262168:GXX262172 GXX262174:GXX262201 GXX327621:GXX327690 GXX327693:GXX327702 GXX327704:GXX327708 GXX327710:GXX327737 GXX393157:GXX393226 GXX393229:GXX393238 GXX393240:GXX393244 GXX393246:GXX393273 GXX458693:GXX458762 GXX458765:GXX458774 GXX458776:GXX458780 GXX458782:GXX458809 GXX524229:GXX524298 GXX524301:GXX524310 GXX524312:GXX524316 GXX524318:GXX524345 GXX589765:GXX589834 GXX589837:GXX589846 GXX589848:GXX589852 GXX589854:GXX589881 GXX655301:GXX655370 GXX655373:GXX655382 GXX655384:GXX655388 GXX655390:GXX655417 GXX720837:GXX720906 GXX720909:GXX720918 GXX720920:GXX720924 GXX720926:GXX720953 GXX786373:GXX786442 GXX786445:GXX786454 GXX786456:GXX786460 GXX786462:GXX786489 GXX851909:GXX851978 GXX851981:GXX851990 GXX851992:GXX851996 GXX851998:GXX852025 GXX917445:GXX917514 GXX917517:GXX917526 GXX917528:GXX917532 GXX917534:GXX917561 GXX982981:GXX983050 GXX983053:GXX983062 GXX983064:GXX983068 GXX983070:GXX983097 HHR5:HHR57 HHR65477:HHR65588 HHR131013:HHR131124 HHR196549:HHR196660 HHR262085:HHR262196 HHR327621:HHR327732 HHR393157:HHR393268 HHR458693:HHR458804 HHR524229:HHR524340 HHR589765:HHR589876 HHR655301:HHR655412 HHR720837:HHR720948 HHR786373:HHR786484 HHR851909:HHR852020 HHR917445:HHR917556 HHR982981:HHR983092 HHT5:HHT49 HHT51:HHT57 HHT65477:HHT65546 HHT65549:HHT65558 HHT65560:HHT65564 HHT65566:HHT65593 HHT131013:HHT131082 HHT131085:HHT131094 HHT131096:HHT131100 HHT131102:HHT131129 HHT196549:HHT196618 HHT196621:HHT196630 HHT196632:HHT196636 HHT196638:HHT196665 HHT262085:HHT262154 HHT262157:HHT262166 HHT262168:HHT262172 HHT262174:HHT262201 HHT327621:HHT327690 HHT327693:HHT327702 HHT327704:HHT327708 HHT327710:HHT327737 HHT393157:HHT393226 HHT393229:HHT393238 HHT393240:HHT393244 HHT393246:HHT393273 HHT458693:HHT458762 HHT458765:HHT458774 HHT458776:HHT458780 HHT458782:HHT458809 HHT524229:HHT524298 HHT524301:HHT524310 HHT524312:HHT524316 HHT524318:HHT524345 HHT589765:HHT589834 HHT589837:HHT589846 HHT589848:HHT589852 HHT589854:HHT589881 HHT655301:HHT655370 HHT655373:HHT655382 HHT655384:HHT655388 HHT655390:HHT655417 HHT720837:HHT720906 HHT720909:HHT720918 HHT720920:HHT720924 HHT720926:HHT720953 HHT786373:HHT786442 HHT786445:HHT786454 HHT786456:HHT786460 HHT786462:HHT786489 HHT851909:HHT851978 HHT851981:HHT851990 HHT851992:HHT851996 HHT851998:HHT852025 HHT917445:HHT917514 HHT917517:HHT917526 HHT917528:HHT917532 HHT917534:HHT917561 HHT982981:HHT983050 HHT983053:HHT983062 HHT983064:HHT983068 HHT983070:HHT983097 HRN5:HRN57 HRN65477:HRN65588 HRN131013:HRN131124 HRN196549:HRN196660 HRN262085:HRN262196 HRN327621:HRN327732 HRN393157:HRN393268 HRN458693:HRN458804 HRN524229:HRN524340 HRN589765:HRN589876 HRN655301:HRN655412 HRN720837:HRN720948 HRN786373:HRN786484 HRN851909:HRN852020 HRN917445:HRN917556 HRN982981:HRN983092 HRP5:HRP49 HRP51:HRP57 HRP65477:HRP65546 HRP65549:HRP65558 HRP65560:HRP65564 HRP65566:HRP65593 HRP131013:HRP131082 HRP131085:HRP131094 HRP131096:HRP131100 HRP131102:HRP131129 HRP196549:HRP196618 HRP196621:HRP196630 HRP196632:HRP196636 HRP196638:HRP196665 HRP262085:HRP262154 HRP262157:HRP262166 HRP262168:HRP262172 HRP262174:HRP262201 HRP327621:HRP327690 HRP327693:HRP327702 HRP327704:HRP327708 HRP327710:HRP327737 HRP393157:HRP393226 HRP393229:HRP393238 HRP393240:HRP393244 HRP393246:HRP393273 HRP458693:HRP458762 HRP458765:HRP458774 HRP458776:HRP458780 HRP458782:HRP458809 HRP524229:HRP524298 HRP524301:HRP524310 HRP524312:HRP524316 HRP524318:HRP524345 HRP589765:HRP589834 HRP589837:HRP589846 HRP589848:HRP589852 HRP589854:HRP589881 HRP655301:HRP655370 HRP655373:HRP655382 HRP655384:HRP655388 HRP655390:HRP655417 HRP720837:HRP720906 HRP720909:HRP720918 HRP720920:HRP720924 HRP720926:HRP720953 HRP786373:HRP786442 HRP786445:HRP786454 HRP786456:HRP786460 HRP786462:HRP786489 HRP851909:HRP851978 HRP851981:HRP851990 HRP851992:HRP851996 HRP851998:HRP852025 HRP917445:HRP917514 HRP917517:HRP917526 HRP917528:HRP917532 HRP917534:HRP917561 HRP982981:HRP983050 HRP983053:HRP983062 HRP983064:HRP983068 HRP983070:HRP983097 IBJ5:IBJ57 IBJ65477:IBJ65588 IBJ131013:IBJ131124 IBJ196549:IBJ196660 IBJ262085:IBJ262196 IBJ327621:IBJ327732 IBJ393157:IBJ393268 IBJ458693:IBJ458804 IBJ524229:IBJ524340 IBJ589765:IBJ589876 IBJ655301:IBJ655412 IBJ720837:IBJ720948 IBJ786373:IBJ786484 IBJ851909:IBJ852020 IBJ917445:IBJ917556 IBJ982981:IBJ983092 IBL5:IBL49 IBL51:IBL57 IBL65477:IBL65546 IBL65549:IBL65558 IBL65560:IBL65564 IBL65566:IBL65593 IBL131013:IBL131082 IBL131085:IBL131094 IBL131096:IBL131100 IBL131102:IBL131129 IBL196549:IBL196618 IBL196621:IBL196630 IBL196632:IBL196636 IBL196638:IBL196665 IBL262085:IBL262154 IBL262157:IBL262166 IBL262168:IBL262172 IBL262174:IBL262201 IBL327621:IBL327690 IBL327693:IBL327702 IBL327704:IBL327708 IBL327710:IBL327737 IBL393157:IBL393226 IBL393229:IBL393238 IBL393240:IBL393244 IBL393246:IBL393273 IBL458693:IBL458762 IBL458765:IBL458774 IBL458776:IBL458780 IBL458782:IBL458809 IBL524229:IBL524298 IBL524301:IBL524310 IBL524312:IBL524316 IBL524318:IBL524345 IBL589765:IBL589834 IBL589837:IBL589846 IBL589848:IBL589852 IBL589854:IBL589881 IBL655301:IBL655370 IBL655373:IBL655382 IBL655384:IBL655388 IBL655390:IBL655417 IBL720837:IBL720906 IBL720909:IBL720918 IBL720920:IBL720924 IBL720926:IBL720953 IBL786373:IBL786442 IBL786445:IBL786454 IBL786456:IBL786460 IBL786462:IBL786489 IBL851909:IBL851978 IBL851981:IBL851990 IBL851992:IBL851996 IBL851998:IBL852025 IBL917445:IBL917514 IBL917517:IBL917526 IBL917528:IBL917532 IBL917534:IBL917561 IBL982981:IBL983050 IBL983053:IBL983062 IBL983064:IBL983068 IBL983070:IBL983097 ILF5:ILF57 ILF65477:ILF65588 ILF131013:ILF131124 ILF196549:ILF196660 ILF262085:ILF262196 ILF327621:ILF327732 ILF393157:ILF393268 ILF458693:ILF458804 ILF524229:ILF524340 ILF589765:ILF589876 ILF655301:ILF655412 ILF720837:ILF720948 ILF786373:ILF786484 ILF851909:ILF852020 ILF917445:ILF917556 ILF982981:ILF983092 ILH5:ILH49 ILH51:ILH57 ILH65477:ILH65546 ILH65549:ILH65558 ILH65560:ILH65564 ILH65566:ILH65593 ILH131013:ILH131082 ILH131085:ILH131094 ILH131096:ILH131100 ILH131102:ILH131129 ILH196549:ILH196618 ILH196621:ILH196630 ILH196632:ILH196636 ILH196638:ILH196665 ILH262085:ILH262154 ILH262157:ILH262166 ILH262168:ILH262172 ILH262174:ILH262201 ILH327621:ILH327690 ILH327693:ILH327702 ILH327704:ILH327708 ILH327710:ILH327737 ILH393157:ILH393226 ILH393229:ILH393238 ILH393240:ILH393244 ILH393246:ILH393273 ILH458693:ILH458762 ILH458765:ILH458774 ILH458776:ILH458780 ILH458782:ILH458809 ILH524229:ILH524298 ILH524301:ILH524310 ILH524312:ILH524316 ILH524318:ILH524345 ILH589765:ILH589834 ILH589837:ILH589846 ILH589848:ILH589852 ILH589854:ILH589881 ILH655301:ILH655370 ILH655373:ILH655382 ILH655384:ILH655388 ILH655390:ILH655417 ILH720837:ILH720906 ILH720909:ILH720918 ILH720920:ILH720924 ILH720926:ILH720953 ILH786373:ILH786442 ILH786445:ILH786454 ILH786456:ILH786460 ILH786462:ILH786489 ILH851909:ILH851978 ILH851981:ILH851990 ILH851992:ILH851996 ILH851998:ILH852025 ILH917445:ILH917514 ILH917517:ILH917526 ILH917528:ILH917532 ILH917534:ILH917561 ILH982981:ILH983050 ILH983053:ILH983062 ILH983064:ILH983068 ILH983070:ILH983097 IVB5:IVB57 IVB65477:IVB65588 IVB131013:IVB131124 IVB196549:IVB196660 IVB262085:IVB262196 IVB327621:IVB327732 IVB393157:IVB393268 IVB458693:IVB458804 IVB524229:IVB524340 IVB589765:IVB589876 IVB655301:IVB655412 IVB720837:IVB720948 IVB786373:IVB786484 IVB851909:IVB852020 IVB917445:IVB917556 IVB982981:IVB983092 IVD5:IVD49 IVD51:IVD57 IVD65477:IVD65546 IVD65549:IVD65558 IVD65560:IVD65564 IVD65566:IVD65593 IVD131013:IVD131082 IVD131085:IVD131094 IVD131096:IVD131100 IVD131102:IVD131129 IVD196549:IVD196618 IVD196621:IVD196630 IVD196632:IVD196636 IVD196638:IVD196665 IVD262085:IVD262154 IVD262157:IVD262166 IVD262168:IVD262172 IVD262174:IVD262201 IVD327621:IVD327690 IVD327693:IVD327702 IVD327704:IVD327708 IVD327710:IVD327737 IVD393157:IVD393226 IVD393229:IVD393238 IVD393240:IVD393244 IVD393246:IVD393273 IVD458693:IVD458762 IVD458765:IVD458774 IVD458776:IVD458780 IVD458782:IVD458809 IVD524229:IVD524298 IVD524301:IVD524310 IVD524312:IVD524316 IVD524318:IVD524345 IVD589765:IVD589834 IVD589837:IVD589846 IVD589848:IVD589852 IVD589854:IVD589881 IVD655301:IVD655370 IVD655373:IVD655382 IVD655384:IVD655388 IVD655390:IVD655417 IVD720837:IVD720906 IVD720909:IVD720918 IVD720920:IVD720924 IVD720926:IVD720953 IVD786373:IVD786442 IVD786445:IVD786454 IVD786456:IVD786460 IVD786462:IVD786489 IVD851909:IVD851978 IVD851981:IVD851990 IVD851992:IVD851996 IVD851998:IVD852025 IVD917445:IVD917514 IVD917517:IVD917526 IVD917528:IVD917532 IVD917534:IVD917561 IVD982981:IVD983050 IVD983053:IVD983062 IVD983064:IVD983068 IVD983070:IVD983097 JEX5:JEX57 JEX65477:JEX65588 JEX131013:JEX131124 JEX196549:JEX196660 JEX262085:JEX262196 JEX327621:JEX327732 JEX393157:JEX393268 JEX458693:JEX458804 JEX524229:JEX524340 JEX589765:JEX589876 JEX655301:JEX655412 JEX720837:JEX720948 JEX786373:JEX786484 JEX851909:JEX852020 JEX917445:JEX917556 JEX982981:JEX983092 JEZ5:JEZ49 JEZ51:JEZ57 JEZ65477:JEZ65546 JEZ65549:JEZ65558 JEZ65560:JEZ65564 JEZ65566:JEZ65593 JEZ131013:JEZ131082 JEZ131085:JEZ131094 JEZ131096:JEZ131100 JEZ131102:JEZ131129 JEZ196549:JEZ196618 JEZ196621:JEZ196630 JEZ196632:JEZ196636 JEZ196638:JEZ196665 JEZ262085:JEZ262154 JEZ262157:JEZ262166 JEZ262168:JEZ262172 JEZ262174:JEZ262201 JEZ327621:JEZ327690 JEZ327693:JEZ327702 JEZ327704:JEZ327708 JEZ327710:JEZ327737 JEZ393157:JEZ393226 JEZ393229:JEZ393238 JEZ393240:JEZ393244 JEZ393246:JEZ393273 JEZ458693:JEZ458762 JEZ458765:JEZ458774 JEZ458776:JEZ458780 JEZ458782:JEZ458809 JEZ524229:JEZ524298 JEZ524301:JEZ524310 JEZ524312:JEZ524316 JEZ524318:JEZ524345 JEZ589765:JEZ589834 JEZ589837:JEZ589846 JEZ589848:JEZ589852 JEZ589854:JEZ589881 JEZ655301:JEZ655370 JEZ655373:JEZ655382 JEZ655384:JEZ655388 JEZ655390:JEZ655417 JEZ720837:JEZ720906 JEZ720909:JEZ720918 JEZ720920:JEZ720924 JEZ720926:JEZ720953 JEZ786373:JEZ786442 JEZ786445:JEZ786454 JEZ786456:JEZ786460 JEZ786462:JEZ786489 JEZ851909:JEZ851978 JEZ851981:JEZ851990 JEZ851992:JEZ851996 JEZ851998:JEZ852025 JEZ917445:JEZ917514 JEZ917517:JEZ917526 JEZ917528:JEZ917532 JEZ917534:JEZ917561 JEZ982981:JEZ983050 JEZ983053:JEZ983062 JEZ983064:JEZ983068 JEZ983070:JEZ983097 JOT5:JOT57 JOT65477:JOT65588 JOT131013:JOT131124 JOT196549:JOT196660 JOT262085:JOT262196 JOT327621:JOT327732 JOT393157:JOT393268 JOT458693:JOT458804 JOT524229:JOT524340 JOT589765:JOT589876 JOT655301:JOT655412 JOT720837:JOT720948 JOT786373:JOT786484 JOT851909:JOT852020 JOT917445:JOT917556 JOT982981:JOT983092 JOV5:JOV49 JOV51:JOV57 JOV65477:JOV65546 JOV65549:JOV65558 JOV65560:JOV65564 JOV65566:JOV65593 JOV131013:JOV131082 JOV131085:JOV131094 JOV131096:JOV131100 JOV131102:JOV131129 JOV196549:JOV196618 JOV196621:JOV196630 JOV196632:JOV196636 JOV196638:JOV196665 JOV262085:JOV262154 JOV262157:JOV262166 JOV262168:JOV262172 JOV262174:JOV262201 JOV327621:JOV327690 JOV327693:JOV327702 JOV327704:JOV327708 JOV327710:JOV327737 JOV393157:JOV393226 JOV393229:JOV393238 JOV393240:JOV393244 JOV393246:JOV393273 JOV458693:JOV458762 JOV458765:JOV458774 JOV458776:JOV458780 JOV458782:JOV458809 JOV524229:JOV524298 JOV524301:JOV524310 JOV524312:JOV524316 JOV524318:JOV524345 JOV589765:JOV589834 JOV589837:JOV589846 JOV589848:JOV589852 JOV589854:JOV589881 JOV655301:JOV655370 JOV655373:JOV655382 JOV655384:JOV655388 JOV655390:JOV655417 JOV720837:JOV720906 JOV720909:JOV720918 JOV720920:JOV720924 JOV720926:JOV720953 JOV786373:JOV786442 JOV786445:JOV786454 JOV786456:JOV786460 JOV786462:JOV786489 JOV851909:JOV851978 JOV851981:JOV851990 JOV851992:JOV851996 JOV851998:JOV852025 JOV917445:JOV917514 JOV917517:JOV917526 JOV917528:JOV917532 JOV917534:JOV917561 JOV982981:JOV983050 JOV983053:JOV983062 JOV983064:JOV983068 JOV983070:JOV983097 JYP5:JYP57 JYP65477:JYP65588 JYP131013:JYP131124 JYP196549:JYP196660 JYP262085:JYP262196 JYP327621:JYP327732 JYP393157:JYP393268 JYP458693:JYP458804 JYP524229:JYP524340 JYP589765:JYP589876 JYP655301:JYP655412 JYP720837:JYP720948 JYP786373:JYP786484 JYP851909:JYP852020 JYP917445:JYP917556 JYP982981:JYP983092 JYR5:JYR49 JYR51:JYR57 JYR65477:JYR65546 JYR65549:JYR65558 JYR65560:JYR65564 JYR65566:JYR65593 JYR131013:JYR131082 JYR131085:JYR131094 JYR131096:JYR131100 JYR131102:JYR131129 JYR196549:JYR196618 JYR196621:JYR196630 JYR196632:JYR196636 JYR196638:JYR196665 JYR262085:JYR262154 JYR262157:JYR262166 JYR262168:JYR262172 JYR262174:JYR262201 JYR327621:JYR327690 JYR327693:JYR327702 JYR327704:JYR327708 JYR327710:JYR327737 JYR393157:JYR393226 JYR393229:JYR393238 JYR393240:JYR393244 JYR393246:JYR393273 JYR458693:JYR458762 JYR458765:JYR458774 JYR458776:JYR458780 JYR458782:JYR458809 JYR524229:JYR524298 JYR524301:JYR524310 JYR524312:JYR524316 JYR524318:JYR524345 JYR589765:JYR589834 JYR589837:JYR589846 JYR589848:JYR589852 JYR589854:JYR589881 JYR655301:JYR655370 JYR655373:JYR655382 JYR655384:JYR655388 JYR655390:JYR655417 JYR720837:JYR720906 JYR720909:JYR720918 JYR720920:JYR720924 JYR720926:JYR720953 JYR786373:JYR786442 JYR786445:JYR786454 JYR786456:JYR786460 JYR786462:JYR786489 JYR851909:JYR851978 JYR851981:JYR851990 JYR851992:JYR851996 JYR851998:JYR852025 JYR917445:JYR917514 JYR917517:JYR917526 JYR917528:JYR917532 JYR917534:JYR917561 JYR982981:JYR983050 JYR983053:JYR983062 JYR983064:JYR983068 JYR983070:JYR983097 KIL5:KIL57 KIL65477:KIL65588 KIL131013:KIL131124 KIL196549:KIL196660 KIL262085:KIL262196 KIL327621:KIL327732 KIL393157:KIL393268 KIL458693:KIL458804 KIL524229:KIL524340 KIL589765:KIL589876 KIL655301:KIL655412 KIL720837:KIL720948 KIL786373:KIL786484 KIL851909:KIL852020 KIL917445:KIL917556 KIL982981:KIL983092 KIN5:KIN49 KIN51:KIN57 KIN65477:KIN65546 KIN65549:KIN65558 KIN65560:KIN65564 KIN65566:KIN65593 KIN131013:KIN131082 KIN131085:KIN131094 KIN131096:KIN131100 KIN131102:KIN131129 KIN196549:KIN196618 KIN196621:KIN196630 KIN196632:KIN196636 KIN196638:KIN196665 KIN262085:KIN262154 KIN262157:KIN262166 KIN262168:KIN262172 KIN262174:KIN262201 KIN327621:KIN327690 KIN327693:KIN327702 KIN327704:KIN327708 KIN327710:KIN327737 KIN393157:KIN393226 KIN393229:KIN393238 KIN393240:KIN393244 KIN393246:KIN393273 KIN458693:KIN458762 KIN458765:KIN458774 KIN458776:KIN458780 KIN458782:KIN458809 KIN524229:KIN524298 KIN524301:KIN524310 KIN524312:KIN524316 KIN524318:KIN524345 KIN589765:KIN589834 KIN589837:KIN589846 KIN589848:KIN589852 KIN589854:KIN589881 KIN655301:KIN655370 KIN655373:KIN655382 KIN655384:KIN655388 KIN655390:KIN655417 KIN720837:KIN720906 KIN720909:KIN720918 KIN720920:KIN720924 KIN720926:KIN720953 KIN786373:KIN786442 KIN786445:KIN786454 KIN786456:KIN786460 KIN786462:KIN786489 KIN851909:KIN851978 KIN851981:KIN851990 KIN851992:KIN851996 KIN851998:KIN852025 KIN917445:KIN917514 KIN917517:KIN917526 KIN917528:KIN917532 KIN917534:KIN917561 KIN982981:KIN983050 KIN983053:KIN983062 KIN983064:KIN983068 KIN983070:KIN983097 KSH5:KSH57 KSH65477:KSH65588 KSH131013:KSH131124 KSH196549:KSH196660 KSH262085:KSH262196 KSH327621:KSH327732 KSH393157:KSH393268 KSH458693:KSH458804 KSH524229:KSH524340 KSH589765:KSH589876 KSH655301:KSH655412 KSH720837:KSH720948 KSH786373:KSH786484 KSH851909:KSH852020 KSH917445:KSH917556 KSH982981:KSH983092 KSJ5:KSJ49 KSJ51:KSJ57 KSJ65477:KSJ65546 KSJ65549:KSJ65558 KSJ65560:KSJ65564 KSJ65566:KSJ65593 KSJ131013:KSJ131082 KSJ131085:KSJ131094 KSJ131096:KSJ131100 KSJ131102:KSJ131129 KSJ196549:KSJ196618 KSJ196621:KSJ196630 KSJ196632:KSJ196636 KSJ196638:KSJ196665 KSJ262085:KSJ262154 KSJ262157:KSJ262166 KSJ262168:KSJ262172 KSJ262174:KSJ262201 KSJ327621:KSJ327690 KSJ327693:KSJ327702 KSJ327704:KSJ327708 KSJ327710:KSJ327737 KSJ393157:KSJ393226 KSJ393229:KSJ393238 KSJ393240:KSJ393244 KSJ393246:KSJ393273 KSJ458693:KSJ458762 KSJ458765:KSJ458774 KSJ458776:KSJ458780 KSJ458782:KSJ458809 KSJ524229:KSJ524298 KSJ524301:KSJ524310 KSJ524312:KSJ524316 KSJ524318:KSJ524345 KSJ589765:KSJ589834 KSJ589837:KSJ589846 KSJ589848:KSJ589852 KSJ589854:KSJ589881 KSJ655301:KSJ655370 KSJ655373:KSJ655382 KSJ655384:KSJ655388 KSJ655390:KSJ655417 KSJ720837:KSJ720906 KSJ720909:KSJ720918 KSJ720920:KSJ720924 KSJ720926:KSJ720953 KSJ786373:KSJ786442 KSJ786445:KSJ786454 KSJ786456:KSJ786460 KSJ786462:KSJ786489 KSJ851909:KSJ851978 KSJ851981:KSJ851990 KSJ851992:KSJ851996 KSJ851998:KSJ852025 KSJ917445:KSJ917514 KSJ917517:KSJ917526 KSJ917528:KSJ917532 KSJ917534:KSJ917561 KSJ982981:KSJ983050 KSJ983053:KSJ983062 KSJ983064:KSJ983068 KSJ983070:KSJ983097 LCD5:LCD57 LCD65477:LCD65588 LCD131013:LCD131124 LCD196549:LCD196660 LCD262085:LCD262196 LCD327621:LCD327732 LCD393157:LCD393268 LCD458693:LCD458804 LCD524229:LCD524340 LCD589765:LCD589876 LCD655301:LCD655412 LCD720837:LCD720948 LCD786373:LCD786484 LCD851909:LCD852020 LCD917445:LCD917556 LCD982981:LCD983092 LCF5:LCF49 LCF51:LCF57 LCF65477:LCF65546 LCF65549:LCF65558 LCF65560:LCF65564 LCF65566:LCF65593 LCF131013:LCF131082 LCF131085:LCF131094 LCF131096:LCF131100 LCF131102:LCF131129 LCF196549:LCF196618 LCF196621:LCF196630 LCF196632:LCF196636 LCF196638:LCF196665 LCF262085:LCF262154 LCF262157:LCF262166 LCF262168:LCF262172 LCF262174:LCF262201 LCF327621:LCF327690 LCF327693:LCF327702 LCF327704:LCF327708 LCF327710:LCF327737 LCF393157:LCF393226 LCF393229:LCF393238 LCF393240:LCF393244 LCF393246:LCF393273 LCF458693:LCF458762 LCF458765:LCF458774 LCF458776:LCF458780 LCF458782:LCF458809 LCF524229:LCF524298 LCF524301:LCF524310 LCF524312:LCF524316 LCF524318:LCF524345 LCF589765:LCF589834 LCF589837:LCF589846 LCF589848:LCF589852 LCF589854:LCF589881 LCF655301:LCF655370 LCF655373:LCF655382 LCF655384:LCF655388 LCF655390:LCF655417 LCF720837:LCF720906 LCF720909:LCF720918 LCF720920:LCF720924 LCF720926:LCF720953 LCF786373:LCF786442 LCF786445:LCF786454 LCF786456:LCF786460 LCF786462:LCF786489 LCF851909:LCF851978 LCF851981:LCF851990 LCF851992:LCF851996 LCF851998:LCF852025 LCF917445:LCF917514 LCF917517:LCF917526 LCF917528:LCF917532 LCF917534:LCF917561 LCF982981:LCF983050 LCF983053:LCF983062 LCF983064:LCF983068 LCF983070:LCF983097 LLZ5:LLZ57 LLZ65477:LLZ65588 LLZ131013:LLZ131124 LLZ196549:LLZ196660 LLZ262085:LLZ262196 LLZ327621:LLZ327732 LLZ393157:LLZ393268 LLZ458693:LLZ458804 LLZ524229:LLZ524340 LLZ589765:LLZ589876 LLZ655301:LLZ655412 LLZ720837:LLZ720948 LLZ786373:LLZ786484 LLZ851909:LLZ852020 LLZ917445:LLZ917556 LLZ982981:LLZ983092 LMB5:LMB49 LMB51:LMB57 LMB65477:LMB65546 LMB65549:LMB65558 LMB65560:LMB65564 LMB65566:LMB65593 LMB131013:LMB131082 LMB131085:LMB131094 LMB131096:LMB131100 LMB131102:LMB131129 LMB196549:LMB196618 LMB196621:LMB196630 LMB196632:LMB196636 LMB196638:LMB196665 LMB262085:LMB262154 LMB262157:LMB262166 LMB262168:LMB262172 LMB262174:LMB262201 LMB327621:LMB327690 LMB327693:LMB327702 LMB327704:LMB327708 LMB327710:LMB327737 LMB393157:LMB393226 LMB393229:LMB393238 LMB393240:LMB393244 LMB393246:LMB393273 LMB458693:LMB458762 LMB458765:LMB458774 LMB458776:LMB458780 LMB458782:LMB458809 LMB524229:LMB524298 LMB524301:LMB524310 LMB524312:LMB524316 LMB524318:LMB524345 LMB589765:LMB589834 LMB589837:LMB589846 LMB589848:LMB589852 LMB589854:LMB589881 LMB655301:LMB655370 LMB655373:LMB655382 LMB655384:LMB655388 LMB655390:LMB655417 LMB720837:LMB720906 LMB720909:LMB720918 LMB720920:LMB720924 LMB720926:LMB720953 LMB786373:LMB786442 LMB786445:LMB786454 LMB786456:LMB786460 LMB786462:LMB786489 LMB851909:LMB851978 LMB851981:LMB851990 LMB851992:LMB851996 LMB851998:LMB852025 LMB917445:LMB917514 LMB917517:LMB917526 LMB917528:LMB917532 LMB917534:LMB917561 LMB982981:LMB983050 LMB983053:LMB983062 LMB983064:LMB983068 LMB983070:LMB983097 LVV5:LVV57 LVV65477:LVV65588 LVV131013:LVV131124 LVV196549:LVV196660 LVV262085:LVV262196 LVV327621:LVV327732 LVV393157:LVV393268 LVV458693:LVV458804 LVV524229:LVV524340 LVV589765:LVV589876 LVV655301:LVV655412 LVV720837:LVV720948 LVV786373:LVV786484 LVV851909:LVV852020 LVV917445:LVV917556 LVV982981:LVV983092 LVX5:LVX49 LVX51:LVX57 LVX65477:LVX65546 LVX65549:LVX65558 LVX65560:LVX65564 LVX65566:LVX65593 LVX131013:LVX131082 LVX131085:LVX131094 LVX131096:LVX131100 LVX131102:LVX131129 LVX196549:LVX196618 LVX196621:LVX196630 LVX196632:LVX196636 LVX196638:LVX196665 LVX262085:LVX262154 LVX262157:LVX262166 LVX262168:LVX262172 LVX262174:LVX262201 LVX327621:LVX327690 LVX327693:LVX327702 LVX327704:LVX327708 LVX327710:LVX327737 LVX393157:LVX393226 LVX393229:LVX393238 LVX393240:LVX393244 LVX393246:LVX393273 LVX458693:LVX458762 LVX458765:LVX458774 LVX458776:LVX458780 LVX458782:LVX458809 LVX524229:LVX524298 LVX524301:LVX524310 LVX524312:LVX524316 LVX524318:LVX524345 LVX589765:LVX589834 LVX589837:LVX589846 LVX589848:LVX589852 LVX589854:LVX589881 LVX655301:LVX655370 LVX655373:LVX655382 LVX655384:LVX655388 LVX655390:LVX655417 LVX720837:LVX720906 LVX720909:LVX720918 LVX720920:LVX720924 LVX720926:LVX720953 LVX786373:LVX786442 LVX786445:LVX786454 LVX786456:LVX786460 LVX786462:LVX786489 LVX851909:LVX851978 LVX851981:LVX851990 LVX851992:LVX851996 LVX851998:LVX852025 LVX917445:LVX917514 LVX917517:LVX917526 LVX917528:LVX917532 LVX917534:LVX917561 LVX982981:LVX983050 LVX983053:LVX983062 LVX983064:LVX983068 LVX983070:LVX983097 MFR5:MFR57 MFR65477:MFR65588 MFR131013:MFR131124 MFR196549:MFR196660 MFR262085:MFR262196 MFR327621:MFR327732 MFR393157:MFR393268 MFR458693:MFR458804 MFR524229:MFR524340 MFR589765:MFR589876 MFR655301:MFR655412 MFR720837:MFR720948 MFR786373:MFR786484 MFR851909:MFR852020 MFR917445:MFR917556 MFR982981:MFR983092 MFT5:MFT49 MFT51:MFT57 MFT65477:MFT65546 MFT65549:MFT65558 MFT65560:MFT65564 MFT65566:MFT65593 MFT131013:MFT131082 MFT131085:MFT131094 MFT131096:MFT131100 MFT131102:MFT131129 MFT196549:MFT196618 MFT196621:MFT196630 MFT196632:MFT196636 MFT196638:MFT196665 MFT262085:MFT262154 MFT262157:MFT262166 MFT262168:MFT262172 MFT262174:MFT262201 MFT327621:MFT327690 MFT327693:MFT327702 MFT327704:MFT327708 MFT327710:MFT327737 MFT393157:MFT393226 MFT393229:MFT393238 MFT393240:MFT393244 MFT393246:MFT393273 MFT458693:MFT458762 MFT458765:MFT458774 MFT458776:MFT458780 MFT458782:MFT458809 MFT524229:MFT524298 MFT524301:MFT524310 MFT524312:MFT524316 MFT524318:MFT524345 MFT589765:MFT589834 MFT589837:MFT589846 MFT589848:MFT589852 MFT589854:MFT589881 MFT655301:MFT655370 MFT655373:MFT655382 MFT655384:MFT655388 MFT655390:MFT655417 MFT720837:MFT720906 MFT720909:MFT720918 MFT720920:MFT720924 MFT720926:MFT720953 MFT786373:MFT786442 MFT786445:MFT786454 MFT786456:MFT786460 MFT786462:MFT786489 MFT851909:MFT851978 MFT851981:MFT851990 MFT851992:MFT851996 MFT851998:MFT852025 MFT917445:MFT917514 MFT917517:MFT917526 MFT917528:MFT917532 MFT917534:MFT917561 MFT982981:MFT983050 MFT983053:MFT983062 MFT983064:MFT983068 MFT983070:MFT983097 MPN5:MPN57 MPN65477:MPN65588 MPN131013:MPN131124 MPN196549:MPN196660 MPN262085:MPN262196 MPN327621:MPN327732 MPN393157:MPN393268 MPN458693:MPN458804 MPN524229:MPN524340 MPN589765:MPN589876 MPN655301:MPN655412 MPN720837:MPN720948 MPN786373:MPN786484 MPN851909:MPN852020 MPN917445:MPN917556 MPN982981:MPN983092 MPP5:MPP49 MPP51:MPP57 MPP65477:MPP65546 MPP65549:MPP65558 MPP65560:MPP65564 MPP65566:MPP65593 MPP131013:MPP131082 MPP131085:MPP131094 MPP131096:MPP131100 MPP131102:MPP131129 MPP196549:MPP196618 MPP196621:MPP196630 MPP196632:MPP196636 MPP196638:MPP196665 MPP262085:MPP262154 MPP262157:MPP262166 MPP262168:MPP262172 MPP262174:MPP262201 MPP327621:MPP327690 MPP327693:MPP327702 MPP327704:MPP327708 MPP327710:MPP327737 MPP393157:MPP393226 MPP393229:MPP393238 MPP393240:MPP393244 MPP393246:MPP393273 MPP458693:MPP458762 MPP458765:MPP458774 MPP458776:MPP458780 MPP458782:MPP458809 MPP524229:MPP524298 MPP524301:MPP524310 MPP524312:MPP524316 MPP524318:MPP524345 MPP589765:MPP589834 MPP589837:MPP589846 MPP589848:MPP589852 MPP589854:MPP589881 MPP655301:MPP655370 MPP655373:MPP655382 MPP655384:MPP655388 MPP655390:MPP655417 MPP720837:MPP720906 MPP720909:MPP720918 MPP720920:MPP720924 MPP720926:MPP720953 MPP786373:MPP786442 MPP786445:MPP786454 MPP786456:MPP786460 MPP786462:MPP786489 MPP851909:MPP851978 MPP851981:MPP851990 MPP851992:MPP851996 MPP851998:MPP852025 MPP917445:MPP917514 MPP917517:MPP917526 MPP917528:MPP917532 MPP917534:MPP917561 MPP982981:MPP983050 MPP983053:MPP983062 MPP983064:MPP983068 MPP983070:MPP983097 MZJ5:MZJ57 MZJ65477:MZJ65588 MZJ131013:MZJ131124 MZJ196549:MZJ196660 MZJ262085:MZJ262196 MZJ327621:MZJ327732 MZJ393157:MZJ393268 MZJ458693:MZJ458804 MZJ524229:MZJ524340 MZJ589765:MZJ589876 MZJ655301:MZJ655412 MZJ720837:MZJ720948 MZJ786373:MZJ786484 MZJ851909:MZJ852020 MZJ917445:MZJ917556 MZJ982981:MZJ983092 MZL5:MZL49 MZL51:MZL57 MZL65477:MZL65546 MZL65549:MZL65558 MZL65560:MZL65564 MZL65566:MZL65593 MZL131013:MZL131082 MZL131085:MZL131094 MZL131096:MZL131100 MZL131102:MZL131129 MZL196549:MZL196618 MZL196621:MZL196630 MZL196632:MZL196636 MZL196638:MZL196665 MZL262085:MZL262154 MZL262157:MZL262166 MZL262168:MZL262172 MZL262174:MZL262201 MZL327621:MZL327690 MZL327693:MZL327702 MZL327704:MZL327708 MZL327710:MZL327737 MZL393157:MZL393226 MZL393229:MZL393238 MZL393240:MZL393244 MZL393246:MZL393273 MZL458693:MZL458762 MZL458765:MZL458774 MZL458776:MZL458780 MZL458782:MZL458809 MZL524229:MZL524298 MZL524301:MZL524310 MZL524312:MZL524316 MZL524318:MZL524345 MZL589765:MZL589834 MZL589837:MZL589846 MZL589848:MZL589852 MZL589854:MZL589881 MZL655301:MZL655370 MZL655373:MZL655382 MZL655384:MZL655388 MZL655390:MZL655417 MZL720837:MZL720906 MZL720909:MZL720918 MZL720920:MZL720924 MZL720926:MZL720953 MZL786373:MZL786442 MZL786445:MZL786454 MZL786456:MZL786460 MZL786462:MZL786489 MZL851909:MZL851978 MZL851981:MZL851990 MZL851992:MZL851996 MZL851998:MZL852025 MZL917445:MZL917514 MZL917517:MZL917526 MZL917528:MZL917532 MZL917534:MZL917561 MZL982981:MZL983050 MZL983053:MZL983062 MZL983064:MZL983068 MZL983070:MZL983097 NJF5:NJF57 NJF65477:NJF65588 NJF131013:NJF131124 NJF196549:NJF196660 NJF262085:NJF262196 NJF327621:NJF327732 NJF393157:NJF393268 NJF458693:NJF458804 NJF524229:NJF524340 NJF589765:NJF589876 NJF655301:NJF655412 NJF720837:NJF720948 NJF786373:NJF786484 NJF851909:NJF852020 NJF917445:NJF917556 NJF982981:NJF983092 NJH5:NJH49 NJH51:NJH57 NJH65477:NJH65546 NJH65549:NJH65558 NJH65560:NJH65564 NJH65566:NJH65593 NJH131013:NJH131082 NJH131085:NJH131094 NJH131096:NJH131100 NJH131102:NJH131129 NJH196549:NJH196618 NJH196621:NJH196630 NJH196632:NJH196636 NJH196638:NJH196665 NJH262085:NJH262154 NJH262157:NJH262166 NJH262168:NJH262172 NJH262174:NJH262201 NJH327621:NJH327690 NJH327693:NJH327702 NJH327704:NJH327708 NJH327710:NJH327737 NJH393157:NJH393226 NJH393229:NJH393238 NJH393240:NJH393244 NJH393246:NJH393273 NJH458693:NJH458762 NJH458765:NJH458774 NJH458776:NJH458780 NJH458782:NJH458809 NJH524229:NJH524298 NJH524301:NJH524310 NJH524312:NJH524316 NJH524318:NJH524345 NJH589765:NJH589834 NJH589837:NJH589846 NJH589848:NJH589852 NJH589854:NJH589881 NJH655301:NJH655370 NJH655373:NJH655382 NJH655384:NJH655388 NJH655390:NJH655417 NJH720837:NJH720906 NJH720909:NJH720918 NJH720920:NJH720924 NJH720926:NJH720953 NJH786373:NJH786442 NJH786445:NJH786454 NJH786456:NJH786460 NJH786462:NJH786489 NJH851909:NJH851978 NJH851981:NJH851990 NJH851992:NJH851996 NJH851998:NJH852025 NJH917445:NJH917514 NJH917517:NJH917526 NJH917528:NJH917532 NJH917534:NJH917561 NJH982981:NJH983050 NJH983053:NJH983062 NJH983064:NJH983068 NJH983070:NJH983097 NTB5:NTB57 NTB65477:NTB65588 NTB131013:NTB131124 NTB196549:NTB196660 NTB262085:NTB262196 NTB327621:NTB327732 NTB393157:NTB393268 NTB458693:NTB458804 NTB524229:NTB524340 NTB589765:NTB589876 NTB655301:NTB655412 NTB720837:NTB720948 NTB786373:NTB786484 NTB851909:NTB852020 NTB917445:NTB917556 NTB982981:NTB983092 NTD5:NTD49 NTD51:NTD57 NTD65477:NTD65546 NTD65549:NTD65558 NTD65560:NTD65564 NTD65566:NTD65593 NTD131013:NTD131082 NTD131085:NTD131094 NTD131096:NTD131100 NTD131102:NTD131129 NTD196549:NTD196618 NTD196621:NTD196630 NTD196632:NTD196636 NTD196638:NTD196665 NTD262085:NTD262154 NTD262157:NTD262166 NTD262168:NTD262172 NTD262174:NTD262201 NTD327621:NTD327690 NTD327693:NTD327702 NTD327704:NTD327708 NTD327710:NTD327737 NTD393157:NTD393226 NTD393229:NTD393238 NTD393240:NTD393244 NTD393246:NTD393273 NTD458693:NTD458762 NTD458765:NTD458774 NTD458776:NTD458780 NTD458782:NTD458809 NTD524229:NTD524298 NTD524301:NTD524310 NTD524312:NTD524316 NTD524318:NTD524345 NTD589765:NTD589834 NTD589837:NTD589846 NTD589848:NTD589852 NTD589854:NTD589881 NTD655301:NTD655370 NTD655373:NTD655382 NTD655384:NTD655388 NTD655390:NTD655417 NTD720837:NTD720906 NTD720909:NTD720918 NTD720920:NTD720924 NTD720926:NTD720953 NTD786373:NTD786442 NTD786445:NTD786454 NTD786456:NTD786460 NTD786462:NTD786489 NTD851909:NTD851978 NTD851981:NTD851990 NTD851992:NTD851996 NTD851998:NTD852025 NTD917445:NTD917514 NTD917517:NTD917526 NTD917528:NTD917532 NTD917534:NTD917561 NTD982981:NTD983050 NTD983053:NTD983062 NTD983064:NTD983068 NTD983070:NTD983097 OCX5:OCX57 OCX65477:OCX65588 OCX131013:OCX131124 OCX196549:OCX196660 OCX262085:OCX262196 OCX327621:OCX327732 OCX393157:OCX393268 OCX458693:OCX458804 OCX524229:OCX524340 OCX589765:OCX589876 OCX655301:OCX655412 OCX720837:OCX720948 OCX786373:OCX786484 OCX851909:OCX852020 OCX917445:OCX917556 OCX982981:OCX983092 OCZ5:OCZ49 OCZ51:OCZ57 OCZ65477:OCZ65546 OCZ65549:OCZ65558 OCZ65560:OCZ65564 OCZ65566:OCZ65593 OCZ131013:OCZ131082 OCZ131085:OCZ131094 OCZ131096:OCZ131100 OCZ131102:OCZ131129 OCZ196549:OCZ196618 OCZ196621:OCZ196630 OCZ196632:OCZ196636 OCZ196638:OCZ196665 OCZ262085:OCZ262154 OCZ262157:OCZ262166 OCZ262168:OCZ262172 OCZ262174:OCZ262201 OCZ327621:OCZ327690 OCZ327693:OCZ327702 OCZ327704:OCZ327708 OCZ327710:OCZ327737 OCZ393157:OCZ393226 OCZ393229:OCZ393238 OCZ393240:OCZ393244 OCZ393246:OCZ393273 OCZ458693:OCZ458762 OCZ458765:OCZ458774 OCZ458776:OCZ458780 OCZ458782:OCZ458809 OCZ524229:OCZ524298 OCZ524301:OCZ524310 OCZ524312:OCZ524316 OCZ524318:OCZ524345 OCZ589765:OCZ589834 OCZ589837:OCZ589846 OCZ589848:OCZ589852 OCZ589854:OCZ589881 OCZ655301:OCZ655370 OCZ655373:OCZ655382 OCZ655384:OCZ655388 OCZ655390:OCZ655417 OCZ720837:OCZ720906 OCZ720909:OCZ720918 OCZ720920:OCZ720924 OCZ720926:OCZ720953 OCZ786373:OCZ786442 OCZ786445:OCZ786454 OCZ786456:OCZ786460 OCZ786462:OCZ786489 OCZ851909:OCZ851978 OCZ851981:OCZ851990 OCZ851992:OCZ851996 OCZ851998:OCZ852025 OCZ917445:OCZ917514 OCZ917517:OCZ917526 OCZ917528:OCZ917532 OCZ917534:OCZ917561 OCZ982981:OCZ983050 OCZ983053:OCZ983062 OCZ983064:OCZ983068 OCZ983070:OCZ983097 OMT5:OMT57 OMT65477:OMT65588 OMT131013:OMT131124 OMT196549:OMT196660 OMT262085:OMT262196 OMT327621:OMT327732 OMT393157:OMT393268 OMT458693:OMT458804 OMT524229:OMT524340 OMT589765:OMT589876 OMT655301:OMT655412 OMT720837:OMT720948 OMT786373:OMT786484 OMT851909:OMT852020 OMT917445:OMT917556 OMT982981:OMT983092 OMV5:OMV49 OMV51:OMV57 OMV65477:OMV65546 OMV65549:OMV65558 OMV65560:OMV65564 OMV65566:OMV65593 OMV131013:OMV131082 OMV131085:OMV131094 OMV131096:OMV131100 OMV131102:OMV131129 OMV196549:OMV196618 OMV196621:OMV196630 OMV196632:OMV196636 OMV196638:OMV196665 OMV262085:OMV262154 OMV262157:OMV262166 OMV262168:OMV262172 OMV262174:OMV262201 OMV327621:OMV327690 OMV327693:OMV327702 OMV327704:OMV327708 OMV327710:OMV327737 OMV393157:OMV393226 OMV393229:OMV393238 OMV393240:OMV393244 OMV393246:OMV393273 OMV458693:OMV458762 OMV458765:OMV458774 OMV458776:OMV458780 OMV458782:OMV458809 OMV524229:OMV524298 OMV524301:OMV524310 OMV524312:OMV524316 OMV524318:OMV524345 OMV589765:OMV589834 OMV589837:OMV589846 OMV589848:OMV589852 OMV589854:OMV589881 OMV655301:OMV655370 OMV655373:OMV655382 OMV655384:OMV655388 OMV655390:OMV655417 OMV720837:OMV720906 OMV720909:OMV720918 OMV720920:OMV720924 OMV720926:OMV720953 OMV786373:OMV786442 OMV786445:OMV786454 OMV786456:OMV786460 OMV786462:OMV786489 OMV851909:OMV851978 OMV851981:OMV851990 OMV851992:OMV851996 OMV851998:OMV852025 OMV917445:OMV917514 OMV917517:OMV917526 OMV917528:OMV917532 OMV917534:OMV917561 OMV982981:OMV983050 OMV983053:OMV983062 OMV983064:OMV983068 OMV983070:OMV983097 OWP5:OWP57 OWP65477:OWP65588 OWP131013:OWP131124 OWP196549:OWP196660 OWP262085:OWP262196 OWP327621:OWP327732 OWP393157:OWP393268 OWP458693:OWP458804 OWP524229:OWP524340 OWP589765:OWP589876 OWP655301:OWP655412 OWP720837:OWP720948 OWP786373:OWP786484 OWP851909:OWP852020 OWP917445:OWP917556 OWP982981:OWP983092 OWR5:OWR49 OWR51:OWR57 OWR65477:OWR65546 OWR65549:OWR65558 OWR65560:OWR65564 OWR65566:OWR65593 OWR131013:OWR131082 OWR131085:OWR131094 OWR131096:OWR131100 OWR131102:OWR131129 OWR196549:OWR196618 OWR196621:OWR196630 OWR196632:OWR196636 OWR196638:OWR196665 OWR262085:OWR262154 OWR262157:OWR262166 OWR262168:OWR262172 OWR262174:OWR262201 OWR327621:OWR327690 OWR327693:OWR327702 OWR327704:OWR327708 OWR327710:OWR327737 OWR393157:OWR393226 OWR393229:OWR393238 OWR393240:OWR393244 OWR393246:OWR393273 OWR458693:OWR458762 OWR458765:OWR458774 OWR458776:OWR458780 OWR458782:OWR458809 OWR524229:OWR524298 OWR524301:OWR524310 OWR524312:OWR524316 OWR524318:OWR524345 OWR589765:OWR589834 OWR589837:OWR589846 OWR589848:OWR589852 OWR589854:OWR589881 OWR655301:OWR655370 OWR655373:OWR655382 OWR655384:OWR655388 OWR655390:OWR655417 OWR720837:OWR720906 OWR720909:OWR720918 OWR720920:OWR720924 OWR720926:OWR720953 OWR786373:OWR786442 OWR786445:OWR786454 OWR786456:OWR786460 OWR786462:OWR786489 OWR851909:OWR851978 OWR851981:OWR851990 OWR851992:OWR851996 OWR851998:OWR852025 OWR917445:OWR917514 OWR917517:OWR917526 OWR917528:OWR917532 OWR917534:OWR917561 OWR982981:OWR983050 OWR983053:OWR983062 OWR983064:OWR983068 OWR983070:OWR983097 PGL5:PGL57 PGL65477:PGL65588 PGL131013:PGL131124 PGL196549:PGL196660 PGL262085:PGL262196 PGL327621:PGL327732 PGL393157:PGL393268 PGL458693:PGL458804 PGL524229:PGL524340 PGL589765:PGL589876 PGL655301:PGL655412 PGL720837:PGL720948 PGL786373:PGL786484 PGL851909:PGL852020 PGL917445:PGL917556 PGL982981:PGL983092 PGN5:PGN49 PGN51:PGN57 PGN65477:PGN65546 PGN65549:PGN65558 PGN65560:PGN65564 PGN65566:PGN65593 PGN131013:PGN131082 PGN131085:PGN131094 PGN131096:PGN131100 PGN131102:PGN131129 PGN196549:PGN196618 PGN196621:PGN196630 PGN196632:PGN196636 PGN196638:PGN196665 PGN262085:PGN262154 PGN262157:PGN262166 PGN262168:PGN262172 PGN262174:PGN262201 PGN327621:PGN327690 PGN327693:PGN327702 PGN327704:PGN327708 PGN327710:PGN327737 PGN393157:PGN393226 PGN393229:PGN393238 PGN393240:PGN393244 PGN393246:PGN393273 PGN458693:PGN458762 PGN458765:PGN458774 PGN458776:PGN458780 PGN458782:PGN458809 PGN524229:PGN524298 PGN524301:PGN524310 PGN524312:PGN524316 PGN524318:PGN524345 PGN589765:PGN589834 PGN589837:PGN589846 PGN589848:PGN589852 PGN589854:PGN589881 PGN655301:PGN655370 PGN655373:PGN655382 PGN655384:PGN655388 PGN655390:PGN655417 PGN720837:PGN720906 PGN720909:PGN720918 PGN720920:PGN720924 PGN720926:PGN720953 PGN786373:PGN786442 PGN786445:PGN786454 PGN786456:PGN786460 PGN786462:PGN786489 PGN851909:PGN851978 PGN851981:PGN851990 PGN851992:PGN851996 PGN851998:PGN852025 PGN917445:PGN917514 PGN917517:PGN917526 PGN917528:PGN917532 PGN917534:PGN917561 PGN982981:PGN983050 PGN983053:PGN983062 PGN983064:PGN983068 PGN983070:PGN983097 PQH5:PQH57 PQH65477:PQH65588 PQH131013:PQH131124 PQH196549:PQH196660 PQH262085:PQH262196 PQH327621:PQH327732 PQH393157:PQH393268 PQH458693:PQH458804 PQH524229:PQH524340 PQH589765:PQH589876 PQH655301:PQH655412 PQH720837:PQH720948 PQH786373:PQH786484 PQH851909:PQH852020 PQH917445:PQH917556 PQH982981:PQH983092 PQJ5:PQJ49 PQJ51:PQJ57 PQJ65477:PQJ65546 PQJ65549:PQJ65558 PQJ65560:PQJ65564 PQJ65566:PQJ65593 PQJ131013:PQJ131082 PQJ131085:PQJ131094 PQJ131096:PQJ131100 PQJ131102:PQJ131129 PQJ196549:PQJ196618 PQJ196621:PQJ196630 PQJ196632:PQJ196636 PQJ196638:PQJ196665 PQJ262085:PQJ262154 PQJ262157:PQJ262166 PQJ262168:PQJ262172 PQJ262174:PQJ262201 PQJ327621:PQJ327690 PQJ327693:PQJ327702 PQJ327704:PQJ327708 PQJ327710:PQJ327737 PQJ393157:PQJ393226 PQJ393229:PQJ393238 PQJ393240:PQJ393244 PQJ393246:PQJ393273 PQJ458693:PQJ458762 PQJ458765:PQJ458774 PQJ458776:PQJ458780 PQJ458782:PQJ458809 PQJ524229:PQJ524298 PQJ524301:PQJ524310 PQJ524312:PQJ524316 PQJ524318:PQJ524345 PQJ589765:PQJ589834 PQJ589837:PQJ589846 PQJ589848:PQJ589852 PQJ589854:PQJ589881 PQJ655301:PQJ655370 PQJ655373:PQJ655382 PQJ655384:PQJ655388 PQJ655390:PQJ655417 PQJ720837:PQJ720906 PQJ720909:PQJ720918 PQJ720920:PQJ720924 PQJ720926:PQJ720953 PQJ786373:PQJ786442 PQJ786445:PQJ786454 PQJ786456:PQJ786460 PQJ786462:PQJ786489 PQJ851909:PQJ851978 PQJ851981:PQJ851990 PQJ851992:PQJ851996 PQJ851998:PQJ852025 PQJ917445:PQJ917514 PQJ917517:PQJ917526 PQJ917528:PQJ917532 PQJ917534:PQJ917561 PQJ982981:PQJ983050 PQJ983053:PQJ983062 PQJ983064:PQJ983068 PQJ983070:PQJ983097 QAD5:QAD57 QAD65477:QAD65588 QAD131013:QAD131124 QAD196549:QAD196660 QAD262085:QAD262196 QAD327621:QAD327732 QAD393157:QAD393268 QAD458693:QAD458804 QAD524229:QAD524340 QAD589765:QAD589876 QAD655301:QAD655412 QAD720837:QAD720948 QAD786373:QAD786484 QAD851909:QAD852020 QAD917445:QAD917556 QAD982981:QAD983092 QAF5:QAF49 QAF51:QAF57 QAF65477:QAF65546 QAF65549:QAF65558 QAF65560:QAF65564 QAF65566:QAF65593 QAF131013:QAF131082 QAF131085:QAF131094 QAF131096:QAF131100 QAF131102:QAF131129 QAF196549:QAF196618 QAF196621:QAF196630 QAF196632:QAF196636 QAF196638:QAF196665 QAF262085:QAF262154 QAF262157:QAF262166 QAF262168:QAF262172 QAF262174:QAF262201 QAF327621:QAF327690 QAF327693:QAF327702 QAF327704:QAF327708 QAF327710:QAF327737 QAF393157:QAF393226 QAF393229:QAF393238 QAF393240:QAF393244 QAF393246:QAF393273 QAF458693:QAF458762 QAF458765:QAF458774 QAF458776:QAF458780 QAF458782:QAF458809 QAF524229:QAF524298 QAF524301:QAF524310 QAF524312:QAF524316 QAF524318:QAF524345 QAF589765:QAF589834 QAF589837:QAF589846 QAF589848:QAF589852 QAF589854:QAF589881 QAF655301:QAF655370 QAF655373:QAF655382 QAF655384:QAF655388 QAF655390:QAF655417 QAF720837:QAF720906 QAF720909:QAF720918 QAF720920:QAF720924 QAF720926:QAF720953 QAF786373:QAF786442 QAF786445:QAF786454 QAF786456:QAF786460 QAF786462:QAF786489 QAF851909:QAF851978 QAF851981:QAF851990 QAF851992:QAF851996 QAF851998:QAF852025 QAF917445:QAF917514 QAF917517:QAF917526 QAF917528:QAF917532 QAF917534:QAF917561 QAF982981:QAF983050 QAF983053:QAF983062 QAF983064:QAF983068 QAF983070:QAF983097 QJZ5:QJZ57 QJZ65477:QJZ65588 QJZ131013:QJZ131124 QJZ196549:QJZ196660 QJZ262085:QJZ262196 QJZ327621:QJZ327732 QJZ393157:QJZ393268 QJZ458693:QJZ458804 QJZ524229:QJZ524340 QJZ589765:QJZ589876 QJZ655301:QJZ655412 QJZ720837:QJZ720948 QJZ786373:QJZ786484 QJZ851909:QJZ852020 QJZ917445:QJZ917556 QJZ982981:QJZ983092 QKB5:QKB49 QKB51:QKB57 QKB65477:QKB65546 QKB65549:QKB65558 QKB65560:QKB65564 QKB65566:QKB65593 QKB131013:QKB131082 QKB131085:QKB131094 QKB131096:QKB131100 QKB131102:QKB131129 QKB196549:QKB196618 QKB196621:QKB196630 QKB196632:QKB196636 QKB196638:QKB196665 QKB262085:QKB262154 QKB262157:QKB262166 QKB262168:QKB262172 QKB262174:QKB262201 QKB327621:QKB327690 QKB327693:QKB327702 QKB327704:QKB327708 QKB327710:QKB327737 QKB393157:QKB393226 QKB393229:QKB393238 QKB393240:QKB393244 QKB393246:QKB393273 QKB458693:QKB458762 QKB458765:QKB458774 QKB458776:QKB458780 QKB458782:QKB458809 QKB524229:QKB524298 QKB524301:QKB524310 QKB524312:QKB524316 QKB524318:QKB524345 QKB589765:QKB589834 QKB589837:QKB589846 QKB589848:QKB589852 QKB589854:QKB589881 QKB655301:QKB655370 QKB655373:QKB655382 QKB655384:QKB655388 QKB655390:QKB655417 QKB720837:QKB720906 QKB720909:QKB720918 QKB720920:QKB720924 QKB720926:QKB720953 QKB786373:QKB786442 QKB786445:QKB786454 QKB786456:QKB786460 QKB786462:QKB786489 QKB851909:QKB851978 QKB851981:QKB851990 QKB851992:QKB851996 QKB851998:QKB852025 QKB917445:QKB917514 QKB917517:QKB917526 QKB917528:QKB917532 QKB917534:QKB917561 QKB982981:QKB983050 QKB983053:QKB983062 QKB983064:QKB983068 QKB983070:QKB983097 QTV5:QTV57 QTV65477:QTV65588 QTV131013:QTV131124 QTV196549:QTV196660 QTV262085:QTV262196 QTV327621:QTV327732 QTV393157:QTV393268 QTV458693:QTV458804 QTV524229:QTV524340 QTV589765:QTV589876 QTV655301:QTV655412 QTV720837:QTV720948 QTV786373:QTV786484 QTV851909:QTV852020 QTV917445:QTV917556 QTV982981:QTV983092 QTX5:QTX49 QTX51:QTX57 QTX65477:QTX65546 QTX65549:QTX65558 QTX65560:QTX65564 QTX65566:QTX65593 QTX131013:QTX131082 QTX131085:QTX131094 QTX131096:QTX131100 QTX131102:QTX131129 QTX196549:QTX196618 QTX196621:QTX196630 QTX196632:QTX196636 QTX196638:QTX196665 QTX262085:QTX262154 QTX262157:QTX262166 QTX262168:QTX262172 QTX262174:QTX262201 QTX327621:QTX327690 QTX327693:QTX327702 QTX327704:QTX327708 QTX327710:QTX327737 QTX393157:QTX393226 QTX393229:QTX393238 QTX393240:QTX393244 QTX393246:QTX393273 QTX458693:QTX458762 QTX458765:QTX458774 QTX458776:QTX458780 QTX458782:QTX458809 QTX524229:QTX524298 QTX524301:QTX524310 QTX524312:QTX524316 QTX524318:QTX524345 QTX589765:QTX589834 QTX589837:QTX589846 QTX589848:QTX589852 QTX589854:QTX589881 QTX655301:QTX655370 QTX655373:QTX655382 QTX655384:QTX655388 QTX655390:QTX655417 QTX720837:QTX720906 QTX720909:QTX720918 QTX720920:QTX720924 QTX720926:QTX720953 QTX786373:QTX786442 QTX786445:QTX786454 QTX786456:QTX786460 QTX786462:QTX786489 QTX851909:QTX851978 QTX851981:QTX851990 QTX851992:QTX851996 QTX851998:QTX852025 QTX917445:QTX917514 QTX917517:QTX917526 QTX917528:QTX917532 QTX917534:QTX917561 QTX982981:QTX983050 QTX983053:QTX983062 QTX983064:QTX983068 QTX983070:QTX983097 RDR5:RDR57 RDR65477:RDR65588 RDR131013:RDR131124 RDR196549:RDR196660 RDR262085:RDR262196 RDR327621:RDR327732 RDR393157:RDR393268 RDR458693:RDR458804 RDR524229:RDR524340 RDR589765:RDR589876 RDR655301:RDR655412 RDR720837:RDR720948 RDR786373:RDR786484 RDR851909:RDR852020 RDR917445:RDR917556 RDR982981:RDR983092 RDT5:RDT49 RDT51:RDT57 RDT65477:RDT65546 RDT65549:RDT65558 RDT65560:RDT65564 RDT65566:RDT65593 RDT131013:RDT131082 RDT131085:RDT131094 RDT131096:RDT131100 RDT131102:RDT131129 RDT196549:RDT196618 RDT196621:RDT196630 RDT196632:RDT196636 RDT196638:RDT196665 RDT262085:RDT262154 RDT262157:RDT262166 RDT262168:RDT262172 RDT262174:RDT262201 RDT327621:RDT327690 RDT327693:RDT327702 RDT327704:RDT327708 RDT327710:RDT327737 RDT393157:RDT393226 RDT393229:RDT393238 RDT393240:RDT393244 RDT393246:RDT393273 RDT458693:RDT458762 RDT458765:RDT458774 RDT458776:RDT458780 RDT458782:RDT458809 RDT524229:RDT524298 RDT524301:RDT524310 RDT524312:RDT524316 RDT524318:RDT524345 RDT589765:RDT589834 RDT589837:RDT589846 RDT589848:RDT589852 RDT589854:RDT589881 RDT655301:RDT655370 RDT655373:RDT655382 RDT655384:RDT655388 RDT655390:RDT655417 RDT720837:RDT720906 RDT720909:RDT720918 RDT720920:RDT720924 RDT720926:RDT720953 RDT786373:RDT786442 RDT786445:RDT786454 RDT786456:RDT786460 RDT786462:RDT786489 RDT851909:RDT851978 RDT851981:RDT851990 RDT851992:RDT851996 RDT851998:RDT852025 RDT917445:RDT917514 RDT917517:RDT917526 RDT917528:RDT917532 RDT917534:RDT917561 RDT982981:RDT983050 RDT983053:RDT983062 RDT983064:RDT983068 RDT983070:RDT983097 RNN5:RNN57 RNN65477:RNN65588 RNN131013:RNN131124 RNN196549:RNN196660 RNN262085:RNN262196 RNN327621:RNN327732 RNN393157:RNN393268 RNN458693:RNN458804 RNN524229:RNN524340 RNN589765:RNN589876 RNN655301:RNN655412 RNN720837:RNN720948 RNN786373:RNN786484 RNN851909:RNN852020 RNN917445:RNN917556 RNN982981:RNN983092 RNP5:RNP49 RNP51:RNP57 RNP65477:RNP65546 RNP65549:RNP65558 RNP65560:RNP65564 RNP65566:RNP65593 RNP131013:RNP131082 RNP131085:RNP131094 RNP131096:RNP131100 RNP131102:RNP131129 RNP196549:RNP196618 RNP196621:RNP196630 RNP196632:RNP196636 RNP196638:RNP196665 RNP262085:RNP262154 RNP262157:RNP262166 RNP262168:RNP262172 RNP262174:RNP262201 RNP327621:RNP327690 RNP327693:RNP327702 RNP327704:RNP327708 RNP327710:RNP327737 RNP393157:RNP393226 RNP393229:RNP393238 RNP393240:RNP393244 RNP393246:RNP393273 RNP458693:RNP458762 RNP458765:RNP458774 RNP458776:RNP458780 RNP458782:RNP458809 RNP524229:RNP524298 RNP524301:RNP524310 RNP524312:RNP524316 RNP524318:RNP524345 RNP589765:RNP589834 RNP589837:RNP589846 RNP589848:RNP589852 RNP589854:RNP589881 RNP655301:RNP655370 RNP655373:RNP655382 RNP655384:RNP655388 RNP655390:RNP655417 RNP720837:RNP720906 RNP720909:RNP720918 RNP720920:RNP720924 RNP720926:RNP720953 RNP786373:RNP786442 RNP786445:RNP786454 RNP786456:RNP786460 RNP786462:RNP786489 RNP851909:RNP851978 RNP851981:RNP851990 RNP851992:RNP851996 RNP851998:RNP852025 RNP917445:RNP917514 RNP917517:RNP917526 RNP917528:RNP917532 RNP917534:RNP917561 RNP982981:RNP983050 RNP983053:RNP983062 RNP983064:RNP983068 RNP983070:RNP983097 RXJ5:RXJ57 RXJ65477:RXJ65588 RXJ131013:RXJ131124 RXJ196549:RXJ196660 RXJ262085:RXJ262196 RXJ327621:RXJ327732 RXJ393157:RXJ393268 RXJ458693:RXJ458804 RXJ524229:RXJ524340 RXJ589765:RXJ589876 RXJ655301:RXJ655412 RXJ720837:RXJ720948 RXJ786373:RXJ786484 RXJ851909:RXJ852020 RXJ917445:RXJ917556 RXJ982981:RXJ983092 RXL5:RXL49 RXL51:RXL57 RXL65477:RXL65546 RXL65549:RXL65558 RXL65560:RXL65564 RXL65566:RXL65593 RXL131013:RXL131082 RXL131085:RXL131094 RXL131096:RXL131100 RXL131102:RXL131129 RXL196549:RXL196618 RXL196621:RXL196630 RXL196632:RXL196636 RXL196638:RXL196665 RXL262085:RXL262154 RXL262157:RXL262166 RXL262168:RXL262172 RXL262174:RXL262201 RXL327621:RXL327690 RXL327693:RXL327702 RXL327704:RXL327708 RXL327710:RXL327737 RXL393157:RXL393226 RXL393229:RXL393238 RXL393240:RXL393244 RXL393246:RXL393273 RXL458693:RXL458762 RXL458765:RXL458774 RXL458776:RXL458780 RXL458782:RXL458809 RXL524229:RXL524298 RXL524301:RXL524310 RXL524312:RXL524316 RXL524318:RXL524345 RXL589765:RXL589834 RXL589837:RXL589846 RXL589848:RXL589852 RXL589854:RXL589881 RXL655301:RXL655370 RXL655373:RXL655382 RXL655384:RXL655388 RXL655390:RXL655417 RXL720837:RXL720906 RXL720909:RXL720918 RXL720920:RXL720924 RXL720926:RXL720953 RXL786373:RXL786442 RXL786445:RXL786454 RXL786456:RXL786460 RXL786462:RXL786489 RXL851909:RXL851978 RXL851981:RXL851990 RXL851992:RXL851996 RXL851998:RXL852025 RXL917445:RXL917514 RXL917517:RXL917526 RXL917528:RXL917532 RXL917534:RXL917561 RXL982981:RXL983050 RXL983053:RXL983062 RXL983064:RXL983068 RXL983070:RXL983097 SHF5:SHF57 SHF65477:SHF65588 SHF131013:SHF131124 SHF196549:SHF196660 SHF262085:SHF262196 SHF327621:SHF327732 SHF393157:SHF393268 SHF458693:SHF458804 SHF524229:SHF524340 SHF589765:SHF589876 SHF655301:SHF655412 SHF720837:SHF720948 SHF786373:SHF786484 SHF851909:SHF852020 SHF917445:SHF917556 SHF982981:SHF983092 SHH5:SHH49 SHH51:SHH57 SHH65477:SHH65546 SHH65549:SHH65558 SHH65560:SHH65564 SHH65566:SHH65593 SHH131013:SHH131082 SHH131085:SHH131094 SHH131096:SHH131100 SHH131102:SHH131129 SHH196549:SHH196618 SHH196621:SHH196630 SHH196632:SHH196636 SHH196638:SHH196665 SHH262085:SHH262154 SHH262157:SHH262166 SHH262168:SHH262172 SHH262174:SHH262201 SHH327621:SHH327690 SHH327693:SHH327702 SHH327704:SHH327708 SHH327710:SHH327737 SHH393157:SHH393226 SHH393229:SHH393238 SHH393240:SHH393244 SHH393246:SHH393273 SHH458693:SHH458762 SHH458765:SHH458774 SHH458776:SHH458780 SHH458782:SHH458809 SHH524229:SHH524298 SHH524301:SHH524310 SHH524312:SHH524316 SHH524318:SHH524345 SHH589765:SHH589834 SHH589837:SHH589846 SHH589848:SHH589852 SHH589854:SHH589881 SHH655301:SHH655370 SHH655373:SHH655382 SHH655384:SHH655388 SHH655390:SHH655417 SHH720837:SHH720906 SHH720909:SHH720918 SHH720920:SHH720924 SHH720926:SHH720953 SHH786373:SHH786442 SHH786445:SHH786454 SHH786456:SHH786460 SHH786462:SHH786489 SHH851909:SHH851978 SHH851981:SHH851990 SHH851992:SHH851996 SHH851998:SHH852025 SHH917445:SHH917514 SHH917517:SHH917526 SHH917528:SHH917532 SHH917534:SHH917561 SHH982981:SHH983050 SHH983053:SHH983062 SHH983064:SHH983068 SHH983070:SHH983097 SRB5:SRB57 SRB65477:SRB65588 SRB131013:SRB131124 SRB196549:SRB196660 SRB262085:SRB262196 SRB327621:SRB327732 SRB393157:SRB393268 SRB458693:SRB458804 SRB524229:SRB524340 SRB589765:SRB589876 SRB655301:SRB655412 SRB720837:SRB720948 SRB786373:SRB786484 SRB851909:SRB852020 SRB917445:SRB917556 SRB982981:SRB983092 SRD5:SRD49 SRD51:SRD57 SRD65477:SRD65546 SRD65549:SRD65558 SRD65560:SRD65564 SRD65566:SRD65593 SRD131013:SRD131082 SRD131085:SRD131094 SRD131096:SRD131100 SRD131102:SRD131129 SRD196549:SRD196618 SRD196621:SRD196630 SRD196632:SRD196636 SRD196638:SRD196665 SRD262085:SRD262154 SRD262157:SRD262166 SRD262168:SRD262172 SRD262174:SRD262201 SRD327621:SRD327690 SRD327693:SRD327702 SRD327704:SRD327708 SRD327710:SRD327737 SRD393157:SRD393226 SRD393229:SRD393238 SRD393240:SRD393244 SRD393246:SRD393273 SRD458693:SRD458762 SRD458765:SRD458774 SRD458776:SRD458780 SRD458782:SRD458809 SRD524229:SRD524298 SRD524301:SRD524310 SRD524312:SRD524316 SRD524318:SRD524345 SRD589765:SRD589834 SRD589837:SRD589846 SRD589848:SRD589852 SRD589854:SRD589881 SRD655301:SRD655370 SRD655373:SRD655382 SRD655384:SRD655388 SRD655390:SRD655417 SRD720837:SRD720906 SRD720909:SRD720918 SRD720920:SRD720924 SRD720926:SRD720953 SRD786373:SRD786442 SRD786445:SRD786454 SRD786456:SRD786460 SRD786462:SRD786489 SRD851909:SRD851978 SRD851981:SRD851990 SRD851992:SRD851996 SRD851998:SRD852025 SRD917445:SRD917514 SRD917517:SRD917526 SRD917528:SRD917532 SRD917534:SRD917561 SRD982981:SRD983050 SRD983053:SRD983062 SRD983064:SRD983068 SRD983070:SRD983097 TAX5:TAX57 TAX65477:TAX65588 TAX131013:TAX131124 TAX196549:TAX196660 TAX262085:TAX262196 TAX327621:TAX327732 TAX393157:TAX393268 TAX458693:TAX458804 TAX524229:TAX524340 TAX589765:TAX589876 TAX655301:TAX655412 TAX720837:TAX720948 TAX786373:TAX786484 TAX851909:TAX852020 TAX917445:TAX917556 TAX982981:TAX983092 TAZ5:TAZ49 TAZ51:TAZ57 TAZ65477:TAZ65546 TAZ65549:TAZ65558 TAZ65560:TAZ65564 TAZ65566:TAZ65593 TAZ131013:TAZ131082 TAZ131085:TAZ131094 TAZ131096:TAZ131100 TAZ131102:TAZ131129 TAZ196549:TAZ196618 TAZ196621:TAZ196630 TAZ196632:TAZ196636 TAZ196638:TAZ196665 TAZ262085:TAZ262154 TAZ262157:TAZ262166 TAZ262168:TAZ262172 TAZ262174:TAZ262201 TAZ327621:TAZ327690 TAZ327693:TAZ327702 TAZ327704:TAZ327708 TAZ327710:TAZ327737 TAZ393157:TAZ393226 TAZ393229:TAZ393238 TAZ393240:TAZ393244 TAZ393246:TAZ393273 TAZ458693:TAZ458762 TAZ458765:TAZ458774 TAZ458776:TAZ458780 TAZ458782:TAZ458809 TAZ524229:TAZ524298 TAZ524301:TAZ524310 TAZ524312:TAZ524316 TAZ524318:TAZ524345 TAZ589765:TAZ589834 TAZ589837:TAZ589846 TAZ589848:TAZ589852 TAZ589854:TAZ589881 TAZ655301:TAZ655370 TAZ655373:TAZ655382 TAZ655384:TAZ655388 TAZ655390:TAZ655417 TAZ720837:TAZ720906 TAZ720909:TAZ720918 TAZ720920:TAZ720924 TAZ720926:TAZ720953 TAZ786373:TAZ786442 TAZ786445:TAZ786454 TAZ786456:TAZ786460 TAZ786462:TAZ786489 TAZ851909:TAZ851978 TAZ851981:TAZ851990 TAZ851992:TAZ851996 TAZ851998:TAZ852025 TAZ917445:TAZ917514 TAZ917517:TAZ917526 TAZ917528:TAZ917532 TAZ917534:TAZ917561 TAZ982981:TAZ983050 TAZ983053:TAZ983062 TAZ983064:TAZ983068 TAZ983070:TAZ983097 TKT5:TKT57 TKT65477:TKT65588 TKT131013:TKT131124 TKT196549:TKT196660 TKT262085:TKT262196 TKT327621:TKT327732 TKT393157:TKT393268 TKT458693:TKT458804 TKT524229:TKT524340 TKT589765:TKT589876 TKT655301:TKT655412 TKT720837:TKT720948 TKT786373:TKT786484 TKT851909:TKT852020 TKT917445:TKT917556 TKT982981:TKT983092 TKV5:TKV49 TKV51:TKV57 TKV65477:TKV65546 TKV65549:TKV65558 TKV65560:TKV65564 TKV65566:TKV65593 TKV131013:TKV131082 TKV131085:TKV131094 TKV131096:TKV131100 TKV131102:TKV131129 TKV196549:TKV196618 TKV196621:TKV196630 TKV196632:TKV196636 TKV196638:TKV196665 TKV262085:TKV262154 TKV262157:TKV262166 TKV262168:TKV262172 TKV262174:TKV262201 TKV327621:TKV327690 TKV327693:TKV327702 TKV327704:TKV327708 TKV327710:TKV327737 TKV393157:TKV393226 TKV393229:TKV393238 TKV393240:TKV393244 TKV393246:TKV393273 TKV458693:TKV458762 TKV458765:TKV458774 TKV458776:TKV458780 TKV458782:TKV458809 TKV524229:TKV524298 TKV524301:TKV524310 TKV524312:TKV524316 TKV524318:TKV524345 TKV589765:TKV589834 TKV589837:TKV589846 TKV589848:TKV589852 TKV589854:TKV589881 TKV655301:TKV655370 TKV655373:TKV655382 TKV655384:TKV655388 TKV655390:TKV655417 TKV720837:TKV720906 TKV720909:TKV720918 TKV720920:TKV720924 TKV720926:TKV720953 TKV786373:TKV786442 TKV786445:TKV786454 TKV786456:TKV786460 TKV786462:TKV786489 TKV851909:TKV851978 TKV851981:TKV851990 TKV851992:TKV851996 TKV851998:TKV852025 TKV917445:TKV917514 TKV917517:TKV917526 TKV917528:TKV917532 TKV917534:TKV917561 TKV982981:TKV983050 TKV983053:TKV983062 TKV983064:TKV983068 TKV983070:TKV983097 TUP5:TUP57 TUP65477:TUP65588 TUP131013:TUP131124 TUP196549:TUP196660 TUP262085:TUP262196 TUP327621:TUP327732 TUP393157:TUP393268 TUP458693:TUP458804 TUP524229:TUP524340 TUP589765:TUP589876 TUP655301:TUP655412 TUP720837:TUP720948 TUP786373:TUP786484 TUP851909:TUP852020 TUP917445:TUP917556 TUP982981:TUP983092 TUR5:TUR49 TUR51:TUR57 TUR65477:TUR65546 TUR65549:TUR65558 TUR65560:TUR65564 TUR65566:TUR65593 TUR131013:TUR131082 TUR131085:TUR131094 TUR131096:TUR131100 TUR131102:TUR131129 TUR196549:TUR196618 TUR196621:TUR196630 TUR196632:TUR196636 TUR196638:TUR196665 TUR262085:TUR262154 TUR262157:TUR262166 TUR262168:TUR262172 TUR262174:TUR262201 TUR327621:TUR327690 TUR327693:TUR327702 TUR327704:TUR327708 TUR327710:TUR327737 TUR393157:TUR393226 TUR393229:TUR393238 TUR393240:TUR393244 TUR393246:TUR393273 TUR458693:TUR458762 TUR458765:TUR458774 TUR458776:TUR458780 TUR458782:TUR458809 TUR524229:TUR524298 TUR524301:TUR524310 TUR524312:TUR524316 TUR524318:TUR524345 TUR589765:TUR589834 TUR589837:TUR589846 TUR589848:TUR589852 TUR589854:TUR589881 TUR655301:TUR655370 TUR655373:TUR655382 TUR655384:TUR655388 TUR655390:TUR655417 TUR720837:TUR720906 TUR720909:TUR720918 TUR720920:TUR720924 TUR720926:TUR720953 TUR786373:TUR786442 TUR786445:TUR786454 TUR786456:TUR786460 TUR786462:TUR786489 TUR851909:TUR851978 TUR851981:TUR851990 TUR851992:TUR851996 TUR851998:TUR852025 TUR917445:TUR917514 TUR917517:TUR917526 TUR917528:TUR917532 TUR917534:TUR917561 TUR982981:TUR983050 TUR983053:TUR983062 TUR983064:TUR983068 TUR983070:TUR983097 UEL5:UEL57 UEL65477:UEL65588 UEL131013:UEL131124 UEL196549:UEL196660 UEL262085:UEL262196 UEL327621:UEL327732 UEL393157:UEL393268 UEL458693:UEL458804 UEL524229:UEL524340 UEL589765:UEL589876 UEL655301:UEL655412 UEL720837:UEL720948 UEL786373:UEL786484 UEL851909:UEL852020 UEL917445:UEL917556 UEL982981:UEL983092 UEN5:UEN49 UEN51:UEN57 UEN65477:UEN65546 UEN65549:UEN65558 UEN65560:UEN65564 UEN65566:UEN65593 UEN131013:UEN131082 UEN131085:UEN131094 UEN131096:UEN131100 UEN131102:UEN131129 UEN196549:UEN196618 UEN196621:UEN196630 UEN196632:UEN196636 UEN196638:UEN196665 UEN262085:UEN262154 UEN262157:UEN262166 UEN262168:UEN262172 UEN262174:UEN262201 UEN327621:UEN327690 UEN327693:UEN327702 UEN327704:UEN327708 UEN327710:UEN327737 UEN393157:UEN393226 UEN393229:UEN393238 UEN393240:UEN393244 UEN393246:UEN393273 UEN458693:UEN458762 UEN458765:UEN458774 UEN458776:UEN458780 UEN458782:UEN458809 UEN524229:UEN524298 UEN524301:UEN524310 UEN524312:UEN524316 UEN524318:UEN524345 UEN589765:UEN589834 UEN589837:UEN589846 UEN589848:UEN589852 UEN589854:UEN589881 UEN655301:UEN655370 UEN655373:UEN655382 UEN655384:UEN655388 UEN655390:UEN655417 UEN720837:UEN720906 UEN720909:UEN720918 UEN720920:UEN720924 UEN720926:UEN720953 UEN786373:UEN786442 UEN786445:UEN786454 UEN786456:UEN786460 UEN786462:UEN786489 UEN851909:UEN851978 UEN851981:UEN851990 UEN851992:UEN851996 UEN851998:UEN852025 UEN917445:UEN917514 UEN917517:UEN917526 UEN917528:UEN917532 UEN917534:UEN917561 UEN982981:UEN983050 UEN983053:UEN983062 UEN983064:UEN983068 UEN983070:UEN983097 UOH5:UOH57 UOH65477:UOH65588 UOH131013:UOH131124 UOH196549:UOH196660 UOH262085:UOH262196 UOH327621:UOH327732 UOH393157:UOH393268 UOH458693:UOH458804 UOH524229:UOH524340 UOH589765:UOH589876 UOH655301:UOH655412 UOH720837:UOH720948 UOH786373:UOH786484 UOH851909:UOH852020 UOH917445:UOH917556 UOH982981:UOH983092 UOJ5:UOJ49 UOJ51:UOJ57 UOJ65477:UOJ65546 UOJ65549:UOJ65558 UOJ65560:UOJ65564 UOJ65566:UOJ65593 UOJ131013:UOJ131082 UOJ131085:UOJ131094 UOJ131096:UOJ131100 UOJ131102:UOJ131129 UOJ196549:UOJ196618 UOJ196621:UOJ196630 UOJ196632:UOJ196636 UOJ196638:UOJ196665 UOJ262085:UOJ262154 UOJ262157:UOJ262166 UOJ262168:UOJ262172 UOJ262174:UOJ262201 UOJ327621:UOJ327690 UOJ327693:UOJ327702 UOJ327704:UOJ327708 UOJ327710:UOJ327737 UOJ393157:UOJ393226 UOJ393229:UOJ393238 UOJ393240:UOJ393244 UOJ393246:UOJ393273 UOJ458693:UOJ458762 UOJ458765:UOJ458774 UOJ458776:UOJ458780 UOJ458782:UOJ458809 UOJ524229:UOJ524298 UOJ524301:UOJ524310 UOJ524312:UOJ524316 UOJ524318:UOJ524345 UOJ589765:UOJ589834 UOJ589837:UOJ589846 UOJ589848:UOJ589852 UOJ589854:UOJ589881 UOJ655301:UOJ655370 UOJ655373:UOJ655382 UOJ655384:UOJ655388 UOJ655390:UOJ655417 UOJ720837:UOJ720906 UOJ720909:UOJ720918 UOJ720920:UOJ720924 UOJ720926:UOJ720953 UOJ786373:UOJ786442 UOJ786445:UOJ786454 UOJ786456:UOJ786460 UOJ786462:UOJ786489 UOJ851909:UOJ851978 UOJ851981:UOJ851990 UOJ851992:UOJ851996 UOJ851998:UOJ852025 UOJ917445:UOJ917514 UOJ917517:UOJ917526 UOJ917528:UOJ917532 UOJ917534:UOJ917561 UOJ982981:UOJ983050 UOJ983053:UOJ983062 UOJ983064:UOJ983068 UOJ983070:UOJ983097 UYD5:UYD57 UYD65477:UYD65588 UYD131013:UYD131124 UYD196549:UYD196660 UYD262085:UYD262196 UYD327621:UYD327732 UYD393157:UYD393268 UYD458693:UYD458804 UYD524229:UYD524340 UYD589765:UYD589876 UYD655301:UYD655412 UYD720837:UYD720948 UYD786373:UYD786484 UYD851909:UYD852020 UYD917445:UYD917556 UYD982981:UYD983092 UYF5:UYF49 UYF51:UYF57 UYF65477:UYF65546 UYF65549:UYF65558 UYF65560:UYF65564 UYF65566:UYF65593 UYF131013:UYF131082 UYF131085:UYF131094 UYF131096:UYF131100 UYF131102:UYF131129 UYF196549:UYF196618 UYF196621:UYF196630 UYF196632:UYF196636 UYF196638:UYF196665 UYF262085:UYF262154 UYF262157:UYF262166 UYF262168:UYF262172 UYF262174:UYF262201 UYF327621:UYF327690 UYF327693:UYF327702 UYF327704:UYF327708 UYF327710:UYF327737 UYF393157:UYF393226 UYF393229:UYF393238 UYF393240:UYF393244 UYF393246:UYF393273 UYF458693:UYF458762 UYF458765:UYF458774 UYF458776:UYF458780 UYF458782:UYF458809 UYF524229:UYF524298 UYF524301:UYF524310 UYF524312:UYF524316 UYF524318:UYF524345 UYF589765:UYF589834 UYF589837:UYF589846 UYF589848:UYF589852 UYF589854:UYF589881 UYF655301:UYF655370 UYF655373:UYF655382 UYF655384:UYF655388 UYF655390:UYF655417 UYF720837:UYF720906 UYF720909:UYF720918 UYF720920:UYF720924 UYF720926:UYF720953 UYF786373:UYF786442 UYF786445:UYF786454 UYF786456:UYF786460 UYF786462:UYF786489 UYF851909:UYF851978 UYF851981:UYF851990 UYF851992:UYF851996 UYF851998:UYF852025 UYF917445:UYF917514 UYF917517:UYF917526 UYF917528:UYF917532 UYF917534:UYF917561 UYF982981:UYF983050 UYF983053:UYF983062 UYF983064:UYF983068 UYF983070:UYF983097 VHZ5:VHZ57 VHZ65477:VHZ65588 VHZ131013:VHZ131124 VHZ196549:VHZ196660 VHZ262085:VHZ262196 VHZ327621:VHZ327732 VHZ393157:VHZ393268 VHZ458693:VHZ458804 VHZ524229:VHZ524340 VHZ589765:VHZ589876 VHZ655301:VHZ655412 VHZ720837:VHZ720948 VHZ786373:VHZ786484 VHZ851909:VHZ852020 VHZ917445:VHZ917556 VHZ982981:VHZ983092 VIB5:VIB49 VIB51:VIB57 VIB65477:VIB65546 VIB65549:VIB65558 VIB65560:VIB65564 VIB65566:VIB65593 VIB131013:VIB131082 VIB131085:VIB131094 VIB131096:VIB131100 VIB131102:VIB131129 VIB196549:VIB196618 VIB196621:VIB196630 VIB196632:VIB196636 VIB196638:VIB196665 VIB262085:VIB262154 VIB262157:VIB262166 VIB262168:VIB262172 VIB262174:VIB262201 VIB327621:VIB327690 VIB327693:VIB327702 VIB327704:VIB327708 VIB327710:VIB327737 VIB393157:VIB393226 VIB393229:VIB393238 VIB393240:VIB393244 VIB393246:VIB393273 VIB458693:VIB458762 VIB458765:VIB458774 VIB458776:VIB458780 VIB458782:VIB458809 VIB524229:VIB524298 VIB524301:VIB524310 VIB524312:VIB524316 VIB524318:VIB524345 VIB589765:VIB589834 VIB589837:VIB589846 VIB589848:VIB589852 VIB589854:VIB589881 VIB655301:VIB655370 VIB655373:VIB655382 VIB655384:VIB655388 VIB655390:VIB655417 VIB720837:VIB720906 VIB720909:VIB720918 VIB720920:VIB720924 VIB720926:VIB720953 VIB786373:VIB786442 VIB786445:VIB786454 VIB786456:VIB786460 VIB786462:VIB786489 VIB851909:VIB851978 VIB851981:VIB851990 VIB851992:VIB851996 VIB851998:VIB852025 VIB917445:VIB917514 VIB917517:VIB917526 VIB917528:VIB917532 VIB917534:VIB917561 VIB982981:VIB983050 VIB983053:VIB983062 VIB983064:VIB983068 VIB983070:VIB983097 VRV5:VRV57 VRV65477:VRV65588 VRV131013:VRV131124 VRV196549:VRV196660 VRV262085:VRV262196 VRV327621:VRV327732 VRV393157:VRV393268 VRV458693:VRV458804 VRV524229:VRV524340 VRV589765:VRV589876 VRV655301:VRV655412 VRV720837:VRV720948 VRV786373:VRV786484 VRV851909:VRV852020 VRV917445:VRV917556 VRV982981:VRV983092 VRX5:VRX49 VRX51:VRX57 VRX65477:VRX65546 VRX65549:VRX65558 VRX65560:VRX65564 VRX65566:VRX65593 VRX131013:VRX131082 VRX131085:VRX131094 VRX131096:VRX131100 VRX131102:VRX131129 VRX196549:VRX196618 VRX196621:VRX196630 VRX196632:VRX196636 VRX196638:VRX196665 VRX262085:VRX262154 VRX262157:VRX262166 VRX262168:VRX262172 VRX262174:VRX262201 VRX327621:VRX327690 VRX327693:VRX327702 VRX327704:VRX327708 VRX327710:VRX327737 VRX393157:VRX393226 VRX393229:VRX393238 VRX393240:VRX393244 VRX393246:VRX393273 VRX458693:VRX458762 VRX458765:VRX458774 VRX458776:VRX458780 VRX458782:VRX458809 VRX524229:VRX524298 VRX524301:VRX524310 VRX524312:VRX524316 VRX524318:VRX524345 VRX589765:VRX589834 VRX589837:VRX589846 VRX589848:VRX589852 VRX589854:VRX589881 VRX655301:VRX655370 VRX655373:VRX655382 VRX655384:VRX655388 VRX655390:VRX655417 VRX720837:VRX720906 VRX720909:VRX720918 VRX720920:VRX720924 VRX720926:VRX720953 VRX786373:VRX786442 VRX786445:VRX786454 VRX786456:VRX786460 VRX786462:VRX786489 VRX851909:VRX851978 VRX851981:VRX851990 VRX851992:VRX851996 VRX851998:VRX852025 VRX917445:VRX917514 VRX917517:VRX917526 VRX917528:VRX917532 VRX917534:VRX917561 VRX982981:VRX983050 VRX983053:VRX983062 VRX983064:VRX983068 VRX983070:VRX983097 WBR5:WBR57 WBR65477:WBR65588 WBR131013:WBR131124 WBR196549:WBR196660 WBR262085:WBR262196 WBR327621:WBR327732 WBR393157:WBR393268 WBR458693:WBR458804 WBR524229:WBR524340 WBR589765:WBR589876 WBR655301:WBR655412 WBR720837:WBR720948 WBR786373:WBR786484 WBR851909:WBR852020 WBR917445:WBR917556 WBR982981:WBR983092 WBT5:WBT49 WBT51:WBT57 WBT65477:WBT65546 WBT65549:WBT65558 WBT65560:WBT65564 WBT65566:WBT65593 WBT131013:WBT131082 WBT131085:WBT131094 WBT131096:WBT131100 WBT131102:WBT131129 WBT196549:WBT196618 WBT196621:WBT196630 WBT196632:WBT196636 WBT196638:WBT196665 WBT262085:WBT262154 WBT262157:WBT262166 WBT262168:WBT262172 WBT262174:WBT262201 WBT327621:WBT327690 WBT327693:WBT327702 WBT327704:WBT327708 WBT327710:WBT327737 WBT393157:WBT393226 WBT393229:WBT393238 WBT393240:WBT393244 WBT393246:WBT393273 WBT458693:WBT458762 WBT458765:WBT458774 WBT458776:WBT458780 WBT458782:WBT458809 WBT524229:WBT524298 WBT524301:WBT524310 WBT524312:WBT524316 WBT524318:WBT524345 WBT589765:WBT589834 WBT589837:WBT589846 WBT589848:WBT589852 WBT589854:WBT589881 WBT655301:WBT655370 WBT655373:WBT655382 WBT655384:WBT655388 WBT655390:WBT655417 WBT720837:WBT720906 WBT720909:WBT720918 WBT720920:WBT720924 WBT720926:WBT720953 WBT786373:WBT786442 WBT786445:WBT786454 WBT786456:WBT786460 WBT786462:WBT786489 WBT851909:WBT851978 WBT851981:WBT851990 WBT851992:WBT851996 WBT851998:WBT852025 WBT917445:WBT917514 WBT917517:WBT917526 WBT917528:WBT917532 WBT917534:WBT917561 WBT982981:WBT983050 WBT983053:WBT983062 WBT983064:WBT983068 WBT983070:WBT983097 WLN5:WLN57 WLN65477:WLN65588 WLN131013:WLN131124 WLN196549:WLN196660 WLN262085:WLN262196 WLN327621:WLN327732 WLN393157:WLN393268 WLN458693:WLN458804 WLN524229:WLN524340 WLN589765:WLN589876 WLN655301:WLN655412 WLN720837:WLN720948 WLN786373:WLN786484 WLN851909:WLN852020 WLN917445:WLN917556 WLN982981:WLN983092 WLP5:WLP49 WLP51:WLP57 WLP65477:WLP65546 WLP65549:WLP65558 WLP65560:WLP65564 WLP65566:WLP65593 WLP131013:WLP131082 WLP131085:WLP131094 WLP131096:WLP131100 WLP131102:WLP131129 WLP196549:WLP196618 WLP196621:WLP196630 WLP196632:WLP196636 WLP196638:WLP196665 WLP262085:WLP262154 WLP262157:WLP262166 WLP262168:WLP262172 WLP262174:WLP262201 WLP327621:WLP327690 WLP327693:WLP327702 WLP327704:WLP327708 WLP327710:WLP327737 WLP393157:WLP393226 WLP393229:WLP393238 WLP393240:WLP393244 WLP393246:WLP393273 WLP458693:WLP458762 WLP458765:WLP458774 WLP458776:WLP458780 WLP458782:WLP458809 WLP524229:WLP524298 WLP524301:WLP524310 WLP524312:WLP524316 WLP524318:WLP524345 WLP589765:WLP589834 WLP589837:WLP589846 WLP589848:WLP589852 WLP589854:WLP589881 WLP655301:WLP655370 WLP655373:WLP655382 WLP655384:WLP655388 WLP655390:WLP655417 WLP720837:WLP720906 WLP720909:WLP720918 WLP720920:WLP720924 WLP720926:WLP720953 WLP786373:WLP786442 WLP786445:WLP786454 WLP786456:WLP786460 WLP786462:WLP786489 WLP851909:WLP851978 WLP851981:WLP851990 WLP851992:WLP851996 WLP851998:WLP852025 WLP917445:WLP917514 WLP917517:WLP917526 WLP917528:WLP917532 WLP917534:WLP917561 WLP982981:WLP983050 WLP983053:WLP983062 WLP983064:WLP983068 WLP983070:WLP983097 WVJ5:WVJ57 WVJ65477:WVJ65588 WVJ131013:WVJ131124 WVJ196549:WVJ196660 WVJ262085:WVJ262196 WVJ327621:WVJ327732 WVJ393157:WVJ393268 WVJ458693:WVJ458804 WVJ524229:WVJ524340 WVJ589765:WVJ589876 WVJ655301:WVJ655412 WVJ720837:WVJ720948 WVJ786373:WVJ786484 WVJ851909:WVJ852020 WVJ917445:WVJ917556 WVJ982981:WVJ983092 WVL5:WVL49 WVL51:WVL57 WVL65477:WVL65546 WVL65549:WVL65558 WVL65560:WVL65564 WVL65566:WVL65593 WVL131013:WVL131082 WVL131085:WVL131094 WVL131096:WVL131100 WVL131102:WVL131129 WVL196549:WVL196618 WVL196621:WVL196630 WVL196632:WVL196636 WVL196638:WVL196665 WVL262085:WVL262154 WVL262157:WVL262166 WVL262168:WVL262172 WVL262174:WVL262201 WVL327621:WVL327690 WVL327693:WVL327702 WVL327704:WVL327708 WVL327710:WVL327737 WVL393157:WVL393226 WVL393229:WVL393238 WVL393240:WVL393244 WVL393246:WVL393273 WVL458693:WVL458762 WVL458765:WVL458774 WVL458776:WVL458780 WVL458782:WVL458809 WVL524229:WVL524298 WVL524301:WVL524310 WVL524312:WVL524316 WVL524318:WVL524345 WVL589765:WVL589834 WVL589837:WVL589846 WVL589848:WVL589852 WVL589854:WVL589881 WVL655301:WVL655370 WVL655373:WVL655382 WVL655384:WVL655388 WVL655390:WVL655417 WVL720837:WVL720906 WVL720909:WVL720918 WVL720920:WVL720924 WVL720926:WVL720953 WVL786373:WVL786442 WVL786445:WVL786454 WVL786456:WVL786460 WVL786462:WVL786489 WVL851909:WVL851978 WVL851981:WVL851990 WVL851992:WVL851996 WVL851998:WVL852025 WVL917445:WVL917514 WVL917517:WVL917526 WVL917528:WVL917532 WVL917534:WVL917561 WVL982981:WVL983050 WVL983053:WVL983062 WVL983064:WVL983068 WVL983070:WVL98309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showGridLines="0" zoomScale="90" zoomScaleNormal="90" workbookViewId="0">
      <selection activeCell="L7" sqref="L7"/>
    </sheetView>
  </sheetViews>
  <sheetFormatPr defaultColWidth="13.175" defaultRowHeight="15.65" customHeight="1"/>
  <cols>
    <col min="1" max="1" width="30.2666666666667" style="1" customWidth="1"/>
    <col min="2" max="5" width="8.45" style="1" customWidth="1"/>
    <col min="6" max="6" width="30.5416666666667" style="1" customWidth="1"/>
    <col min="7" max="9" width="8.9" style="1" customWidth="1"/>
    <col min="10" max="10" width="30.6333333333333" style="1" customWidth="1"/>
    <col min="11" max="11" width="9" style="1" customWidth="1"/>
    <col min="12" max="239" width="13.175" style="2"/>
    <col min="240" max="240" width="11" style="2" customWidth="1"/>
    <col min="241" max="241" width="49.725" style="2" customWidth="1"/>
    <col min="242" max="252" width="13.9" style="2" customWidth="1"/>
    <col min="253" max="253" width="10.9" style="2" customWidth="1"/>
    <col min="254" max="254" width="61.3666666666667" style="2" customWidth="1"/>
    <col min="255" max="263" width="13.9" style="2" customWidth="1"/>
    <col min="264" max="264" width="10.9" style="2" customWidth="1"/>
    <col min="265" max="265" width="39.3666666666667" style="2" customWidth="1"/>
    <col min="266" max="267" width="13.9" style="2" customWidth="1"/>
    <col min="268" max="495" width="13.175" style="2"/>
    <col min="496" max="496" width="11" style="2" customWidth="1"/>
    <col min="497" max="497" width="49.725" style="2" customWidth="1"/>
    <col min="498" max="508" width="13.9" style="2" customWidth="1"/>
    <col min="509" max="509" width="10.9" style="2" customWidth="1"/>
    <col min="510" max="510" width="61.3666666666667" style="2" customWidth="1"/>
    <col min="511" max="519" width="13.9" style="2" customWidth="1"/>
    <col min="520" max="520" width="10.9" style="2" customWidth="1"/>
    <col min="521" max="521" width="39.3666666666667" style="2" customWidth="1"/>
    <col min="522" max="523" width="13.9" style="2" customWidth="1"/>
    <col min="524" max="751" width="13.175" style="2"/>
    <col min="752" max="752" width="11" style="2" customWidth="1"/>
    <col min="753" max="753" width="49.725" style="2" customWidth="1"/>
    <col min="754" max="764" width="13.9" style="2" customWidth="1"/>
    <col min="765" max="765" width="10.9" style="2" customWidth="1"/>
    <col min="766" max="766" width="61.3666666666667" style="2" customWidth="1"/>
    <col min="767" max="775" width="13.9" style="2" customWidth="1"/>
    <col min="776" max="776" width="10.9" style="2" customWidth="1"/>
    <col min="777" max="777" width="39.3666666666667" style="2" customWidth="1"/>
    <col min="778" max="779" width="13.9" style="2" customWidth="1"/>
    <col min="780" max="1007" width="13.175" style="2"/>
    <col min="1008" max="1008" width="11" style="2" customWidth="1"/>
    <col min="1009" max="1009" width="49.725" style="2" customWidth="1"/>
    <col min="1010" max="1020" width="13.9" style="2" customWidth="1"/>
    <col min="1021" max="1021" width="10.9" style="2" customWidth="1"/>
    <col min="1022" max="1022" width="61.3666666666667" style="2" customWidth="1"/>
    <col min="1023" max="1031" width="13.9" style="2" customWidth="1"/>
    <col min="1032" max="1032" width="10.9" style="2" customWidth="1"/>
    <col min="1033" max="1033" width="39.3666666666667" style="2" customWidth="1"/>
    <col min="1034" max="1035" width="13.9" style="2" customWidth="1"/>
    <col min="1036" max="1263" width="13.175" style="2"/>
    <col min="1264" max="1264" width="11" style="2" customWidth="1"/>
    <col min="1265" max="1265" width="49.725" style="2" customWidth="1"/>
    <col min="1266" max="1276" width="13.9" style="2" customWidth="1"/>
    <col min="1277" max="1277" width="10.9" style="2" customWidth="1"/>
    <col min="1278" max="1278" width="61.3666666666667" style="2" customWidth="1"/>
    <col min="1279" max="1287" width="13.9" style="2" customWidth="1"/>
    <col min="1288" max="1288" width="10.9" style="2" customWidth="1"/>
    <col min="1289" max="1289" width="39.3666666666667" style="2" customWidth="1"/>
    <col min="1290" max="1291" width="13.9" style="2" customWidth="1"/>
    <col min="1292" max="1519" width="13.175" style="2"/>
    <col min="1520" max="1520" width="11" style="2" customWidth="1"/>
    <col min="1521" max="1521" width="49.725" style="2" customWidth="1"/>
    <col min="1522" max="1532" width="13.9" style="2" customWidth="1"/>
    <col min="1533" max="1533" width="10.9" style="2" customWidth="1"/>
    <col min="1534" max="1534" width="61.3666666666667" style="2" customWidth="1"/>
    <col min="1535" max="1543" width="13.9" style="2" customWidth="1"/>
    <col min="1544" max="1544" width="10.9" style="2" customWidth="1"/>
    <col min="1545" max="1545" width="39.3666666666667" style="2" customWidth="1"/>
    <col min="1546" max="1547" width="13.9" style="2" customWidth="1"/>
    <col min="1548" max="1775" width="13.175" style="2"/>
    <col min="1776" max="1776" width="11" style="2" customWidth="1"/>
    <col min="1777" max="1777" width="49.725" style="2" customWidth="1"/>
    <col min="1778" max="1788" width="13.9" style="2" customWidth="1"/>
    <col min="1789" max="1789" width="10.9" style="2" customWidth="1"/>
    <col min="1790" max="1790" width="61.3666666666667" style="2" customWidth="1"/>
    <col min="1791" max="1799" width="13.9" style="2" customWidth="1"/>
    <col min="1800" max="1800" width="10.9" style="2" customWidth="1"/>
    <col min="1801" max="1801" width="39.3666666666667" style="2" customWidth="1"/>
    <col min="1802" max="1803" width="13.9" style="2" customWidth="1"/>
    <col min="1804" max="2031" width="13.175" style="2"/>
    <col min="2032" max="2032" width="11" style="2" customWidth="1"/>
    <col min="2033" max="2033" width="49.725" style="2" customWidth="1"/>
    <col min="2034" max="2044" width="13.9" style="2" customWidth="1"/>
    <col min="2045" max="2045" width="10.9" style="2" customWidth="1"/>
    <col min="2046" max="2046" width="61.3666666666667" style="2" customWidth="1"/>
    <col min="2047" max="2055" width="13.9" style="2" customWidth="1"/>
    <col min="2056" max="2056" width="10.9" style="2" customWidth="1"/>
    <col min="2057" max="2057" width="39.3666666666667" style="2" customWidth="1"/>
    <col min="2058" max="2059" width="13.9" style="2" customWidth="1"/>
    <col min="2060" max="2287" width="13.175" style="2"/>
    <col min="2288" max="2288" width="11" style="2" customWidth="1"/>
    <col min="2289" max="2289" width="49.725" style="2" customWidth="1"/>
    <col min="2290" max="2300" width="13.9" style="2" customWidth="1"/>
    <col min="2301" max="2301" width="10.9" style="2" customWidth="1"/>
    <col min="2302" max="2302" width="61.3666666666667" style="2" customWidth="1"/>
    <col min="2303" max="2311" width="13.9" style="2" customWidth="1"/>
    <col min="2312" max="2312" width="10.9" style="2" customWidth="1"/>
    <col min="2313" max="2313" width="39.3666666666667" style="2" customWidth="1"/>
    <col min="2314" max="2315" width="13.9" style="2" customWidth="1"/>
    <col min="2316" max="2543" width="13.175" style="2"/>
    <col min="2544" max="2544" width="11" style="2" customWidth="1"/>
    <col min="2545" max="2545" width="49.725" style="2" customWidth="1"/>
    <col min="2546" max="2556" width="13.9" style="2" customWidth="1"/>
    <col min="2557" max="2557" width="10.9" style="2" customWidth="1"/>
    <col min="2558" max="2558" width="61.3666666666667" style="2" customWidth="1"/>
    <col min="2559" max="2567" width="13.9" style="2" customWidth="1"/>
    <col min="2568" max="2568" width="10.9" style="2" customWidth="1"/>
    <col min="2569" max="2569" width="39.3666666666667" style="2" customWidth="1"/>
    <col min="2570" max="2571" width="13.9" style="2" customWidth="1"/>
    <col min="2572" max="2799" width="13.175" style="2"/>
    <col min="2800" max="2800" width="11" style="2" customWidth="1"/>
    <col min="2801" max="2801" width="49.725" style="2" customWidth="1"/>
    <col min="2802" max="2812" width="13.9" style="2" customWidth="1"/>
    <col min="2813" max="2813" width="10.9" style="2" customWidth="1"/>
    <col min="2814" max="2814" width="61.3666666666667" style="2" customWidth="1"/>
    <col min="2815" max="2823" width="13.9" style="2" customWidth="1"/>
    <col min="2824" max="2824" width="10.9" style="2" customWidth="1"/>
    <col min="2825" max="2825" width="39.3666666666667" style="2" customWidth="1"/>
    <col min="2826" max="2827" width="13.9" style="2" customWidth="1"/>
    <col min="2828" max="3055" width="13.175" style="2"/>
    <col min="3056" max="3056" width="11" style="2" customWidth="1"/>
    <col min="3057" max="3057" width="49.725" style="2" customWidth="1"/>
    <col min="3058" max="3068" width="13.9" style="2" customWidth="1"/>
    <col min="3069" max="3069" width="10.9" style="2" customWidth="1"/>
    <col min="3070" max="3070" width="61.3666666666667" style="2" customWidth="1"/>
    <col min="3071" max="3079" width="13.9" style="2" customWidth="1"/>
    <col min="3080" max="3080" width="10.9" style="2" customWidth="1"/>
    <col min="3081" max="3081" width="39.3666666666667" style="2" customWidth="1"/>
    <col min="3082" max="3083" width="13.9" style="2" customWidth="1"/>
    <col min="3084" max="3311" width="13.175" style="2"/>
    <col min="3312" max="3312" width="11" style="2" customWidth="1"/>
    <col min="3313" max="3313" width="49.725" style="2" customWidth="1"/>
    <col min="3314" max="3324" width="13.9" style="2" customWidth="1"/>
    <col min="3325" max="3325" width="10.9" style="2" customWidth="1"/>
    <col min="3326" max="3326" width="61.3666666666667" style="2" customWidth="1"/>
    <col min="3327" max="3335" width="13.9" style="2" customWidth="1"/>
    <col min="3336" max="3336" width="10.9" style="2" customWidth="1"/>
    <col min="3337" max="3337" width="39.3666666666667" style="2" customWidth="1"/>
    <col min="3338" max="3339" width="13.9" style="2" customWidth="1"/>
    <col min="3340" max="3567" width="13.175" style="2"/>
    <col min="3568" max="3568" width="11" style="2" customWidth="1"/>
    <col min="3569" max="3569" width="49.725" style="2" customWidth="1"/>
    <col min="3570" max="3580" width="13.9" style="2" customWidth="1"/>
    <col min="3581" max="3581" width="10.9" style="2" customWidth="1"/>
    <col min="3582" max="3582" width="61.3666666666667" style="2" customWidth="1"/>
    <col min="3583" max="3591" width="13.9" style="2" customWidth="1"/>
    <col min="3592" max="3592" width="10.9" style="2" customWidth="1"/>
    <col min="3593" max="3593" width="39.3666666666667" style="2" customWidth="1"/>
    <col min="3594" max="3595" width="13.9" style="2" customWidth="1"/>
    <col min="3596" max="3823" width="13.175" style="2"/>
    <col min="3824" max="3824" width="11" style="2" customWidth="1"/>
    <col min="3825" max="3825" width="49.725" style="2" customWidth="1"/>
    <col min="3826" max="3836" width="13.9" style="2" customWidth="1"/>
    <col min="3837" max="3837" width="10.9" style="2" customWidth="1"/>
    <col min="3838" max="3838" width="61.3666666666667" style="2" customWidth="1"/>
    <col min="3839" max="3847" width="13.9" style="2" customWidth="1"/>
    <col min="3848" max="3848" width="10.9" style="2" customWidth="1"/>
    <col min="3849" max="3849" width="39.3666666666667" style="2" customWidth="1"/>
    <col min="3850" max="3851" width="13.9" style="2" customWidth="1"/>
    <col min="3852" max="4079" width="13.175" style="2"/>
    <col min="4080" max="4080" width="11" style="2" customWidth="1"/>
    <col min="4081" max="4081" width="49.725" style="2" customWidth="1"/>
    <col min="4082" max="4092" width="13.9" style="2" customWidth="1"/>
    <col min="4093" max="4093" width="10.9" style="2" customWidth="1"/>
    <col min="4094" max="4094" width="61.3666666666667" style="2" customWidth="1"/>
    <col min="4095" max="4103" width="13.9" style="2" customWidth="1"/>
    <col min="4104" max="4104" width="10.9" style="2" customWidth="1"/>
    <col min="4105" max="4105" width="39.3666666666667" style="2" customWidth="1"/>
    <col min="4106" max="4107" width="13.9" style="2" customWidth="1"/>
    <col min="4108" max="4335" width="13.175" style="2"/>
    <col min="4336" max="4336" width="11" style="2" customWidth="1"/>
    <col min="4337" max="4337" width="49.725" style="2" customWidth="1"/>
    <col min="4338" max="4348" width="13.9" style="2" customWidth="1"/>
    <col min="4349" max="4349" width="10.9" style="2" customWidth="1"/>
    <col min="4350" max="4350" width="61.3666666666667" style="2" customWidth="1"/>
    <col min="4351" max="4359" width="13.9" style="2" customWidth="1"/>
    <col min="4360" max="4360" width="10.9" style="2" customWidth="1"/>
    <col min="4361" max="4361" width="39.3666666666667" style="2" customWidth="1"/>
    <col min="4362" max="4363" width="13.9" style="2" customWidth="1"/>
    <col min="4364" max="4591" width="13.175" style="2"/>
    <col min="4592" max="4592" width="11" style="2" customWidth="1"/>
    <col min="4593" max="4593" width="49.725" style="2" customWidth="1"/>
    <col min="4594" max="4604" width="13.9" style="2" customWidth="1"/>
    <col min="4605" max="4605" width="10.9" style="2" customWidth="1"/>
    <col min="4606" max="4606" width="61.3666666666667" style="2" customWidth="1"/>
    <col min="4607" max="4615" width="13.9" style="2" customWidth="1"/>
    <col min="4616" max="4616" width="10.9" style="2" customWidth="1"/>
    <col min="4617" max="4617" width="39.3666666666667" style="2" customWidth="1"/>
    <col min="4618" max="4619" width="13.9" style="2" customWidth="1"/>
    <col min="4620" max="4847" width="13.175" style="2"/>
    <col min="4848" max="4848" width="11" style="2" customWidth="1"/>
    <col min="4849" max="4849" width="49.725" style="2" customWidth="1"/>
    <col min="4850" max="4860" width="13.9" style="2" customWidth="1"/>
    <col min="4861" max="4861" width="10.9" style="2" customWidth="1"/>
    <col min="4862" max="4862" width="61.3666666666667" style="2" customWidth="1"/>
    <col min="4863" max="4871" width="13.9" style="2" customWidth="1"/>
    <col min="4872" max="4872" width="10.9" style="2" customWidth="1"/>
    <col min="4873" max="4873" width="39.3666666666667" style="2" customWidth="1"/>
    <col min="4874" max="4875" width="13.9" style="2" customWidth="1"/>
    <col min="4876" max="5103" width="13.175" style="2"/>
    <col min="5104" max="5104" width="11" style="2" customWidth="1"/>
    <col min="5105" max="5105" width="49.725" style="2" customWidth="1"/>
    <col min="5106" max="5116" width="13.9" style="2" customWidth="1"/>
    <col min="5117" max="5117" width="10.9" style="2" customWidth="1"/>
    <col min="5118" max="5118" width="61.3666666666667" style="2" customWidth="1"/>
    <col min="5119" max="5127" width="13.9" style="2" customWidth="1"/>
    <col min="5128" max="5128" width="10.9" style="2" customWidth="1"/>
    <col min="5129" max="5129" width="39.3666666666667" style="2" customWidth="1"/>
    <col min="5130" max="5131" width="13.9" style="2" customWidth="1"/>
    <col min="5132" max="5359" width="13.175" style="2"/>
    <col min="5360" max="5360" width="11" style="2" customWidth="1"/>
    <col min="5361" max="5361" width="49.725" style="2" customWidth="1"/>
    <col min="5362" max="5372" width="13.9" style="2" customWidth="1"/>
    <col min="5373" max="5373" width="10.9" style="2" customWidth="1"/>
    <col min="5374" max="5374" width="61.3666666666667" style="2" customWidth="1"/>
    <col min="5375" max="5383" width="13.9" style="2" customWidth="1"/>
    <col min="5384" max="5384" width="10.9" style="2" customWidth="1"/>
    <col min="5385" max="5385" width="39.3666666666667" style="2" customWidth="1"/>
    <col min="5386" max="5387" width="13.9" style="2" customWidth="1"/>
    <col min="5388" max="5615" width="13.175" style="2"/>
    <col min="5616" max="5616" width="11" style="2" customWidth="1"/>
    <col min="5617" max="5617" width="49.725" style="2" customWidth="1"/>
    <col min="5618" max="5628" width="13.9" style="2" customWidth="1"/>
    <col min="5629" max="5629" width="10.9" style="2" customWidth="1"/>
    <col min="5630" max="5630" width="61.3666666666667" style="2" customWidth="1"/>
    <col min="5631" max="5639" width="13.9" style="2" customWidth="1"/>
    <col min="5640" max="5640" width="10.9" style="2" customWidth="1"/>
    <col min="5641" max="5641" width="39.3666666666667" style="2" customWidth="1"/>
    <col min="5642" max="5643" width="13.9" style="2" customWidth="1"/>
    <col min="5644" max="5871" width="13.175" style="2"/>
    <col min="5872" max="5872" width="11" style="2" customWidth="1"/>
    <col min="5873" max="5873" width="49.725" style="2" customWidth="1"/>
    <col min="5874" max="5884" width="13.9" style="2" customWidth="1"/>
    <col min="5885" max="5885" width="10.9" style="2" customWidth="1"/>
    <col min="5886" max="5886" width="61.3666666666667" style="2" customWidth="1"/>
    <col min="5887" max="5895" width="13.9" style="2" customWidth="1"/>
    <col min="5896" max="5896" width="10.9" style="2" customWidth="1"/>
    <col min="5897" max="5897" width="39.3666666666667" style="2" customWidth="1"/>
    <col min="5898" max="5899" width="13.9" style="2" customWidth="1"/>
    <col min="5900" max="6127" width="13.175" style="2"/>
    <col min="6128" max="6128" width="11" style="2" customWidth="1"/>
    <col min="6129" max="6129" width="49.725" style="2" customWidth="1"/>
    <col min="6130" max="6140" width="13.9" style="2" customWidth="1"/>
    <col min="6141" max="6141" width="10.9" style="2" customWidth="1"/>
    <col min="6142" max="6142" width="61.3666666666667" style="2" customWidth="1"/>
    <col min="6143" max="6151" width="13.9" style="2" customWidth="1"/>
    <col min="6152" max="6152" width="10.9" style="2" customWidth="1"/>
    <col min="6153" max="6153" width="39.3666666666667" style="2" customWidth="1"/>
    <col min="6154" max="6155" width="13.9" style="2" customWidth="1"/>
    <col min="6156" max="6383" width="13.175" style="2"/>
    <col min="6384" max="6384" width="11" style="2" customWidth="1"/>
    <col min="6385" max="6385" width="49.725" style="2" customWidth="1"/>
    <col min="6386" max="6396" width="13.9" style="2" customWidth="1"/>
    <col min="6397" max="6397" width="10.9" style="2" customWidth="1"/>
    <col min="6398" max="6398" width="61.3666666666667" style="2" customWidth="1"/>
    <col min="6399" max="6407" width="13.9" style="2" customWidth="1"/>
    <col min="6408" max="6408" width="10.9" style="2" customWidth="1"/>
    <col min="6409" max="6409" width="39.3666666666667" style="2" customWidth="1"/>
    <col min="6410" max="6411" width="13.9" style="2" customWidth="1"/>
    <col min="6412" max="6639" width="13.175" style="2"/>
    <col min="6640" max="6640" width="11" style="2" customWidth="1"/>
    <col min="6641" max="6641" width="49.725" style="2" customWidth="1"/>
    <col min="6642" max="6652" width="13.9" style="2" customWidth="1"/>
    <col min="6653" max="6653" width="10.9" style="2" customWidth="1"/>
    <col min="6654" max="6654" width="61.3666666666667" style="2" customWidth="1"/>
    <col min="6655" max="6663" width="13.9" style="2" customWidth="1"/>
    <col min="6664" max="6664" width="10.9" style="2" customWidth="1"/>
    <col min="6665" max="6665" width="39.3666666666667" style="2" customWidth="1"/>
    <col min="6666" max="6667" width="13.9" style="2" customWidth="1"/>
    <col min="6668" max="6895" width="13.175" style="2"/>
    <col min="6896" max="6896" width="11" style="2" customWidth="1"/>
    <col min="6897" max="6897" width="49.725" style="2" customWidth="1"/>
    <col min="6898" max="6908" width="13.9" style="2" customWidth="1"/>
    <col min="6909" max="6909" width="10.9" style="2" customWidth="1"/>
    <col min="6910" max="6910" width="61.3666666666667" style="2" customWidth="1"/>
    <col min="6911" max="6919" width="13.9" style="2" customWidth="1"/>
    <col min="6920" max="6920" width="10.9" style="2" customWidth="1"/>
    <col min="6921" max="6921" width="39.3666666666667" style="2" customWidth="1"/>
    <col min="6922" max="6923" width="13.9" style="2" customWidth="1"/>
    <col min="6924" max="7151" width="13.175" style="2"/>
    <col min="7152" max="7152" width="11" style="2" customWidth="1"/>
    <col min="7153" max="7153" width="49.725" style="2" customWidth="1"/>
    <col min="7154" max="7164" width="13.9" style="2" customWidth="1"/>
    <col min="7165" max="7165" width="10.9" style="2" customWidth="1"/>
    <col min="7166" max="7166" width="61.3666666666667" style="2" customWidth="1"/>
    <col min="7167" max="7175" width="13.9" style="2" customWidth="1"/>
    <col min="7176" max="7176" width="10.9" style="2" customWidth="1"/>
    <col min="7177" max="7177" width="39.3666666666667" style="2" customWidth="1"/>
    <col min="7178" max="7179" width="13.9" style="2" customWidth="1"/>
    <col min="7180" max="7407" width="13.175" style="2"/>
    <col min="7408" max="7408" width="11" style="2" customWidth="1"/>
    <col min="7409" max="7409" width="49.725" style="2" customWidth="1"/>
    <col min="7410" max="7420" width="13.9" style="2" customWidth="1"/>
    <col min="7421" max="7421" width="10.9" style="2" customWidth="1"/>
    <col min="7422" max="7422" width="61.3666666666667" style="2" customWidth="1"/>
    <col min="7423" max="7431" width="13.9" style="2" customWidth="1"/>
    <col min="7432" max="7432" width="10.9" style="2" customWidth="1"/>
    <col min="7433" max="7433" width="39.3666666666667" style="2" customWidth="1"/>
    <col min="7434" max="7435" width="13.9" style="2" customWidth="1"/>
    <col min="7436" max="7663" width="13.175" style="2"/>
    <col min="7664" max="7664" width="11" style="2" customWidth="1"/>
    <col min="7665" max="7665" width="49.725" style="2" customWidth="1"/>
    <col min="7666" max="7676" width="13.9" style="2" customWidth="1"/>
    <col min="7677" max="7677" width="10.9" style="2" customWidth="1"/>
    <col min="7678" max="7678" width="61.3666666666667" style="2" customWidth="1"/>
    <col min="7679" max="7687" width="13.9" style="2" customWidth="1"/>
    <col min="7688" max="7688" width="10.9" style="2" customWidth="1"/>
    <col min="7689" max="7689" width="39.3666666666667" style="2" customWidth="1"/>
    <col min="7690" max="7691" width="13.9" style="2" customWidth="1"/>
    <col min="7692" max="7919" width="13.175" style="2"/>
    <col min="7920" max="7920" width="11" style="2" customWidth="1"/>
    <col min="7921" max="7921" width="49.725" style="2" customWidth="1"/>
    <col min="7922" max="7932" width="13.9" style="2" customWidth="1"/>
    <col min="7933" max="7933" width="10.9" style="2" customWidth="1"/>
    <col min="7934" max="7934" width="61.3666666666667" style="2" customWidth="1"/>
    <col min="7935" max="7943" width="13.9" style="2" customWidth="1"/>
    <col min="7944" max="7944" width="10.9" style="2" customWidth="1"/>
    <col min="7945" max="7945" width="39.3666666666667" style="2" customWidth="1"/>
    <col min="7946" max="7947" width="13.9" style="2" customWidth="1"/>
    <col min="7948" max="8175" width="13.175" style="2"/>
    <col min="8176" max="8176" width="11" style="2" customWidth="1"/>
    <col min="8177" max="8177" width="49.725" style="2" customWidth="1"/>
    <col min="8178" max="8188" width="13.9" style="2" customWidth="1"/>
    <col min="8189" max="8189" width="10.9" style="2" customWidth="1"/>
    <col min="8190" max="8190" width="61.3666666666667" style="2" customWidth="1"/>
    <col min="8191" max="8199" width="13.9" style="2" customWidth="1"/>
    <col min="8200" max="8200" width="10.9" style="2" customWidth="1"/>
    <col min="8201" max="8201" width="39.3666666666667" style="2" customWidth="1"/>
    <col min="8202" max="8203" width="13.9" style="2" customWidth="1"/>
    <col min="8204" max="8431" width="13.175" style="2"/>
    <col min="8432" max="8432" width="11" style="2" customWidth="1"/>
    <col min="8433" max="8433" width="49.725" style="2" customWidth="1"/>
    <col min="8434" max="8444" width="13.9" style="2" customWidth="1"/>
    <col min="8445" max="8445" width="10.9" style="2" customWidth="1"/>
    <col min="8446" max="8446" width="61.3666666666667" style="2" customWidth="1"/>
    <col min="8447" max="8455" width="13.9" style="2" customWidth="1"/>
    <col min="8456" max="8456" width="10.9" style="2" customWidth="1"/>
    <col min="8457" max="8457" width="39.3666666666667" style="2" customWidth="1"/>
    <col min="8458" max="8459" width="13.9" style="2" customWidth="1"/>
    <col min="8460" max="8687" width="13.175" style="2"/>
    <col min="8688" max="8688" width="11" style="2" customWidth="1"/>
    <col min="8689" max="8689" width="49.725" style="2" customWidth="1"/>
    <col min="8690" max="8700" width="13.9" style="2" customWidth="1"/>
    <col min="8701" max="8701" width="10.9" style="2" customWidth="1"/>
    <col min="8702" max="8702" width="61.3666666666667" style="2" customWidth="1"/>
    <col min="8703" max="8711" width="13.9" style="2" customWidth="1"/>
    <col min="8712" max="8712" width="10.9" style="2" customWidth="1"/>
    <col min="8713" max="8713" width="39.3666666666667" style="2" customWidth="1"/>
    <col min="8714" max="8715" width="13.9" style="2" customWidth="1"/>
    <col min="8716" max="8943" width="13.175" style="2"/>
    <col min="8944" max="8944" width="11" style="2" customWidth="1"/>
    <col min="8945" max="8945" width="49.725" style="2" customWidth="1"/>
    <col min="8946" max="8956" width="13.9" style="2" customWidth="1"/>
    <col min="8957" max="8957" width="10.9" style="2" customWidth="1"/>
    <col min="8958" max="8958" width="61.3666666666667" style="2" customWidth="1"/>
    <col min="8959" max="8967" width="13.9" style="2" customWidth="1"/>
    <col min="8968" max="8968" width="10.9" style="2" customWidth="1"/>
    <col min="8969" max="8969" width="39.3666666666667" style="2" customWidth="1"/>
    <col min="8970" max="8971" width="13.9" style="2" customWidth="1"/>
    <col min="8972" max="9199" width="13.175" style="2"/>
    <col min="9200" max="9200" width="11" style="2" customWidth="1"/>
    <col min="9201" max="9201" width="49.725" style="2" customWidth="1"/>
    <col min="9202" max="9212" width="13.9" style="2" customWidth="1"/>
    <col min="9213" max="9213" width="10.9" style="2" customWidth="1"/>
    <col min="9214" max="9214" width="61.3666666666667" style="2" customWidth="1"/>
    <col min="9215" max="9223" width="13.9" style="2" customWidth="1"/>
    <col min="9224" max="9224" width="10.9" style="2" customWidth="1"/>
    <col min="9225" max="9225" width="39.3666666666667" style="2" customWidth="1"/>
    <col min="9226" max="9227" width="13.9" style="2" customWidth="1"/>
    <col min="9228" max="9455" width="13.175" style="2"/>
    <col min="9456" max="9456" width="11" style="2" customWidth="1"/>
    <col min="9457" max="9457" width="49.725" style="2" customWidth="1"/>
    <col min="9458" max="9468" width="13.9" style="2" customWidth="1"/>
    <col min="9469" max="9469" width="10.9" style="2" customWidth="1"/>
    <col min="9470" max="9470" width="61.3666666666667" style="2" customWidth="1"/>
    <col min="9471" max="9479" width="13.9" style="2" customWidth="1"/>
    <col min="9480" max="9480" width="10.9" style="2" customWidth="1"/>
    <col min="9481" max="9481" width="39.3666666666667" style="2" customWidth="1"/>
    <col min="9482" max="9483" width="13.9" style="2" customWidth="1"/>
    <col min="9484" max="9711" width="13.175" style="2"/>
    <col min="9712" max="9712" width="11" style="2" customWidth="1"/>
    <col min="9713" max="9713" width="49.725" style="2" customWidth="1"/>
    <col min="9714" max="9724" width="13.9" style="2" customWidth="1"/>
    <col min="9725" max="9725" width="10.9" style="2" customWidth="1"/>
    <col min="9726" max="9726" width="61.3666666666667" style="2" customWidth="1"/>
    <col min="9727" max="9735" width="13.9" style="2" customWidth="1"/>
    <col min="9736" max="9736" width="10.9" style="2" customWidth="1"/>
    <col min="9737" max="9737" width="39.3666666666667" style="2" customWidth="1"/>
    <col min="9738" max="9739" width="13.9" style="2" customWidth="1"/>
    <col min="9740" max="9967" width="13.175" style="2"/>
    <col min="9968" max="9968" width="11" style="2" customWidth="1"/>
    <col min="9969" max="9969" width="49.725" style="2" customWidth="1"/>
    <col min="9970" max="9980" width="13.9" style="2" customWidth="1"/>
    <col min="9981" max="9981" width="10.9" style="2" customWidth="1"/>
    <col min="9982" max="9982" width="61.3666666666667" style="2" customWidth="1"/>
    <col min="9983" max="9991" width="13.9" style="2" customWidth="1"/>
    <col min="9992" max="9992" width="10.9" style="2" customWidth="1"/>
    <col min="9993" max="9993" width="39.3666666666667" style="2" customWidth="1"/>
    <col min="9994" max="9995" width="13.9" style="2" customWidth="1"/>
    <col min="9996" max="10223" width="13.175" style="2"/>
    <col min="10224" max="10224" width="11" style="2" customWidth="1"/>
    <col min="10225" max="10225" width="49.725" style="2" customWidth="1"/>
    <col min="10226" max="10236" width="13.9" style="2" customWidth="1"/>
    <col min="10237" max="10237" width="10.9" style="2" customWidth="1"/>
    <col min="10238" max="10238" width="61.3666666666667" style="2" customWidth="1"/>
    <col min="10239" max="10247" width="13.9" style="2" customWidth="1"/>
    <col min="10248" max="10248" width="10.9" style="2" customWidth="1"/>
    <col min="10249" max="10249" width="39.3666666666667" style="2" customWidth="1"/>
    <col min="10250" max="10251" width="13.9" style="2" customWidth="1"/>
    <col min="10252" max="10479" width="13.175" style="2"/>
    <col min="10480" max="10480" width="11" style="2" customWidth="1"/>
    <col min="10481" max="10481" width="49.725" style="2" customWidth="1"/>
    <col min="10482" max="10492" width="13.9" style="2" customWidth="1"/>
    <col min="10493" max="10493" width="10.9" style="2" customWidth="1"/>
    <col min="10494" max="10494" width="61.3666666666667" style="2" customWidth="1"/>
    <col min="10495" max="10503" width="13.9" style="2" customWidth="1"/>
    <col min="10504" max="10504" width="10.9" style="2" customWidth="1"/>
    <col min="10505" max="10505" width="39.3666666666667" style="2" customWidth="1"/>
    <col min="10506" max="10507" width="13.9" style="2" customWidth="1"/>
    <col min="10508" max="10735" width="13.175" style="2"/>
    <col min="10736" max="10736" width="11" style="2" customWidth="1"/>
    <col min="10737" max="10737" width="49.725" style="2" customWidth="1"/>
    <col min="10738" max="10748" width="13.9" style="2" customWidth="1"/>
    <col min="10749" max="10749" width="10.9" style="2" customWidth="1"/>
    <col min="10750" max="10750" width="61.3666666666667" style="2" customWidth="1"/>
    <col min="10751" max="10759" width="13.9" style="2" customWidth="1"/>
    <col min="10760" max="10760" width="10.9" style="2" customWidth="1"/>
    <col min="10761" max="10761" width="39.3666666666667" style="2" customWidth="1"/>
    <col min="10762" max="10763" width="13.9" style="2" customWidth="1"/>
    <col min="10764" max="10991" width="13.175" style="2"/>
    <col min="10992" max="10992" width="11" style="2" customWidth="1"/>
    <col min="10993" max="10993" width="49.725" style="2" customWidth="1"/>
    <col min="10994" max="11004" width="13.9" style="2" customWidth="1"/>
    <col min="11005" max="11005" width="10.9" style="2" customWidth="1"/>
    <col min="11006" max="11006" width="61.3666666666667" style="2" customWidth="1"/>
    <col min="11007" max="11015" width="13.9" style="2" customWidth="1"/>
    <col min="11016" max="11016" width="10.9" style="2" customWidth="1"/>
    <col min="11017" max="11017" width="39.3666666666667" style="2" customWidth="1"/>
    <col min="11018" max="11019" width="13.9" style="2" customWidth="1"/>
    <col min="11020" max="11247" width="13.175" style="2"/>
    <col min="11248" max="11248" width="11" style="2" customWidth="1"/>
    <col min="11249" max="11249" width="49.725" style="2" customWidth="1"/>
    <col min="11250" max="11260" width="13.9" style="2" customWidth="1"/>
    <col min="11261" max="11261" width="10.9" style="2" customWidth="1"/>
    <col min="11262" max="11262" width="61.3666666666667" style="2" customWidth="1"/>
    <col min="11263" max="11271" width="13.9" style="2" customWidth="1"/>
    <col min="11272" max="11272" width="10.9" style="2" customWidth="1"/>
    <col min="11273" max="11273" width="39.3666666666667" style="2" customWidth="1"/>
    <col min="11274" max="11275" width="13.9" style="2" customWidth="1"/>
    <col min="11276" max="11503" width="13.175" style="2"/>
    <col min="11504" max="11504" width="11" style="2" customWidth="1"/>
    <col min="11505" max="11505" width="49.725" style="2" customWidth="1"/>
    <col min="11506" max="11516" width="13.9" style="2" customWidth="1"/>
    <col min="11517" max="11517" width="10.9" style="2" customWidth="1"/>
    <col min="11518" max="11518" width="61.3666666666667" style="2" customWidth="1"/>
    <col min="11519" max="11527" width="13.9" style="2" customWidth="1"/>
    <col min="11528" max="11528" width="10.9" style="2" customWidth="1"/>
    <col min="11529" max="11529" width="39.3666666666667" style="2" customWidth="1"/>
    <col min="11530" max="11531" width="13.9" style="2" customWidth="1"/>
    <col min="11532" max="11759" width="13.175" style="2"/>
    <col min="11760" max="11760" width="11" style="2" customWidth="1"/>
    <col min="11761" max="11761" width="49.725" style="2" customWidth="1"/>
    <col min="11762" max="11772" width="13.9" style="2" customWidth="1"/>
    <col min="11773" max="11773" width="10.9" style="2" customWidth="1"/>
    <col min="11774" max="11774" width="61.3666666666667" style="2" customWidth="1"/>
    <col min="11775" max="11783" width="13.9" style="2" customWidth="1"/>
    <col min="11784" max="11784" width="10.9" style="2" customWidth="1"/>
    <col min="11785" max="11785" width="39.3666666666667" style="2" customWidth="1"/>
    <col min="11786" max="11787" width="13.9" style="2" customWidth="1"/>
    <col min="11788" max="12015" width="13.175" style="2"/>
    <col min="12016" max="12016" width="11" style="2" customWidth="1"/>
    <col min="12017" max="12017" width="49.725" style="2" customWidth="1"/>
    <col min="12018" max="12028" width="13.9" style="2" customWidth="1"/>
    <col min="12029" max="12029" width="10.9" style="2" customWidth="1"/>
    <col min="12030" max="12030" width="61.3666666666667" style="2" customWidth="1"/>
    <col min="12031" max="12039" width="13.9" style="2" customWidth="1"/>
    <col min="12040" max="12040" width="10.9" style="2" customWidth="1"/>
    <col min="12041" max="12041" width="39.3666666666667" style="2" customWidth="1"/>
    <col min="12042" max="12043" width="13.9" style="2" customWidth="1"/>
    <col min="12044" max="12271" width="13.175" style="2"/>
    <col min="12272" max="12272" width="11" style="2" customWidth="1"/>
    <col min="12273" max="12273" width="49.725" style="2" customWidth="1"/>
    <col min="12274" max="12284" width="13.9" style="2" customWidth="1"/>
    <col min="12285" max="12285" width="10.9" style="2" customWidth="1"/>
    <col min="12286" max="12286" width="61.3666666666667" style="2" customWidth="1"/>
    <col min="12287" max="12295" width="13.9" style="2" customWidth="1"/>
    <col min="12296" max="12296" width="10.9" style="2" customWidth="1"/>
    <col min="12297" max="12297" width="39.3666666666667" style="2" customWidth="1"/>
    <col min="12298" max="12299" width="13.9" style="2" customWidth="1"/>
    <col min="12300" max="12527" width="13.175" style="2"/>
    <col min="12528" max="12528" width="11" style="2" customWidth="1"/>
    <col min="12529" max="12529" width="49.725" style="2" customWidth="1"/>
    <col min="12530" max="12540" width="13.9" style="2" customWidth="1"/>
    <col min="12541" max="12541" width="10.9" style="2" customWidth="1"/>
    <col min="12542" max="12542" width="61.3666666666667" style="2" customWidth="1"/>
    <col min="12543" max="12551" width="13.9" style="2" customWidth="1"/>
    <col min="12552" max="12552" width="10.9" style="2" customWidth="1"/>
    <col min="12553" max="12553" width="39.3666666666667" style="2" customWidth="1"/>
    <col min="12554" max="12555" width="13.9" style="2" customWidth="1"/>
    <col min="12556" max="12783" width="13.175" style="2"/>
    <col min="12784" max="12784" width="11" style="2" customWidth="1"/>
    <col min="12785" max="12785" width="49.725" style="2" customWidth="1"/>
    <col min="12786" max="12796" width="13.9" style="2" customWidth="1"/>
    <col min="12797" max="12797" width="10.9" style="2" customWidth="1"/>
    <col min="12798" max="12798" width="61.3666666666667" style="2" customWidth="1"/>
    <col min="12799" max="12807" width="13.9" style="2" customWidth="1"/>
    <col min="12808" max="12808" width="10.9" style="2" customWidth="1"/>
    <col min="12809" max="12809" width="39.3666666666667" style="2" customWidth="1"/>
    <col min="12810" max="12811" width="13.9" style="2" customWidth="1"/>
    <col min="12812" max="13039" width="13.175" style="2"/>
    <col min="13040" max="13040" width="11" style="2" customWidth="1"/>
    <col min="13041" max="13041" width="49.725" style="2" customWidth="1"/>
    <col min="13042" max="13052" width="13.9" style="2" customWidth="1"/>
    <col min="13053" max="13053" width="10.9" style="2" customWidth="1"/>
    <col min="13054" max="13054" width="61.3666666666667" style="2" customWidth="1"/>
    <col min="13055" max="13063" width="13.9" style="2" customWidth="1"/>
    <col min="13064" max="13064" width="10.9" style="2" customWidth="1"/>
    <col min="13065" max="13065" width="39.3666666666667" style="2" customWidth="1"/>
    <col min="13066" max="13067" width="13.9" style="2" customWidth="1"/>
    <col min="13068" max="13295" width="13.175" style="2"/>
    <col min="13296" max="13296" width="11" style="2" customWidth="1"/>
    <col min="13297" max="13297" width="49.725" style="2" customWidth="1"/>
    <col min="13298" max="13308" width="13.9" style="2" customWidth="1"/>
    <col min="13309" max="13309" width="10.9" style="2" customWidth="1"/>
    <col min="13310" max="13310" width="61.3666666666667" style="2" customWidth="1"/>
    <col min="13311" max="13319" width="13.9" style="2" customWidth="1"/>
    <col min="13320" max="13320" width="10.9" style="2" customWidth="1"/>
    <col min="13321" max="13321" width="39.3666666666667" style="2" customWidth="1"/>
    <col min="13322" max="13323" width="13.9" style="2" customWidth="1"/>
    <col min="13324" max="13551" width="13.175" style="2"/>
    <col min="13552" max="13552" width="11" style="2" customWidth="1"/>
    <col min="13553" max="13553" width="49.725" style="2" customWidth="1"/>
    <col min="13554" max="13564" width="13.9" style="2" customWidth="1"/>
    <col min="13565" max="13565" width="10.9" style="2" customWidth="1"/>
    <col min="13566" max="13566" width="61.3666666666667" style="2" customWidth="1"/>
    <col min="13567" max="13575" width="13.9" style="2" customWidth="1"/>
    <col min="13576" max="13576" width="10.9" style="2" customWidth="1"/>
    <col min="13577" max="13577" width="39.3666666666667" style="2" customWidth="1"/>
    <col min="13578" max="13579" width="13.9" style="2" customWidth="1"/>
    <col min="13580" max="13807" width="13.175" style="2"/>
    <col min="13808" max="13808" width="11" style="2" customWidth="1"/>
    <col min="13809" max="13809" width="49.725" style="2" customWidth="1"/>
    <col min="13810" max="13820" width="13.9" style="2" customWidth="1"/>
    <col min="13821" max="13821" width="10.9" style="2" customWidth="1"/>
    <col min="13822" max="13822" width="61.3666666666667" style="2" customWidth="1"/>
    <col min="13823" max="13831" width="13.9" style="2" customWidth="1"/>
    <col min="13832" max="13832" width="10.9" style="2" customWidth="1"/>
    <col min="13833" max="13833" width="39.3666666666667" style="2" customWidth="1"/>
    <col min="13834" max="13835" width="13.9" style="2" customWidth="1"/>
    <col min="13836" max="14063" width="13.175" style="2"/>
    <col min="14064" max="14064" width="11" style="2" customWidth="1"/>
    <col min="14065" max="14065" width="49.725" style="2" customWidth="1"/>
    <col min="14066" max="14076" width="13.9" style="2" customWidth="1"/>
    <col min="14077" max="14077" width="10.9" style="2" customWidth="1"/>
    <col min="14078" max="14078" width="61.3666666666667" style="2" customWidth="1"/>
    <col min="14079" max="14087" width="13.9" style="2" customWidth="1"/>
    <col min="14088" max="14088" width="10.9" style="2" customWidth="1"/>
    <col min="14089" max="14089" width="39.3666666666667" style="2" customWidth="1"/>
    <col min="14090" max="14091" width="13.9" style="2" customWidth="1"/>
    <col min="14092" max="14319" width="13.175" style="2"/>
    <col min="14320" max="14320" width="11" style="2" customWidth="1"/>
    <col min="14321" max="14321" width="49.725" style="2" customWidth="1"/>
    <col min="14322" max="14332" width="13.9" style="2" customWidth="1"/>
    <col min="14333" max="14333" width="10.9" style="2" customWidth="1"/>
    <col min="14334" max="14334" width="61.3666666666667" style="2" customWidth="1"/>
    <col min="14335" max="14343" width="13.9" style="2" customWidth="1"/>
    <col min="14344" max="14344" width="10.9" style="2" customWidth="1"/>
    <col min="14345" max="14345" width="39.3666666666667" style="2" customWidth="1"/>
    <col min="14346" max="14347" width="13.9" style="2" customWidth="1"/>
    <col min="14348" max="14575" width="13.175" style="2"/>
    <col min="14576" max="14576" width="11" style="2" customWidth="1"/>
    <col min="14577" max="14577" width="49.725" style="2" customWidth="1"/>
    <col min="14578" max="14588" width="13.9" style="2" customWidth="1"/>
    <col min="14589" max="14589" width="10.9" style="2" customWidth="1"/>
    <col min="14590" max="14590" width="61.3666666666667" style="2" customWidth="1"/>
    <col min="14591" max="14599" width="13.9" style="2" customWidth="1"/>
    <col min="14600" max="14600" width="10.9" style="2" customWidth="1"/>
    <col min="14601" max="14601" width="39.3666666666667" style="2" customWidth="1"/>
    <col min="14602" max="14603" width="13.9" style="2" customWidth="1"/>
    <col min="14604" max="14831" width="13.175" style="2"/>
    <col min="14832" max="14832" width="11" style="2" customWidth="1"/>
    <col min="14833" max="14833" width="49.725" style="2" customWidth="1"/>
    <col min="14834" max="14844" width="13.9" style="2" customWidth="1"/>
    <col min="14845" max="14845" width="10.9" style="2" customWidth="1"/>
    <col min="14846" max="14846" width="61.3666666666667" style="2" customWidth="1"/>
    <col min="14847" max="14855" width="13.9" style="2" customWidth="1"/>
    <col min="14856" max="14856" width="10.9" style="2" customWidth="1"/>
    <col min="14857" max="14857" width="39.3666666666667" style="2" customWidth="1"/>
    <col min="14858" max="14859" width="13.9" style="2" customWidth="1"/>
    <col min="14860" max="15087" width="13.175" style="2"/>
    <col min="15088" max="15088" width="11" style="2" customWidth="1"/>
    <col min="15089" max="15089" width="49.725" style="2" customWidth="1"/>
    <col min="15090" max="15100" width="13.9" style="2" customWidth="1"/>
    <col min="15101" max="15101" width="10.9" style="2" customWidth="1"/>
    <col min="15102" max="15102" width="61.3666666666667" style="2" customWidth="1"/>
    <col min="15103" max="15111" width="13.9" style="2" customWidth="1"/>
    <col min="15112" max="15112" width="10.9" style="2" customWidth="1"/>
    <col min="15113" max="15113" width="39.3666666666667" style="2" customWidth="1"/>
    <col min="15114" max="15115" width="13.9" style="2" customWidth="1"/>
    <col min="15116" max="15343" width="13.175" style="2"/>
    <col min="15344" max="15344" width="11" style="2" customWidth="1"/>
    <col min="15345" max="15345" width="49.725" style="2" customWidth="1"/>
    <col min="15346" max="15356" width="13.9" style="2" customWidth="1"/>
    <col min="15357" max="15357" width="10.9" style="2" customWidth="1"/>
    <col min="15358" max="15358" width="61.3666666666667" style="2" customWidth="1"/>
    <col min="15359" max="15367" width="13.9" style="2" customWidth="1"/>
    <col min="15368" max="15368" width="10.9" style="2" customWidth="1"/>
    <col min="15369" max="15369" width="39.3666666666667" style="2" customWidth="1"/>
    <col min="15370" max="15371" width="13.9" style="2" customWidth="1"/>
    <col min="15372" max="15599" width="13.175" style="2"/>
    <col min="15600" max="15600" width="11" style="2" customWidth="1"/>
    <col min="15601" max="15601" width="49.725" style="2" customWidth="1"/>
    <col min="15602" max="15612" width="13.9" style="2" customWidth="1"/>
    <col min="15613" max="15613" width="10.9" style="2" customWidth="1"/>
    <col min="15614" max="15614" width="61.3666666666667" style="2" customWidth="1"/>
    <col min="15615" max="15623" width="13.9" style="2" customWidth="1"/>
    <col min="15624" max="15624" width="10.9" style="2" customWidth="1"/>
    <col min="15625" max="15625" width="39.3666666666667" style="2" customWidth="1"/>
    <col min="15626" max="15627" width="13.9" style="2" customWidth="1"/>
    <col min="15628" max="15855" width="13.175" style="2"/>
    <col min="15856" max="15856" width="11" style="2" customWidth="1"/>
    <col min="15857" max="15857" width="49.725" style="2" customWidth="1"/>
    <col min="15858" max="15868" width="13.9" style="2" customWidth="1"/>
    <col min="15869" max="15869" width="10.9" style="2" customWidth="1"/>
    <col min="15870" max="15870" width="61.3666666666667" style="2" customWidth="1"/>
    <col min="15871" max="15879" width="13.9" style="2" customWidth="1"/>
    <col min="15880" max="15880" width="10.9" style="2" customWidth="1"/>
    <col min="15881" max="15881" width="39.3666666666667" style="2" customWidth="1"/>
    <col min="15882" max="15883" width="13.9" style="2" customWidth="1"/>
    <col min="15884" max="16111" width="13.175" style="2"/>
    <col min="16112" max="16112" width="11" style="2" customWidth="1"/>
    <col min="16113" max="16113" width="49.725" style="2" customWidth="1"/>
    <col min="16114" max="16124" width="13.9" style="2" customWidth="1"/>
    <col min="16125" max="16125" width="10.9" style="2" customWidth="1"/>
    <col min="16126" max="16126" width="61.3666666666667" style="2" customWidth="1"/>
    <col min="16127" max="16135" width="13.9" style="2" customWidth="1"/>
    <col min="16136" max="16136" width="10.9" style="2" customWidth="1"/>
    <col min="16137" max="16137" width="39.3666666666667" style="2" customWidth="1"/>
    <col min="16138" max="16139" width="13.9" style="2" customWidth="1"/>
    <col min="16140" max="16384" width="13.175" style="2"/>
  </cols>
  <sheetData>
    <row r="1" customHeight="1" spans="1:1">
      <c r="A1" s="1" t="s">
        <v>274</v>
      </c>
    </row>
    <row r="2" ht="33.75" customHeight="1" spans="1:11">
      <c r="A2" s="3" t="s">
        <v>275</v>
      </c>
      <c r="B2" s="3"/>
      <c r="C2" s="3"/>
      <c r="D2" s="3"/>
      <c r="E2" s="3"/>
      <c r="F2" s="3"/>
      <c r="G2" s="3"/>
      <c r="H2" s="3"/>
      <c r="I2" s="3"/>
      <c r="J2" s="3"/>
      <c r="K2" s="3"/>
    </row>
    <row r="3" ht="17.25" customHeight="1" spans="1:11">
      <c r="A3" s="16" t="s">
        <v>2</v>
      </c>
      <c r="B3" s="16"/>
      <c r="C3" s="16"/>
      <c r="D3" s="16"/>
      <c r="E3" s="16"/>
      <c r="F3" s="16"/>
      <c r="G3" s="16"/>
      <c r="H3" s="16"/>
      <c r="I3" s="16"/>
      <c r="J3" s="16"/>
      <c r="K3" s="16"/>
    </row>
    <row r="4" s="15" customFormat="1" ht="17.25" customHeight="1" spans="1:11">
      <c r="A4" s="17" t="s">
        <v>276</v>
      </c>
      <c r="B4" s="17" t="s">
        <v>214</v>
      </c>
      <c r="C4" s="17" t="s">
        <v>266</v>
      </c>
      <c r="D4" s="17" t="s">
        <v>58</v>
      </c>
      <c r="E4" s="17" t="s">
        <v>59</v>
      </c>
      <c r="F4" s="18" t="s">
        <v>277</v>
      </c>
      <c r="G4" s="17" t="s">
        <v>51</v>
      </c>
      <c r="H4" s="17" t="s">
        <v>215</v>
      </c>
      <c r="I4" s="17" t="s">
        <v>219</v>
      </c>
      <c r="J4" s="18" t="s">
        <v>278</v>
      </c>
      <c r="K4" s="17" t="s">
        <v>229</v>
      </c>
    </row>
    <row r="5" s="15" customFormat="1" ht="23.25" customHeight="1" spans="1:11">
      <c r="A5" s="19"/>
      <c r="B5" s="19"/>
      <c r="C5" s="19"/>
      <c r="D5" s="19"/>
      <c r="E5" s="19"/>
      <c r="F5" s="20"/>
      <c r="G5" s="19"/>
      <c r="H5" s="19"/>
      <c r="I5" s="19"/>
      <c r="J5" s="20"/>
      <c r="K5" s="19"/>
    </row>
    <row r="6" ht="29" customHeight="1" spans="1:11">
      <c r="A6" s="5" t="s">
        <v>279</v>
      </c>
      <c r="B6" s="7">
        <f>SUM(B7:B16)</f>
        <v>31461</v>
      </c>
      <c r="C6" s="7">
        <f>SUM(C7:C16)</f>
        <v>2893</v>
      </c>
      <c r="D6" s="7">
        <f>SUM(D7:D16)</f>
        <v>10928</v>
      </c>
      <c r="E6" s="7">
        <f>SUM(E7:E16)</f>
        <v>137631</v>
      </c>
      <c r="F6" s="5" t="s">
        <v>280</v>
      </c>
      <c r="G6" s="7">
        <f>SUM(G7:G16)</f>
        <v>115402</v>
      </c>
      <c r="H6" s="7">
        <f>SUM(H7:H16)</f>
        <v>117</v>
      </c>
      <c r="I6" s="7">
        <f>SUM(I7:I16)</f>
        <v>63152</v>
      </c>
      <c r="J6" s="5" t="s">
        <v>281</v>
      </c>
      <c r="K6" s="7">
        <v>4242</v>
      </c>
    </row>
    <row r="7" ht="29" customHeight="1" spans="1:11">
      <c r="A7" s="21" t="s">
        <v>282</v>
      </c>
      <c r="B7" s="7"/>
      <c r="C7" s="7">
        <v>16</v>
      </c>
      <c r="D7" s="7"/>
      <c r="E7" s="7"/>
      <c r="F7" s="21" t="s">
        <v>283</v>
      </c>
      <c r="G7" s="7">
        <f>'[1]L09'!C29+'[1]L09'!C41+'[1]L09'!C288+'[1]L09'!C305</f>
        <v>6</v>
      </c>
      <c r="H7" s="7"/>
      <c r="I7" s="7"/>
      <c r="J7" s="21" t="s">
        <v>284</v>
      </c>
      <c r="K7" s="7">
        <v>10</v>
      </c>
    </row>
    <row r="8" ht="29" customHeight="1" spans="1:11">
      <c r="A8" s="21" t="s">
        <v>285</v>
      </c>
      <c r="B8" s="7">
        <v>28497</v>
      </c>
      <c r="C8" s="7">
        <v>1493</v>
      </c>
      <c r="D8" s="7">
        <v>1905</v>
      </c>
      <c r="E8" s="7">
        <v>37631</v>
      </c>
      <c r="F8" s="21" t="s">
        <v>286</v>
      </c>
      <c r="G8" s="7">
        <v>27680</v>
      </c>
      <c r="H8" s="7"/>
      <c r="I8" s="7">
        <v>41431</v>
      </c>
      <c r="J8" s="21" t="s">
        <v>287</v>
      </c>
      <c r="K8" s="7">
        <v>415</v>
      </c>
    </row>
    <row r="9" ht="29" customHeight="1" spans="1:11">
      <c r="A9" s="21" t="s">
        <v>288</v>
      </c>
      <c r="B9" s="7"/>
      <c r="C9" s="7">
        <v>1</v>
      </c>
      <c r="D9" s="7"/>
      <c r="E9" s="7"/>
      <c r="F9" s="21" t="s">
        <v>289</v>
      </c>
      <c r="G9" s="7">
        <f>'[1]L09'!C93+'[1]L09'!C290+'[1]L09'!C307</f>
        <v>0</v>
      </c>
      <c r="H9" s="7"/>
      <c r="I9" s="7"/>
      <c r="J9" s="21" t="s">
        <v>290</v>
      </c>
      <c r="K9" s="7">
        <v>1</v>
      </c>
    </row>
    <row r="10" ht="29" customHeight="1" spans="1:11">
      <c r="A10" s="21" t="s">
        <v>291</v>
      </c>
      <c r="B10" s="7"/>
      <c r="C10" s="7">
        <v>783</v>
      </c>
      <c r="D10" s="7"/>
      <c r="E10" s="7"/>
      <c r="F10" s="21" t="s">
        <v>292</v>
      </c>
      <c r="G10" s="7">
        <f>'[1]L09'!C94+'[1]L09'!C112+'[1]L09'!C292+'[1]L09'!C309</f>
        <v>38</v>
      </c>
      <c r="H10" s="7"/>
      <c r="I10" s="7"/>
      <c r="J10" s="21" t="s">
        <v>293</v>
      </c>
      <c r="K10" s="7">
        <v>745</v>
      </c>
    </row>
    <row r="11" ht="29" customHeight="1" spans="1:11">
      <c r="A11" s="21" t="s">
        <v>294</v>
      </c>
      <c r="B11" s="7">
        <v>60</v>
      </c>
      <c r="C11" s="7">
        <v>78</v>
      </c>
      <c r="D11" s="7"/>
      <c r="E11" s="7"/>
      <c r="F11" s="21" t="s">
        <v>295</v>
      </c>
      <c r="G11" s="7">
        <f>'[1]L09'!C157</f>
        <v>57</v>
      </c>
      <c r="H11" s="7"/>
      <c r="I11" s="7"/>
      <c r="J11" s="21" t="s">
        <v>296</v>
      </c>
      <c r="K11" s="7">
        <v>81</v>
      </c>
    </row>
    <row r="12" ht="29" customHeight="1" spans="1:11">
      <c r="A12" s="21" t="s">
        <v>297</v>
      </c>
      <c r="B12" s="7"/>
      <c r="C12" s="7">
        <v>11</v>
      </c>
      <c r="D12" s="7"/>
      <c r="E12" s="7"/>
      <c r="F12" s="21" t="s">
        <v>298</v>
      </c>
      <c r="G12" s="7">
        <f>'[1]L09'!C161+'[1]L09'!C165+'[1]L09'!C293+'[1]L09'!C310</f>
        <v>0</v>
      </c>
      <c r="H12" s="7"/>
      <c r="I12" s="7"/>
      <c r="J12" s="21" t="s">
        <v>299</v>
      </c>
      <c r="K12" s="7">
        <v>11</v>
      </c>
    </row>
    <row r="13" ht="29" customHeight="1" spans="1:11">
      <c r="A13" s="21" t="s">
        <v>300</v>
      </c>
      <c r="B13" s="7"/>
      <c r="C13" s="7">
        <v>6</v>
      </c>
      <c r="D13" s="7"/>
      <c r="E13" s="7"/>
      <c r="F13" s="21" t="s">
        <v>301</v>
      </c>
      <c r="G13" s="7">
        <f>'[1]L09'!C178+'[1]L09'!C212+'[1]L09'!C215+'[1]L09'!C295+'[1]L09'!C298+'[1]L09'!C312+'[1]L09'!C315</f>
        <v>0</v>
      </c>
      <c r="H13" s="7"/>
      <c r="I13" s="7"/>
      <c r="J13" s="21" t="s">
        <v>302</v>
      </c>
      <c r="K13" s="7">
        <v>6</v>
      </c>
    </row>
    <row r="14" ht="29" customHeight="1" spans="1:11">
      <c r="A14" s="21" t="s">
        <v>303</v>
      </c>
      <c r="B14" s="7">
        <v>637</v>
      </c>
      <c r="C14" s="7">
        <v>505</v>
      </c>
      <c r="D14" s="7"/>
      <c r="E14" s="7"/>
      <c r="F14" s="21" t="s">
        <v>304</v>
      </c>
      <c r="G14" s="7">
        <f>'[1]L09'!C271</f>
        <v>436</v>
      </c>
      <c r="H14" s="7"/>
      <c r="I14" s="7"/>
      <c r="J14" s="21" t="s">
        <v>305</v>
      </c>
      <c r="K14" s="7">
        <v>706</v>
      </c>
    </row>
    <row r="15" ht="29" customHeight="1" spans="1:11">
      <c r="A15" s="21" t="s">
        <v>306</v>
      </c>
      <c r="B15" s="7">
        <v>2267</v>
      </c>
      <c r="C15" s="7"/>
      <c r="D15" s="7"/>
      <c r="E15" s="7"/>
      <c r="F15" s="21" t="s">
        <v>307</v>
      </c>
      <c r="G15" s="7">
        <f>'[1]L09'!C7+'[1]L09'!C21+'[1]L09'!C45+'[1]L09'!C50+'[1]L09'!C67+'[1]L09'!C130+'[1]L09'!C168+'[1]L09'!C216+'[1]L09'!C227+'[1]L09'!C241+'[1]L09'!C245+'[1]L09'!C249+'[1]L09'!C269+'[1]L09'!C283</f>
        <v>0</v>
      </c>
      <c r="H15" s="7"/>
      <c r="I15" s="7"/>
      <c r="J15" s="21" t="s">
        <v>308</v>
      </c>
      <c r="K15" s="7">
        <v>2267</v>
      </c>
    </row>
    <row r="16" ht="29" customHeight="1" spans="1:11">
      <c r="A16" s="21" t="s">
        <v>309</v>
      </c>
      <c r="B16" s="7"/>
      <c r="C16" s="7"/>
      <c r="D16" s="7">
        <v>9023</v>
      </c>
      <c r="E16" s="7">
        <v>100000</v>
      </c>
      <c r="F16" s="21" t="s">
        <v>310</v>
      </c>
      <c r="G16" s="7">
        <f>'[1]L09'!C254+'[1]L09'!C267+'[1]L09'!C300+'[1]L09'!C301+'[1]L09'!C317+'[1]L09'!C318+'[1]L09'!C319</f>
        <v>87185</v>
      </c>
      <c r="H16" s="7">
        <v>117</v>
      </c>
      <c r="I16" s="7">
        <v>21721</v>
      </c>
      <c r="J16" s="21" t="s">
        <v>311</v>
      </c>
      <c r="K16" s="7">
        <v>0</v>
      </c>
    </row>
  </sheetData>
  <sheetProtection autoFilter="0"/>
  <mergeCells count="13">
    <mergeCell ref="A2:K2"/>
    <mergeCell ref="A3:K3"/>
    <mergeCell ref="A4:A5"/>
    <mergeCell ref="B4:B5"/>
    <mergeCell ref="C4:C5"/>
    <mergeCell ref="D4:D5"/>
    <mergeCell ref="E4:E5"/>
    <mergeCell ref="F4:F5"/>
    <mergeCell ref="G4:G5"/>
    <mergeCell ref="H4:H5"/>
    <mergeCell ref="I4:I5"/>
    <mergeCell ref="J4:J5"/>
    <mergeCell ref="K4:K5"/>
  </mergeCells>
  <dataValidations count="1">
    <dataValidation type="decimal" operator="between" allowBlank="1" showInputMessage="1" showErrorMessage="1" sqref="C65552 H65552 IJ65552 IL65552 IQ65552:IR65552 IW65552:IX65552 JA65552:JC65552 JG65552 SF65552 SH65552 SM65552:SN65552 SS65552:ST65552 SW65552:SY65552 TC65552 ACB65552 ACD65552 ACI65552:ACJ65552 ACO65552:ACP65552 ACS65552:ACU65552 ACY65552 ALX65552 ALZ65552 AME65552:AMF65552 AMK65552:AML65552 AMO65552:AMQ65552 AMU65552 AVT65552 AVV65552 AWA65552:AWB65552 AWG65552:AWH65552 AWK65552:AWM65552 AWQ65552 BFP65552 BFR65552 BFW65552:BFX65552 BGC65552:BGD65552 BGG65552:BGI65552 BGM65552 BPL65552 BPN65552 BPS65552:BPT65552 BPY65552:BPZ65552 BQC65552:BQE65552 BQI65552 BZH65552 BZJ65552 BZO65552:BZP65552 BZU65552:BZV65552 BZY65552:CAA65552 CAE65552 CJD65552 CJF65552 CJK65552:CJL65552 CJQ65552:CJR65552 CJU65552:CJW65552 CKA65552 CSZ65552 CTB65552 CTG65552:CTH65552 CTM65552:CTN65552 CTQ65552:CTS65552 CTW65552 DCV65552 DCX65552 DDC65552:DDD65552 DDI65552:DDJ65552 DDM65552:DDO65552 DDS65552 DMR65552 DMT65552 DMY65552:DMZ65552 DNE65552:DNF65552 DNI65552:DNK65552 DNO65552 DWN65552 DWP65552 DWU65552:DWV65552 DXA65552:DXB65552 DXE65552:DXG65552 DXK65552 EGJ65552 EGL65552 EGQ65552:EGR65552 EGW65552:EGX65552 EHA65552:EHC65552 EHG65552 EQF65552 EQH65552 EQM65552:EQN65552 EQS65552:EQT65552 EQW65552:EQY65552 ERC65552 FAB65552 FAD65552 FAI65552:FAJ65552 FAO65552:FAP65552 FAS65552:FAU65552 FAY65552 FJX65552 FJZ65552 FKE65552:FKF65552 FKK65552:FKL65552 FKO65552:FKQ65552 FKU65552 FTT65552 FTV65552 FUA65552:FUB65552 FUG65552:FUH65552 FUK65552:FUM65552 FUQ65552 GDP65552 GDR65552 GDW65552:GDX65552 GEC65552:GED65552 GEG65552:GEI65552 GEM65552 GNL65552 GNN65552 GNS65552:GNT65552 GNY65552:GNZ65552 GOC65552:GOE65552 GOI65552 GXH65552 GXJ65552 GXO65552:GXP65552 GXU65552:GXV65552 GXY65552:GYA65552 GYE65552 HHD65552 HHF65552 HHK65552:HHL65552 HHQ65552:HHR65552 HHU65552:HHW65552 HIA65552 HQZ65552 HRB65552 HRG65552:HRH65552 HRM65552:HRN65552 HRQ65552:HRS65552 HRW65552 IAV65552 IAX65552 IBC65552:IBD65552 IBI65552:IBJ65552 IBM65552:IBO65552 IBS65552 IKR65552 IKT65552 IKY65552:IKZ65552 ILE65552:ILF65552 ILI65552:ILK65552 ILO65552 IUN65552 IUP65552 IUU65552:IUV65552 IVA65552:IVB65552 IVE65552:IVG65552 IVK65552 JEJ65552 JEL65552 JEQ65552:JER65552 JEW65552:JEX65552 JFA65552:JFC65552 JFG65552 JOF65552 JOH65552 JOM65552:JON65552 JOS65552:JOT65552 JOW65552:JOY65552 JPC65552 JYB65552 JYD65552 JYI65552:JYJ65552 JYO65552:JYP65552 JYS65552:JYU65552 JYY65552 KHX65552 KHZ65552 KIE65552:KIF65552 KIK65552:KIL65552 KIO65552:KIQ65552 KIU65552 KRT65552 KRV65552 KSA65552:KSB65552 KSG65552:KSH65552 KSK65552:KSM65552 KSQ65552 LBP65552 LBR65552 LBW65552:LBX65552 LCC65552:LCD65552 LCG65552:LCI65552 LCM65552 LLL65552 LLN65552 LLS65552:LLT65552 LLY65552:LLZ65552 LMC65552:LME65552 LMI65552 LVH65552 LVJ65552 LVO65552:LVP65552 LVU65552:LVV65552 LVY65552:LWA65552 LWE65552 MFD65552 MFF65552 MFK65552:MFL65552 MFQ65552:MFR65552 MFU65552:MFW65552 MGA65552 MOZ65552 MPB65552 MPG65552:MPH65552 MPM65552:MPN65552 MPQ65552:MPS65552 MPW65552 MYV65552 MYX65552 MZC65552:MZD65552 MZI65552:MZJ65552 MZM65552:MZO65552 MZS65552 NIR65552 NIT65552 NIY65552:NIZ65552 NJE65552:NJF65552 NJI65552:NJK65552 NJO65552 NSN65552 NSP65552 NSU65552:NSV65552 NTA65552:NTB65552 NTE65552:NTG65552 NTK65552 OCJ65552 OCL65552 OCQ65552:OCR65552 OCW65552:OCX65552 ODA65552:ODC65552 ODG65552 OMF65552 OMH65552 OMM65552:OMN65552 OMS65552:OMT65552 OMW65552:OMY65552 ONC65552 OWB65552 OWD65552 OWI65552:OWJ65552 OWO65552:OWP65552 OWS65552:OWU65552 OWY65552 PFX65552 PFZ65552 PGE65552:PGF65552 PGK65552:PGL65552 PGO65552:PGQ65552 PGU65552 PPT65552 PPV65552 PQA65552:PQB65552 PQG65552:PQH65552 PQK65552:PQM65552 PQQ65552 PZP65552 PZR65552 PZW65552:PZX65552 QAC65552:QAD65552 QAG65552:QAI65552 QAM65552 QJL65552 QJN65552 QJS65552:QJT65552 QJY65552:QJZ65552 QKC65552:QKE65552 QKI65552 QTH65552 QTJ65552 QTO65552:QTP65552 QTU65552:QTV65552 QTY65552:QUA65552 QUE65552 RDD65552 RDF65552 RDK65552:RDL65552 RDQ65552:RDR65552 RDU65552:RDW65552 REA65552 RMZ65552 RNB65552 RNG65552:RNH65552 RNM65552:RNN65552 RNQ65552:RNS65552 RNW65552 RWV65552 RWX65552 RXC65552:RXD65552 RXI65552:RXJ65552 RXM65552:RXO65552 RXS65552 SGR65552 SGT65552 SGY65552:SGZ65552 SHE65552:SHF65552 SHI65552:SHK65552 SHO65552 SQN65552 SQP65552 SQU65552:SQV65552 SRA65552:SRB65552 SRE65552:SRG65552 SRK65552 TAJ65552 TAL65552 TAQ65552:TAR65552 TAW65552:TAX65552 TBA65552:TBC65552 TBG65552 TKF65552 TKH65552 TKM65552:TKN65552 TKS65552:TKT65552 TKW65552:TKY65552 TLC65552 TUB65552 TUD65552 TUI65552:TUJ65552 TUO65552:TUP65552 TUS65552:TUU65552 TUY65552 UDX65552 UDZ65552 UEE65552:UEF65552 UEK65552:UEL65552 UEO65552:UEQ65552 UEU65552 UNT65552 UNV65552 UOA65552:UOB65552 UOG65552:UOH65552 UOK65552:UOM65552 UOQ65552 UXP65552 UXR65552 UXW65552:UXX65552 UYC65552:UYD65552 UYG65552:UYI65552 UYM65552 VHL65552 VHN65552 VHS65552:VHT65552 VHY65552:VHZ65552 VIC65552:VIE65552 VII65552 VRH65552 VRJ65552 VRO65552:VRP65552 VRU65552:VRV65552 VRY65552:VSA65552 VSE65552 WBD65552 WBF65552 WBK65552:WBL65552 WBQ65552:WBR65552 WBU65552:WBW65552 WCA65552 WKZ65552 WLB65552 WLG65552:WLH65552 WLM65552:WLN65552 WLQ65552:WLS65552 WLW65552 WUV65552 WUX65552 WVC65552:WVD65552 WVI65552:WVJ65552 WVM65552:WVO65552 WVS65552 C131088 H131088 IJ131088 IL131088 IQ131088:IR131088 IW131088:IX131088 JA131088:JC131088 JG131088 SF131088 SH131088 SM131088:SN131088 SS131088:ST131088 SW131088:SY131088 TC131088 ACB131088 ACD131088 ACI131088:ACJ131088 ACO131088:ACP131088 ACS131088:ACU131088 ACY131088 ALX131088 ALZ131088 AME131088:AMF131088 AMK131088:AML131088 AMO131088:AMQ131088 AMU131088 AVT131088 AVV131088 AWA131088:AWB131088 AWG131088:AWH131088 AWK131088:AWM131088 AWQ131088 BFP131088 BFR131088 BFW131088:BFX131088 BGC131088:BGD131088 BGG131088:BGI131088 BGM131088 BPL131088 BPN131088 BPS131088:BPT131088 BPY131088:BPZ131088 BQC131088:BQE131088 BQI131088 BZH131088 BZJ131088 BZO131088:BZP131088 BZU131088:BZV131088 BZY131088:CAA131088 CAE131088 CJD131088 CJF131088 CJK131088:CJL131088 CJQ131088:CJR131088 CJU131088:CJW131088 CKA131088 CSZ131088 CTB131088 CTG131088:CTH131088 CTM131088:CTN131088 CTQ131088:CTS131088 CTW131088 DCV131088 DCX131088 DDC131088:DDD131088 DDI131088:DDJ131088 DDM131088:DDO131088 DDS131088 DMR131088 DMT131088 DMY131088:DMZ131088 DNE131088:DNF131088 DNI131088:DNK131088 DNO131088 DWN131088 DWP131088 DWU131088:DWV131088 DXA131088:DXB131088 DXE131088:DXG131088 DXK131088 EGJ131088 EGL131088 EGQ131088:EGR131088 EGW131088:EGX131088 EHA131088:EHC131088 EHG131088 EQF131088 EQH131088 EQM131088:EQN131088 EQS131088:EQT131088 EQW131088:EQY131088 ERC131088 FAB131088 FAD131088 FAI131088:FAJ131088 FAO131088:FAP131088 FAS131088:FAU131088 FAY131088 FJX131088 FJZ131088 FKE131088:FKF131088 FKK131088:FKL131088 FKO131088:FKQ131088 FKU131088 FTT131088 FTV131088 FUA131088:FUB131088 FUG131088:FUH131088 FUK131088:FUM131088 FUQ131088 GDP131088 GDR131088 GDW131088:GDX131088 GEC131088:GED131088 GEG131088:GEI131088 GEM131088 GNL131088 GNN131088 GNS131088:GNT131088 GNY131088:GNZ131088 GOC131088:GOE131088 GOI131088 GXH131088 GXJ131088 GXO131088:GXP131088 GXU131088:GXV131088 GXY131088:GYA131088 GYE131088 HHD131088 HHF131088 HHK131088:HHL131088 HHQ131088:HHR131088 HHU131088:HHW131088 HIA131088 HQZ131088 HRB131088 HRG131088:HRH131088 HRM131088:HRN131088 HRQ131088:HRS131088 HRW131088 IAV131088 IAX131088 IBC131088:IBD131088 IBI131088:IBJ131088 IBM131088:IBO131088 IBS131088 IKR131088 IKT131088 IKY131088:IKZ131088 ILE131088:ILF131088 ILI131088:ILK131088 ILO131088 IUN131088 IUP131088 IUU131088:IUV131088 IVA131088:IVB131088 IVE131088:IVG131088 IVK131088 JEJ131088 JEL131088 JEQ131088:JER131088 JEW131088:JEX131088 JFA131088:JFC131088 JFG131088 JOF131088 JOH131088 JOM131088:JON131088 JOS131088:JOT131088 JOW131088:JOY131088 JPC131088 JYB131088 JYD131088 JYI131088:JYJ131088 JYO131088:JYP131088 JYS131088:JYU131088 JYY131088 KHX131088 KHZ131088 KIE131088:KIF131088 KIK131088:KIL131088 KIO131088:KIQ131088 KIU131088 KRT131088 KRV131088 KSA131088:KSB131088 KSG131088:KSH131088 KSK131088:KSM131088 KSQ131088 LBP131088 LBR131088 LBW131088:LBX131088 LCC131088:LCD131088 LCG131088:LCI131088 LCM131088 LLL131088 LLN131088 LLS131088:LLT131088 LLY131088:LLZ131088 LMC131088:LME131088 LMI131088 LVH131088 LVJ131088 LVO131088:LVP131088 LVU131088:LVV131088 LVY131088:LWA131088 LWE131088 MFD131088 MFF131088 MFK131088:MFL131088 MFQ131088:MFR131088 MFU131088:MFW131088 MGA131088 MOZ131088 MPB131088 MPG131088:MPH131088 MPM131088:MPN131088 MPQ131088:MPS131088 MPW131088 MYV131088 MYX131088 MZC131088:MZD131088 MZI131088:MZJ131088 MZM131088:MZO131088 MZS131088 NIR131088 NIT131088 NIY131088:NIZ131088 NJE131088:NJF131088 NJI131088:NJK131088 NJO131088 NSN131088 NSP131088 NSU131088:NSV131088 NTA131088:NTB131088 NTE131088:NTG131088 NTK131088 OCJ131088 OCL131088 OCQ131088:OCR131088 OCW131088:OCX131088 ODA131088:ODC131088 ODG131088 OMF131088 OMH131088 OMM131088:OMN131088 OMS131088:OMT131088 OMW131088:OMY131088 ONC131088 OWB131088 OWD131088 OWI131088:OWJ131088 OWO131088:OWP131088 OWS131088:OWU131088 OWY131088 PFX131088 PFZ131088 PGE131088:PGF131088 PGK131088:PGL131088 PGO131088:PGQ131088 PGU131088 PPT131088 PPV131088 PQA131088:PQB131088 PQG131088:PQH131088 PQK131088:PQM131088 PQQ131088 PZP131088 PZR131088 PZW131088:PZX131088 QAC131088:QAD131088 QAG131088:QAI131088 QAM131088 QJL131088 QJN131088 QJS131088:QJT131088 QJY131088:QJZ131088 QKC131088:QKE131088 QKI131088 QTH131088 QTJ131088 QTO131088:QTP131088 QTU131088:QTV131088 QTY131088:QUA131088 QUE131088 RDD131088 RDF131088 RDK131088:RDL131088 RDQ131088:RDR131088 RDU131088:RDW131088 REA131088 RMZ131088 RNB131088 RNG131088:RNH131088 RNM131088:RNN131088 RNQ131088:RNS131088 RNW131088 RWV131088 RWX131088 RXC131088:RXD131088 RXI131088:RXJ131088 RXM131088:RXO131088 RXS131088 SGR131088 SGT131088 SGY131088:SGZ131088 SHE131088:SHF131088 SHI131088:SHK131088 SHO131088 SQN131088 SQP131088 SQU131088:SQV131088 SRA131088:SRB131088 SRE131088:SRG131088 SRK131088 TAJ131088 TAL131088 TAQ131088:TAR131088 TAW131088:TAX131088 TBA131088:TBC131088 TBG131088 TKF131088 TKH131088 TKM131088:TKN131088 TKS131088:TKT131088 TKW131088:TKY131088 TLC131088 TUB131088 TUD131088 TUI131088:TUJ131088 TUO131088:TUP131088 TUS131088:TUU131088 TUY131088 UDX131088 UDZ131088 UEE131088:UEF131088 UEK131088:UEL131088 UEO131088:UEQ131088 UEU131088 UNT131088 UNV131088 UOA131088:UOB131088 UOG131088:UOH131088 UOK131088:UOM131088 UOQ131088 UXP131088 UXR131088 UXW131088:UXX131088 UYC131088:UYD131088 UYG131088:UYI131088 UYM131088 VHL131088 VHN131088 VHS131088:VHT131088 VHY131088:VHZ131088 VIC131088:VIE131088 VII131088 VRH131088 VRJ131088 VRO131088:VRP131088 VRU131088:VRV131088 VRY131088:VSA131088 VSE131088 WBD131088 WBF131088 WBK131088:WBL131088 WBQ131088:WBR131088 WBU131088:WBW131088 WCA131088 WKZ131088 WLB131088 WLG131088:WLH131088 WLM131088:WLN131088 WLQ131088:WLS131088 WLW131088 WUV131088 WUX131088 WVC131088:WVD131088 WVI131088:WVJ131088 WVM131088:WVO131088 WVS131088 C196624 H196624 IJ196624 IL196624 IQ196624:IR196624 IW196624:IX196624 JA196624:JC196624 JG196624 SF196624 SH196624 SM196624:SN196624 SS196624:ST196624 SW196624:SY196624 TC196624 ACB196624 ACD196624 ACI196624:ACJ196624 ACO196624:ACP196624 ACS196624:ACU196624 ACY196624 ALX196624 ALZ196624 AME196624:AMF196624 AMK196624:AML196624 AMO196624:AMQ196624 AMU196624 AVT196624 AVV196624 AWA196624:AWB196624 AWG196624:AWH196624 AWK196624:AWM196624 AWQ196624 BFP196624 BFR196624 BFW196624:BFX196624 BGC196624:BGD196624 BGG196624:BGI196624 BGM196624 BPL196624 BPN196624 BPS196624:BPT196624 BPY196624:BPZ196624 BQC196624:BQE196624 BQI196624 BZH196624 BZJ196624 BZO196624:BZP196624 BZU196624:BZV196624 BZY196624:CAA196624 CAE196624 CJD196624 CJF196624 CJK196624:CJL196624 CJQ196624:CJR196624 CJU196624:CJW196624 CKA196624 CSZ196624 CTB196624 CTG196624:CTH196624 CTM196624:CTN196624 CTQ196624:CTS196624 CTW196624 DCV196624 DCX196624 DDC196624:DDD196624 DDI196624:DDJ196624 DDM196624:DDO196624 DDS196624 DMR196624 DMT196624 DMY196624:DMZ196624 DNE196624:DNF196624 DNI196624:DNK196624 DNO196624 DWN196624 DWP196624 DWU196624:DWV196624 DXA196624:DXB196624 DXE196624:DXG196624 DXK196624 EGJ196624 EGL196624 EGQ196624:EGR196624 EGW196624:EGX196624 EHA196624:EHC196624 EHG196624 EQF196624 EQH196624 EQM196624:EQN196624 EQS196624:EQT196624 EQW196624:EQY196624 ERC196624 FAB196624 FAD196624 FAI196624:FAJ196624 FAO196624:FAP196624 FAS196624:FAU196624 FAY196624 FJX196624 FJZ196624 FKE196624:FKF196624 FKK196624:FKL196624 FKO196624:FKQ196624 FKU196624 FTT196624 FTV196624 FUA196624:FUB196624 FUG196624:FUH196624 FUK196624:FUM196624 FUQ196624 GDP196624 GDR196624 GDW196624:GDX196624 GEC196624:GED196624 GEG196624:GEI196624 GEM196624 GNL196624 GNN196624 GNS196624:GNT196624 GNY196624:GNZ196624 GOC196624:GOE196624 GOI196624 GXH196624 GXJ196624 GXO196624:GXP196624 GXU196624:GXV196624 GXY196624:GYA196624 GYE196624 HHD196624 HHF196624 HHK196624:HHL196624 HHQ196624:HHR196624 HHU196624:HHW196624 HIA196624 HQZ196624 HRB196624 HRG196624:HRH196624 HRM196624:HRN196624 HRQ196624:HRS196624 HRW196624 IAV196624 IAX196624 IBC196624:IBD196624 IBI196624:IBJ196624 IBM196624:IBO196624 IBS196624 IKR196624 IKT196624 IKY196624:IKZ196624 ILE196624:ILF196624 ILI196624:ILK196624 ILO196624 IUN196624 IUP196624 IUU196624:IUV196624 IVA196624:IVB196624 IVE196624:IVG196624 IVK196624 JEJ196624 JEL196624 JEQ196624:JER196624 JEW196624:JEX196624 JFA196624:JFC196624 JFG196624 JOF196624 JOH196624 JOM196624:JON196624 JOS196624:JOT196624 JOW196624:JOY196624 JPC196624 JYB196624 JYD196624 JYI196624:JYJ196624 JYO196624:JYP196624 JYS196624:JYU196624 JYY196624 KHX196624 KHZ196624 KIE196624:KIF196624 KIK196624:KIL196624 KIO196624:KIQ196624 KIU196624 KRT196624 KRV196624 KSA196624:KSB196624 KSG196624:KSH196624 KSK196624:KSM196624 KSQ196624 LBP196624 LBR196624 LBW196624:LBX196624 LCC196624:LCD196624 LCG196624:LCI196624 LCM196624 LLL196624 LLN196624 LLS196624:LLT196624 LLY196624:LLZ196624 LMC196624:LME196624 LMI196624 LVH196624 LVJ196624 LVO196624:LVP196624 LVU196624:LVV196624 LVY196624:LWA196624 LWE196624 MFD196624 MFF196624 MFK196624:MFL196624 MFQ196624:MFR196624 MFU196624:MFW196624 MGA196624 MOZ196624 MPB196624 MPG196624:MPH196624 MPM196624:MPN196624 MPQ196624:MPS196624 MPW196624 MYV196624 MYX196624 MZC196624:MZD196624 MZI196624:MZJ196624 MZM196624:MZO196624 MZS196624 NIR196624 NIT196624 NIY196624:NIZ196624 NJE196624:NJF196624 NJI196624:NJK196624 NJO196624 NSN196624 NSP196624 NSU196624:NSV196624 NTA196624:NTB196624 NTE196624:NTG196624 NTK196624 OCJ196624 OCL196624 OCQ196624:OCR196624 OCW196624:OCX196624 ODA196624:ODC196624 ODG196624 OMF196624 OMH196624 OMM196624:OMN196624 OMS196624:OMT196624 OMW196624:OMY196624 ONC196624 OWB196624 OWD196624 OWI196624:OWJ196624 OWO196624:OWP196624 OWS196624:OWU196624 OWY196624 PFX196624 PFZ196624 PGE196624:PGF196624 PGK196624:PGL196624 PGO196624:PGQ196624 PGU196624 PPT196624 PPV196624 PQA196624:PQB196624 PQG196624:PQH196624 PQK196624:PQM196624 PQQ196624 PZP196624 PZR196624 PZW196624:PZX196624 QAC196624:QAD196624 QAG196624:QAI196624 QAM196624 QJL196624 QJN196624 QJS196624:QJT196624 QJY196624:QJZ196624 QKC196624:QKE196624 QKI196624 QTH196624 QTJ196624 QTO196624:QTP196624 QTU196624:QTV196624 QTY196624:QUA196624 QUE196624 RDD196624 RDF196624 RDK196624:RDL196624 RDQ196624:RDR196624 RDU196624:RDW196624 REA196624 RMZ196624 RNB196624 RNG196624:RNH196624 RNM196624:RNN196624 RNQ196624:RNS196624 RNW196624 RWV196624 RWX196624 RXC196624:RXD196624 RXI196624:RXJ196624 RXM196624:RXO196624 RXS196624 SGR196624 SGT196624 SGY196624:SGZ196624 SHE196624:SHF196624 SHI196624:SHK196624 SHO196624 SQN196624 SQP196624 SQU196624:SQV196624 SRA196624:SRB196624 SRE196624:SRG196624 SRK196624 TAJ196624 TAL196624 TAQ196624:TAR196624 TAW196624:TAX196624 TBA196624:TBC196624 TBG196624 TKF196624 TKH196624 TKM196624:TKN196624 TKS196624:TKT196624 TKW196624:TKY196624 TLC196624 TUB196624 TUD196624 TUI196624:TUJ196624 TUO196624:TUP196624 TUS196624:TUU196624 TUY196624 UDX196624 UDZ196624 UEE196624:UEF196624 UEK196624:UEL196624 UEO196624:UEQ196624 UEU196624 UNT196624 UNV196624 UOA196624:UOB196624 UOG196624:UOH196624 UOK196624:UOM196624 UOQ196624 UXP196624 UXR196624 UXW196624:UXX196624 UYC196624:UYD196624 UYG196624:UYI196624 UYM196624 VHL196624 VHN196624 VHS196624:VHT196624 VHY196624:VHZ196624 VIC196624:VIE196624 VII196624 VRH196624 VRJ196624 VRO196624:VRP196624 VRU196624:VRV196624 VRY196624:VSA196624 VSE196624 WBD196624 WBF196624 WBK196624:WBL196624 WBQ196624:WBR196624 WBU196624:WBW196624 WCA196624 WKZ196624 WLB196624 WLG196624:WLH196624 WLM196624:WLN196624 WLQ196624:WLS196624 WLW196624 WUV196624 WUX196624 WVC196624:WVD196624 WVI196624:WVJ196624 WVM196624:WVO196624 WVS196624 C262160 H262160 IJ262160 IL262160 IQ262160:IR262160 IW262160:IX262160 JA262160:JC262160 JG262160 SF262160 SH262160 SM262160:SN262160 SS262160:ST262160 SW262160:SY262160 TC262160 ACB262160 ACD262160 ACI262160:ACJ262160 ACO262160:ACP262160 ACS262160:ACU262160 ACY262160 ALX262160 ALZ262160 AME262160:AMF262160 AMK262160:AML262160 AMO262160:AMQ262160 AMU262160 AVT262160 AVV262160 AWA262160:AWB262160 AWG262160:AWH262160 AWK262160:AWM262160 AWQ262160 BFP262160 BFR262160 BFW262160:BFX262160 BGC262160:BGD262160 BGG262160:BGI262160 BGM262160 BPL262160 BPN262160 BPS262160:BPT262160 BPY262160:BPZ262160 BQC262160:BQE262160 BQI262160 BZH262160 BZJ262160 BZO262160:BZP262160 BZU262160:BZV262160 BZY262160:CAA262160 CAE262160 CJD262160 CJF262160 CJK262160:CJL262160 CJQ262160:CJR262160 CJU262160:CJW262160 CKA262160 CSZ262160 CTB262160 CTG262160:CTH262160 CTM262160:CTN262160 CTQ262160:CTS262160 CTW262160 DCV262160 DCX262160 DDC262160:DDD262160 DDI262160:DDJ262160 DDM262160:DDO262160 DDS262160 DMR262160 DMT262160 DMY262160:DMZ262160 DNE262160:DNF262160 DNI262160:DNK262160 DNO262160 DWN262160 DWP262160 DWU262160:DWV262160 DXA262160:DXB262160 DXE262160:DXG262160 DXK262160 EGJ262160 EGL262160 EGQ262160:EGR262160 EGW262160:EGX262160 EHA262160:EHC262160 EHG262160 EQF262160 EQH262160 EQM262160:EQN262160 EQS262160:EQT262160 EQW262160:EQY262160 ERC262160 FAB262160 FAD262160 FAI262160:FAJ262160 FAO262160:FAP262160 FAS262160:FAU262160 FAY262160 FJX262160 FJZ262160 FKE262160:FKF262160 FKK262160:FKL262160 FKO262160:FKQ262160 FKU262160 FTT262160 FTV262160 FUA262160:FUB262160 FUG262160:FUH262160 FUK262160:FUM262160 FUQ262160 GDP262160 GDR262160 GDW262160:GDX262160 GEC262160:GED262160 GEG262160:GEI262160 GEM262160 GNL262160 GNN262160 GNS262160:GNT262160 GNY262160:GNZ262160 GOC262160:GOE262160 GOI262160 GXH262160 GXJ262160 GXO262160:GXP262160 GXU262160:GXV262160 GXY262160:GYA262160 GYE262160 HHD262160 HHF262160 HHK262160:HHL262160 HHQ262160:HHR262160 HHU262160:HHW262160 HIA262160 HQZ262160 HRB262160 HRG262160:HRH262160 HRM262160:HRN262160 HRQ262160:HRS262160 HRW262160 IAV262160 IAX262160 IBC262160:IBD262160 IBI262160:IBJ262160 IBM262160:IBO262160 IBS262160 IKR262160 IKT262160 IKY262160:IKZ262160 ILE262160:ILF262160 ILI262160:ILK262160 ILO262160 IUN262160 IUP262160 IUU262160:IUV262160 IVA262160:IVB262160 IVE262160:IVG262160 IVK262160 JEJ262160 JEL262160 JEQ262160:JER262160 JEW262160:JEX262160 JFA262160:JFC262160 JFG262160 JOF262160 JOH262160 JOM262160:JON262160 JOS262160:JOT262160 JOW262160:JOY262160 JPC262160 JYB262160 JYD262160 JYI262160:JYJ262160 JYO262160:JYP262160 JYS262160:JYU262160 JYY262160 KHX262160 KHZ262160 KIE262160:KIF262160 KIK262160:KIL262160 KIO262160:KIQ262160 KIU262160 KRT262160 KRV262160 KSA262160:KSB262160 KSG262160:KSH262160 KSK262160:KSM262160 KSQ262160 LBP262160 LBR262160 LBW262160:LBX262160 LCC262160:LCD262160 LCG262160:LCI262160 LCM262160 LLL262160 LLN262160 LLS262160:LLT262160 LLY262160:LLZ262160 LMC262160:LME262160 LMI262160 LVH262160 LVJ262160 LVO262160:LVP262160 LVU262160:LVV262160 LVY262160:LWA262160 LWE262160 MFD262160 MFF262160 MFK262160:MFL262160 MFQ262160:MFR262160 MFU262160:MFW262160 MGA262160 MOZ262160 MPB262160 MPG262160:MPH262160 MPM262160:MPN262160 MPQ262160:MPS262160 MPW262160 MYV262160 MYX262160 MZC262160:MZD262160 MZI262160:MZJ262160 MZM262160:MZO262160 MZS262160 NIR262160 NIT262160 NIY262160:NIZ262160 NJE262160:NJF262160 NJI262160:NJK262160 NJO262160 NSN262160 NSP262160 NSU262160:NSV262160 NTA262160:NTB262160 NTE262160:NTG262160 NTK262160 OCJ262160 OCL262160 OCQ262160:OCR262160 OCW262160:OCX262160 ODA262160:ODC262160 ODG262160 OMF262160 OMH262160 OMM262160:OMN262160 OMS262160:OMT262160 OMW262160:OMY262160 ONC262160 OWB262160 OWD262160 OWI262160:OWJ262160 OWO262160:OWP262160 OWS262160:OWU262160 OWY262160 PFX262160 PFZ262160 PGE262160:PGF262160 PGK262160:PGL262160 PGO262160:PGQ262160 PGU262160 PPT262160 PPV262160 PQA262160:PQB262160 PQG262160:PQH262160 PQK262160:PQM262160 PQQ262160 PZP262160 PZR262160 PZW262160:PZX262160 QAC262160:QAD262160 QAG262160:QAI262160 QAM262160 QJL262160 QJN262160 QJS262160:QJT262160 QJY262160:QJZ262160 QKC262160:QKE262160 QKI262160 QTH262160 QTJ262160 QTO262160:QTP262160 QTU262160:QTV262160 QTY262160:QUA262160 QUE262160 RDD262160 RDF262160 RDK262160:RDL262160 RDQ262160:RDR262160 RDU262160:RDW262160 REA262160 RMZ262160 RNB262160 RNG262160:RNH262160 RNM262160:RNN262160 RNQ262160:RNS262160 RNW262160 RWV262160 RWX262160 RXC262160:RXD262160 RXI262160:RXJ262160 RXM262160:RXO262160 RXS262160 SGR262160 SGT262160 SGY262160:SGZ262160 SHE262160:SHF262160 SHI262160:SHK262160 SHO262160 SQN262160 SQP262160 SQU262160:SQV262160 SRA262160:SRB262160 SRE262160:SRG262160 SRK262160 TAJ262160 TAL262160 TAQ262160:TAR262160 TAW262160:TAX262160 TBA262160:TBC262160 TBG262160 TKF262160 TKH262160 TKM262160:TKN262160 TKS262160:TKT262160 TKW262160:TKY262160 TLC262160 TUB262160 TUD262160 TUI262160:TUJ262160 TUO262160:TUP262160 TUS262160:TUU262160 TUY262160 UDX262160 UDZ262160 UEE262160:UEF262160 UEK262160:UEL262160 UEO262160:UEQ262160 UEU262160 UNT262160 UNV262160 UOA262160:UOB262160 UOG262160:UOH262160 UOK262160:UOM262160 UOQ262160 UXP262160 UXR262160 UXW262160:UXX262160 UYC262160:UYD262160 UYG262160:UYI262160 UYM262160 VHL262160 VHN262160 VHS262160:VHT262160 VHY262160:VHZ262160 VIC262160:VIE262160 VII262160 VRH262160 VRJ262160 VRO262160:VRP262160 VRU262160:VRV262160 VRY262160:VSA262160 VSE262160 WBD262160 WBF262160 WBK262160:WBL262160 WBQ262160:WBR262160 WBU262160:WBW262160 WCA262160 WKZ262160 WLB262160 WLG262160:WLH262160 WLM262160:WLN262160 WLQ262160:WLS262160 WLW262160 WUV262160 WUX262160 WVC262160:WVD262160 WVI262160:WVJ262160 WVM262160:WVO262160 WVS262160 C327696 H327696 IJ327696 IL327696 IQ327696:IR327696 IW327696:IX327696 JA327696:JC327696 JG327696 SF327696 SH327696 SM327696:SN327696 SS327696:ST327696 SW327696:SY327696 TC327696 ACB327696 ACD327696 ACI327696:ACJ327696 ACO327696:ACP327696 ACS327696:ACU327696 ACY327696 ALX327696 ALZ327696 AME327696:AMF327696 AMK327696:AML327696 AMO327696:AMQ327696 AMU327696 AVT327696 AVV327696 AWA327696:AWB327696 AWG327696:AWH327696 AWK327696:AWM327696 AWQ327696 BFP327696 BFR327696 BFW327696:BFX327696 BGC327696:BGD327696 BGG327696:BGI327696 BGM327696 BPL327696 BPN327696 BPS327696:BPT327696 BPY327696:BPZ327696 BQC327696:BQE327696 BQI327696 BZH327696 BZJ327696 BZO327696:BZP327696 BZU327696:BZV327696 BZY327696:CAA327696 CAE327696 CJD327696 CJF327696 CJK327696:CJL327696 CJQ327696:CJR327696 CJU327696:CJW327696 CKA327696 CSZ327696 CTB327696 CTG327696:CTH327696 CTM327696:CTN327696 CTQ327696:CTS327696 CTW327696 DCV327696 DCX327696 DDC327696:DDD327696 DDI327696:DDJ327696 DDM327696:DDO327696 DDS327696 DMR327696 DMT327696 DMY327696:DMZ327696 DNE327696:DNF327696 DNI327696:DNK327696 DNO327696 DWN327696 DWP327696 DWU327696:DWV327696 DXA327696:DXB327696 DXE327696:DXG327696 DXK327696 EGJ327696 EGL327696 EGQ327696:EGR327696 EGW327696:EGX327696 EHA327696:EHC327696 EHG327696 EQF327696 EQH327696 EQM327696:EQN327696 EQS327696:EQT327696 EQW327696:EQY327696 ERC327696 FAB327696 FAD327696 FAI327696:FAJ327696 FAO327696:FAP327696 FAS327696:FAU327696 FAY327696 FJX327696 FJZ327696 FKE327696:FKF327696 FKK327696:FKL327696 FKO327696:FKQ327696 FKU327696 FTT327696 FTV327696 FUA327696:FUB327696 FUG327696:FUH327696 FUK327696:FUM327696 FUQ327696 GDP327696 GDR327696 GDW327696:GDX327696 GEC327696:GED327696 GEG327696:GEI327696 GEM327696 GNL327696 GNN327696 GNS327696:GNT327696 GNY327696:GNZ327696 GOC327696:GOE327696 GOI327696 GXH327696 GXJ327696 GXO327696:GXP327696 GXU327696:GXV327696 GXY327696:GYA327696 GYE327696 HHD327696 HHF327696 HHK327696:HHL327696 HHQ327696:HHR327696 HHU327696:HHW327696 HIA327696 HQZ327696 HRB327696 HRG327696:HRH327696 HRM327696:HRN327696 HRQ327696:HRS327696 HRW327696 IAV327696 IAX327696 IBC327696:IBD327696 IBI327696:IBJ327696 IBM327696:IBO327696 IBS327696 IKR327696 IKT327696 IKY327696:IKZ327696 ILE327696:ILF327696 ILI327696:ILK327696 ILO327696 IUN327696 IUP327696 IUU327696:IUV327696 IVA327696:IVB327696 IVE327696:IVG327696 IVK327696 JEJ327696 JEL327696 JEQ327696:JER327696 JEW327696:JEX327696 JFA327696:JFC327696 JFG327696 JOF327696 JOH327696 JOM327696:JON327696 JOS327696:JOT327696 JOW327696:JOY327696 JPC327696 JYB327696 JYD327696 JYI327696:JYJ327696 JYO327696:JYP327696 JYS327696:JYU327696 JYY327696 KHX327696 KHZ327696 KIE327696:KIF327696 KIK327696:KIL327696 KIO327696:KIQ327696 KIU327696 KRT327696 KRV327696 KSA327696:KSB327696 KSG327696:KSH327696 KSK327696:KSM327696 KSQ327696 LBP327696 LBR327696 LBW327696:LBX327696 LCC327696:LCD327696 LCG327696:LCI327696 LCM327696 LLL327696 LLN327696 LLS327696:LLT327696 LLY327696:LLZ327696 LMC327696:LME327696 LMI327696 LVH327696 LVJ327696 LVO327696:LVP327696 LVU327696:LVV327696 LVY327696:LWA327696 LWE327696 MFD327696 MFF327696 MFK327696:MFL327696 MFQ327696:MFR327696 MFU327696:MFW327696 MGA327696 MOZ327696 MPB327696 MPG327696:MPH327696 MPM327696:MPN327696 MPQ327696:MPS327696 MPW327696 MYV327696 MYX327696 MZC327696:MZD327696 MZI327696:MZJ327696 MZM327696:MZO327696 MZS327696 NIR327696 NIT327696 NIY327696:NIZ327696 NJE327696:NJF327696 NJI327696:NJK327696 NJO327696 NSN327696 NSP327696 NSU327696:NSV327696 NTA327696:NTB327696 NTE327696:NTG327696 NTK327696 OCJ327696 OCL327696 OCQ327696:OCR327696 OCW327696:OCX327696 ODA327696:ODC327696 ODG327696 OMF327696 OMH327696 OMM327696:OMN327696 OMS327696:OMT327696 OMW327696:OMY327696 ONC327696 OWB327696 OWD327696 OWI327696:OWJ327696 OWO327696:OWP327696 OWS327696:OWU327696 OWY327696 PFX327696 PFZ327696 PGE327696:PGF327696 PGK327696:PGL327696 PGO327696:PGQ327696 PGU327696 PPT327696 PPV327696 PQA327696:PQB327696 PQG327696:PQH327696 PQK327696:PQM327696 PQQ327696 PZP327696 PZR327696 PZW327696:PZX327696 QAC327696:QAD327696 QAG327696:QAI327696 QAM327696 QJL327696 QJN327696 QJS327696:QJT327696 QJY327696:QJZ327696 QKC327696:QKE327696 QKI327696 QTH327696 QTJ327696 QTO327696:QTP327696 QTU327696:QTV327696 QTY327696:QUA327696 QUE327696 RDD327696 RDF327696 RDK327696:RDL327696 RDQ327696:RDR327696 RDU327696:RDW327696 REA327696 RMZ327696 RNB327696 RNG327696:RNH327696 RNM327696:RNN327696 RNQ327696:RNS327696 RNW327696 RWV327696 RWX327696 RXC327696:RXD327696 RXI327696:RXJ327696 RXM327696:RXO327696 RXS327696 SGR327696 SGT327696 SGY327696:SGZ327696 SHE327696:SHF327696 SHI327696:SHK327696 SHO327696 SQN327696 SQP327696 SQU327696:SQV327696 SRA327696:SRB327696 SRE327696:SRG327696 SRK327696 TAJ327696 TAL327696 TAQ327696:TAR327696 TAW327696:TAX327696 TBA327696:TBC327696 TBG327696 TKF327696 TKH327696 TKM327696:TKN327696 TKS327696:TKT327696 TKW327696:TKY327696 TLC327696 TUB327696 TUD327696 TUI327696:TUJ327696 TUO327696:TUP327696 TUS327696:TUU327696 TUY327696 UDX327696 UDZ327696 UEE327696:UEF327696 UEK327696:UEL327696 UEO327696:UEQ327696 UEU327696 UNT327696 UNV327696 UOA327696:UOB327696 UOG327696:UOH327696 UOK327696:UOM327696 UOQ327696 UXP327696 UXR327696 UXW327696:UXX327696 UYC327696:UYD327696 UYG327696:UYI327696 UYM327696 VHL327696 VHN327696 VHS327696:VHT327696 VHY327696:VHZ327696 VIC327696:VIE327696 VII327696 VRH327696 VRJ327696 VRO327696:VRP327696 VRU327696:VRV327696 VRY327696:VSA327696 VSE327696 WBD327696 WBF327696 WBK327696:WBL327696 WBQ327696:WBR327696 WBU327696:WBW327696 WCA327696 WKZ327696 WLB327696 WLG327696:WLH327696 WLM327696:WLN327696 WLQ327696:WLS327696 WLW327696 WUV327696 WUX327696 WVC327696:WVD327696 WVI327696:WVJ327696 WVM327696:WVO327696 WVS327696 C393232 H393232 IJ393232 IL393232 IQ393232:IR393232 IW393232:IX393232 JA393232:JC393232 JG393232 SF393232 SH393232 SM393232:SN393232 SS393232:ST393232 SW393232:SY393232 TC393232 ACB393232 ACD393232 ACI393232:ACJ393232 ACO393232:ACP393232 ACS393232:ACU393232 ACY393232 ALX393232 ALZ393232 AME393232:AMF393232 AMK393232:AML393232 AMO393232:AMQ393232 AMU393232 AVT393232 AVV393232 AWA393232:AWB393232 AWG393232:AWH393232 AWK393232:AWM393232 AWQ393232 BFP393232 BFR393232 BFW393232:BFX393232 BGC393232:BGD393232 BGG393232:BGI393232 BGM393232 BPL393232 BPN393232 BPS393232:BPT393232 BPY393232:BPZ393232 BQC393232:BQE393232 BQI393232 BZH393232 BZJ393232 BZO393232:BZP393232 BZU393232:BZV393232 BZY393232:CAA393232 CAE393232 CJD393232 CJF393232 CJK393232:CJL393232 CJQ393232:CJR393232 CJU393232:CJW393232 CKA393232 CSZ393232 CTB393232 CTG393232:CTH393232 CTM393232:CTN393232 CTQ393232:CTS393232 CTW393232 DCV393232 DCX393232 DDC393232:DDD393232 DDI393232:DDJ393232 DDM393232:DDO393232 DDS393232 DMR393232 DMT393232 DMY393232:DMZ393232 DNE393232:DNF393232 DNI393232:DNK393232 DNO393232 DWN393232 DWP393232 DWU393232:DWV393232 DXA393232:DXB393232 DXE393232:DXG393232 DXK393232 EGJ393232 EGL393232 EGQ393232:EGR393232 EGW393232:EGX393232 EHA393232:EHC393232 EHG393232 EQF393232 EQH393232 EQM393232:EQN393232 EQS393232:EQT393232 EQW393232:EQY393232 ERC393232 FAB393232 FAD393232 FAI393232:FAJ393232 FAO393232:FAP393232 FAS393232:FAU393232 FAY393232 FJX393232 FJZ393232 FKE393232:FKF393232 FKK393232:FKL393232 FKO393232:FKQ393232 FKU393232 FTT393232 FTV393232 FUA393232:FUB393232 FUG393232:FUH393232 FUK393232:FUM393232 FUQ393232 GDP393232 GDR393232 GDW393232:GDX393232 GEC393232:GED393232 GEG393232:GEI393232 GEM393232 GNL393232 GNN393232 GNS393232:GNT393232 GNY393232:GNZ393232 GOC393232:GOE393232 GOI393232 GXH393232 GXJ393232 GXO393232:GXP393232 GXU393232:GXV393232 GXY393232:GYA393232 GYE393232 HHD393232 HHF393232 HHK393232:HHL393232 HHQ393232:HHR393232 HHU393232:HHW393232 HIA393232 HQZ393232 HRB393232 HRG393232:HRH393232 HRM393232:HRN393232 HRQ393232:HRS393232 HRW393232 IAV393232 IAX393232 IBC393232:IBD393232 IBI393232:IBJ393232 IBM393232:IBO393232 IBS393232 IKR393232 IKT393232 IKY393232:IKZ393232 ILE393232:ILF393232 ILI393232:ILK393232 ILO393232 IUN393232 IUP393232 IUU393232:IUV393232 IVA393232:IVB393232 IVE393232:IVG393232 IVK393232 JEJ393232 JEL393232 JEQ393232:JER393232 JEW393232:JEX393232 JFA393232:JFC393232 JFG393232 JOF393232 JOH393232 JOM393232:JON393232 JOS393232:JOT393232 JOW393232:JOY393232 JPC393232 JYB393232 JYD393232 JYI393232:JYJ393232 JYO393232:JYP393232 JYS393232:JYU393232 JYY393232 KHX393232 KHZ393232 KIE393232:KIF393232 KIK393232:KIL393232 KIO393232:KIQ393232 KIU393232 KRT393232 KRV393232 KSA393232:KSB393232 KSG393232:KSH393232 KSK393232:KSM393232 KSQ393232 LBP393232 LBR393232 LBW393232:LBX393232 LCC393232:LCD393232 LCG393232:LCI393232 LCM393232 LLL393232 LLN393232 LLS393232:LLT393232 LLY393232:LLZ393232 LMC393232:LME393232 LMI393232 LVH393232 LVJ393232 LVO393232:LVP393232 LVU393232:LVV393232 LVY393232:LWA393232 LWE393232 MFD393232 MFF393232 MFK393232:MFL393232 MFQ393232:MFR393232 MFU393232:MFW393232 MGA393232 MOZ393232 MPB393232 MPG393232:MPH393232 MPM393232:MPN393232 MPQ393232:MPS393232 MPW393232 MYV393232 MYX393232 MZC393232:MZD393232 MZI393232:MZJ393232 MZM393232:MZO393232 MZS393232 NIR393232 NIT393232 NIY393232:NIZ393232 NJE393232:NJF393232 NJI393232:NJK393232 NJO393232 NSN393232 NSP393232 NSU393232:NSV393232 NTA393232:NTB393232 NTE393232:NTG393232 NTK393232 OCJ393232 OCL393232 OCQ393232:OCR393232 OCW393232:OCX393232 ODA393232:ODC393232 ODG393232 OMF393232 OMH393232 OMM393232:OMN393232 OMS393232:OMT393232 OMW393232:OMY393232 ONC393232 OWB393232 OWD393232 OWI393232:OWJ393232 OWO393232:OWP393232 OWS393232:OWU393232 OWY393232 PFX393232 PFZ393232 PGE393232:PGF393232 PGK393232:PGL393232 PGO393232:PGQ393232 PGU393232 PPT393232 PPV393232 PQA393232:PQB393232 PQG393232:PQH393232 PQK393232:PQM393232 PQQ393232 PZP393232 PZR393232 PZW393232:PZX393232 QAC393232:QAD393232 QAG393232:QAI393232 QAM393232 QJL393232 QJN393232 QJS393232:QJT393232 QJY393232:QJZ393232 QKC393232:QKE393232 QKI393232 QTH393232 QTJ393232 QTO393232:QTP393232 QTU393232:QTV393232 QTY393232:QUA393232 QUE393232 RDD393232 RDF393232 RDK393232:RDL393232 RDQ393232:RDR393232 RDU393232:RDW393232 REA393232 RMZ393232 RNB393232 RNG393232:RNH393232 RNM393232:RNN393232 RNQ393232:RNS393232 RNW393232 RWV393232 RWX393232 RXC393232:RXD393232 RXI393232:RXJ393232 RXM393232:RXO393232 RXS393232 SGR393232 SGT393232 SGY393232:SGZ393232 SHE393232:SHF393232 SHI393232:SHK393232 SHO393232 SQN393232 SQP393232 SQU393232:SQV393232 SRA393232:SRB393232 SRE393232:SRG393232 SRK393232 TAJ393232 TAL393232 TAQ393232:TAR393232 TAW393232:TAX393232 TBA393232:TBC393232 TBG393232 TKF393232 TKH393232 TKM393232:TKN393232 TKS393232:TKT393232 TKW393232:TKY393232 TLC393232 TUB393232 TUD393232 TUI393232:TUJ393232 TUO393232:TUP393232 TUS393232:TUU393232 TUY393232 UDX393232 UDZ393232 UEE393232:UEF393232 UEK393232:UEL393232 UEO393232:UEQ393232 UEU393232 UNT393232 UNV393232 UOA393232:UOB393232 UOG393232:UOH393232 UOK393232:UOM393232 UOQ393232 UXP393232 UXR393232 UXW393232:UXX393232 UYC393232:UYD393232 UYG393232:UYI393232 UYM393232 VHL393232 VHN393232 VHS393232:VHT393232 VHY393232:VHZ393232 VIC393232:VIE393232 VII393232 VRH393232 VRJ393232 VRO393232:VRP393232 VRU393232:VRV393232 VRY393232:VSA393232 VSE393232 WBD393232 WBF393232 WBK393232:WBL393232 WBQ393232:WBR393232 WBU393232:WBW393232 WCA393232 WKZ393232 WLB393232 WLG393232:WLH393232 WLM393232:WLN393232 WLQ393232:WLS393232 WLW393232 WUV393232 WUX393232 WVC393232:WVD393232 WVI393232:WVJ393232 WVM393232:WVO393232 WVS393232 C458768 H458768 IJ458768 IL458768 IQ458768:IR458768 IW458768:IX458768 JA458768:JC458768 JG458768 SF458768 SH458768 SM458768:SN458768 SS458768:ST458768 SW458768:SY458768 TC458768 ACB458768 ACD458768 ACI458768:ACJ458768 ACO458768:ACP458768 ACS458768:ACU458768 ACY458768 ALX458768 ALZ458768 AME458768:AMF458768 AMK458768:AML458768 AMO458768:AMQ458768 AMU458768 AVT458768 AVV458768 AWA458768:AWB458768 AWG458768:AWH458768 AWK458768:AWM458768 AWQ458768 BFP458768 BFR458768 BFW458768:BFX458768 BGC458768:BGD458768 BGG458768:BGI458768 BGM458768 BPL458768 BPN458768 BPS458768:BPT458768 BPY458768:BPZ458768 BQC458768:BQE458768 BQI458768 BZH458768 BZJ458768 BZO458768:BZP458768 BZU458768:BZV458768 BZY458768:CAA458768 CAE458768 CJD458768 CJF458768 CJK458768:CJL458768 CJQ458768:CJR458768 CJU458768:CJW458768 CKA458768 CSZ458768 CTB458768 CTG458768:CTH458768 CTM458768:CTN458768 CTQ458768:CTS458768 CTW458768 DCV458768 DCX458768 DDC458768:DDD458768 DDI458768:DDJ458768 DDM458768:DDO458768 DDS458768 DMR458768 DMT458768 DMY458768:DMZ458768 DNE458768:DNF458768 DNI458768:DNK458768 DNO458768 DWN458768 DWP458768 DWU458768:DWV458768 DXA458768:DXB458768 DXE458768:DXG458768 DXK458768 EGJ458768 EGL458768 EGQ458768:EGR458768 EGW458768:EGX458768 EHA458768:EHC458768 EHG458768 EQF458768 EQH458768 EQM458768:EQN458768 EQS458768:EQT458768 EQW458768:EQY458768 ERC458768 FAB458768 FAD458768 FAI458768:FAJ458768 FAO458768:FAP458768 FAS458768:FAU458768 FAY458768 FJX458768 FJZ458768 FKE458768:FKF458768 FKK458768:FKL458768 FKO458768:FKQ458768 FKU458768 FTT458768 FTV458768 FUA458768:FUB458768 FUG458768:FUH458768 FUK458768:FUM458768 FUQ458768 GDP458768 GDR458768 GDW458768:GDX458768 GEC458768:GED458768 GEG458768:GEI458768 GEM458768 GNL458768 GNN458768 GNS458768:GNT458768 GNY458768:GNZ458768 GOC458768:GOE458768 GOI458768 GXH458768 GXJ458768 GXO458768:GXP458768 GXU458768:GXV458768 GXY458768:GYA458768 GYE458768 HHD458768 HHF458768 HHK458768:HHL458768 HHQ458768:HHR458768 HHU458768:HHW458768 HIA458768 HQZ458768 HRB458768 HRG458768:HRH458768 HRM458768:HRN458768 HRQ458768:HRS458768 HRW458768 IAV458768 IAX458768 IBC458768:IBD458768 IBI458768:IBJ458768 IBM458768:IBO458768 IBS458768 IKR458768 IKT458768 IKY458768:IKZ458768 ILE458768:ILF458768 ILI458768:ILK458768 ILO458768 IUN458768 IUP458768 IUU458768:IUV458768 IVA458768:IVB458768 IVE458768:IVG458768 IVK458768 JEJ458768 JEL458768 JEQ458768:JER458768 JEW458768:JEX458768 JFA458768:JFC458768 JFG458768 JOF458768 JOH458768 JOM458768:JON458768 JOS458768:JOT458768 JOW458768:JOY458768 JPC458768 JYB458768 JYD458768 JYI458768:JYJ458768 JYO458768:JYP458768 JYS458768:JYU458768 JYY458768 KHX458768 KHZ458768 KIE458768:KIF458768 KIK458768:KIL458768 KIO458768:KIQ458768 KIU458768 KRT458768 KRV458768 KSA458768:KSB458768 KSG458768:KSH458768 KSK458768:KSM458768 KSQ458768 LBP458768 LBR458768 LBW458768:LBX458768 LCC458768:LCD458768 LCG458768:LCI458768 LCM458768 LLL458768 LLN458768 LLS458768:LLT458768 LLY458768:LLZ458768 LMC458768:LME458768 LMI458768 LVH458768 LVJ458768 LVO458768:LVP458768 LVU458768:LVV458768 LVY458768:LWA458768 LWE458768 MFD458768 MFF458768 MFK458768:MFL458768 MFQ458768:MFR458768 MFU458768:MFW458768 MGA458768 MOZ458768 MPB458768 MPG458768:MPH458768 MPM458768:MPN458768 MPQ458768:MPS458768 MPW458768 MYV458768 MYX458768 MZC458768:MZD458768 MZI458768:MZJ458768 MZM458768:MZO458768 MZS458768 NIR458768 NIT458768 NIY458768:NIZ458768 NJE458768:NJF458768 NJI458768:NJK458768 NJO458768 NSN458768 NSP458768 NSU458768:NSV458768 NTA458768:NTB458768 NTE458768:NTG458768 NTK458768 OCJ458768 OCL458768 OCQ458768:OCR458768 OCW458768:OCX458768 ODA458768:ODC458768 ODG458768 OMF458768 OMH458768 OMM458768:OMN458768 OMS458768:OMT458768 OMW458768:OMY458768 ONC458768 OWB458768 OWD458768 OWI458768:OWJ458768 OWO458768:OWP458768 OWS458768:OWU458768 OWY458768 PFX458768 PFZ458768 PGE458768:PGF458768 PGK458768:PGL458768 PGO458768:PGQ458768 PGU458768 PPT458768 PPV458768 PQA458768:PQB458768 PQG458768:PQH458768 PQK458768:PQM458768 PQQ458768 PZP458768 PZR458768 PZW458768:PZX458768 QAC458768:QAD458768 QAG458768:QAI458768 QAM458768 QJL458768 QJN458768 QJS458768:QJT458768 QJY458768:QJZ458768 QKC458768:QKE458768 QKI458768 QTH458768 QTJ458768 QTO458768:QTP458768 QTU458768:QTV458768 QTY458768:QUA458768 QUE458768 RDD458768 RDF458768 RDK458768:RDL458768 RDQ458768:RDR458768 RDU458768:RDW458768 REA458768 RMZ458768 RNB458768 RNG458768:RNH458768 RNM458768:RNN458768 RNQ458768:RNS458768 RNW458768 RWV458768 RWX458768 RXC458768:RXD458768 RXI458768:RXJ458768 RXM458768:RXO458768 RXS458768 SGR458768 SGT458768 SGY458768:SGZ458768 SHE458768:SHF458768 SHI458768:SHK458768 SHO458768 SQN458768 SQP458768 SQU458768:SQV458768 SRA458768:SRB458768 SRE458768:SRG458768 SRK458768 TAJ458768 TAL458768 TAQ458768:TAR458768 TAW458768:TAX458768 TBA458768:TBC458768 TBG458768 TKF458768 TKH458768 TKM458768:TKN458768 TKS458768:TKT458768 TKW458768:TKY458768 TLC458768 TUB458768 TUD458768 TUI458768:TUJ458768 TUO458768:TUP458768 TUS458768:TUU458768 TUY458768 UDX458768 UDZ458768 UEE458768:UEF458768 UEK458768:UEL458768 UEO458768:UEQ458768 UEU458768 UNT458768 UNV458768 UOA458768:UOB458768 UOG458768:UOH458768 UOK458768:UOM458768 UOQ458768 UXP458768 UXR458768 UXW458768:UXX458768 UYC458768:UYD458768 UYG458768:UYI458768 UYM458768 VHL458768 VHN458768 VHS458768:VHT458768 VHY458768:VHZ458768 VIC458768:VIE458768 VII458768 VRH458768 VRJ458768 VRO458768:VRP458768 VRU458768:VRV458768 VRY458768:VSA458768 VSE458768 WBD458768 WBF458768 WBK458768:WBL458768 WBQ458768:WBR458768 WBU458768:WBW458768 WCA458768 WKZ458768 WLB458768 WLG458768:WLH458768 WLM458768:WLN458768 WLQ458768:WLS458768 WLW458768 WUV458768 WUX458768 WVC458768:WVD458768 WVI458768:WVJ458768 WVM458768:WVO458768 WVS458768 C524304 H524304 IJ524304 IL524304 IQ524304:IR524304 IW524304:IX524304 JA524304:JC524304 JG524304 SF524304 SH524304 SM524304:SN524304 SS524304:ST524304 SW524304:SY524304 TC524304 ACB524304 ACD524304 ACI524304:ACJ524304 ACO524304:ACP524304 ACS524304:ACU524304 ACY524304 ALX524304 ALZ524304 AME524304:AMF524304 AMK524304:AML524304 AMO524304:AMQ524304 AMU524304 AVT524304 AVV524304 AWA524304:AWB524304 AWG524304:AWH524304 AWK524304:AWM524304 AWQ524304 BFP524304 BFR524304 BFW524304:BFX524304 BGC524304:BGD524304 BGG524304:BGI524304 BGM524304 BPL524304 BPN524304 BPS524304:BPT524304 BPY524304:BPZ524304 BQC524304:BQE524304 BQI524304 BZH524304 BZJ524304 BZO524304:BZP524304 BZU524304:BZV524304 BZY524304:CAA524304 CAE524304 CJD524304 CJF524304 CJK524304:CJL524304 CJQ524304:CJR524304 CJU524304:CJW524304 CKA524304 CSZ524304 CTB524304 CTG524304:CTH524304 CTM524304:CTN524304 CTQ524304:CTS524304 CTW524304 DCV524304 DCX524304 DDC524304:DDD524304 DDI524304:DDJ524304 DDM524304:DDO524304 DDS524304 DMR524304 DMT524304 DMY524304:DMZ524304 DNE524304:DNF524304 DNI524304:DNK524304 DNO524304 DWN524304 DWP524304 DWU524304:DWV524304 DXA524304:DXB524304 DXE524304:DXG524304 DXK524304 EGJ524304 EGL524304 EGQ524304:EGR524304 EGW524304:EGX524304 EHA524304:EHC524304 EHG524304 EQF524304 EQH524304 EQM524304:EQN524304 EQS524304:EQT524304 EQW524304:EQY524304 ERC524304 FAB524304 FAD524304 FAI524304:FAJ524304 FAO524304:FAP524304 FAS524304:FAU524304 FAY524304 FJX524304 FJZ524304 FKE524304:FKF524304 FKK524304:FKL524304 FKO524304:FKQ524304 FKU524304 FTT524304 FTV524304 FUA524304:FUB524304 FUG524304:FUH524304 FUK524304:FUM524304 FUQ524304 GDP524304 GDR524304 GDW524304:GDX524304 GEC524304:GED524304 GEG524304:GEI524304 GEM524304 GNL524304 GNN524304 GNS524304:GNT524304 GNY524304:GNZ524304 GOC524304:GOE524304 GOI524304 GXH524304 GXJ524304 GXO524304:GXP524304 GXU524304:GXV524304 GXY524304:GYA524304 GYE524304 HHD524304 HHF524304 HHK524304:HHL524304 HHQ524304:HHR524304 HHU524304:HHW524304 HIA524304 HQZ524304 HRB524304 HRG524304:HRH524304 HRM524304:HRN524304 HRQ524304:HRS524304 HRW524304 IAV524304 IAX524304 IBC524304:IBD524304 IBI524304:IBJ524304 IBM524304:IBO524304 IBS524304 IKR524304 IKT524304 IKY524304:IKZ524304 ILE524304:ILF524304 ILI524304:ILK524304 ILO524304 IUN524304 IUP524304 IUU524304:IUV524304 IVA524304:IVB524304 IVE524304:IVG524304 IVK524304 JEJ524304 JEL524304 JEQ524304:JER524304 JEW524304:JEX524304 JFA524304:JFC524304 JFG524304 JOF524304 JOH524304 JOM524304:JON524304 JOS524304:JOT524304 JOW524304:JOY524304 JPC524304 JYB524304 JYD524304 JYI524304:JYJ524304 JYO524304:JYP524304 JYS524304:JYU524304 JYY524304 KHX524304 KHZ524304 KIE524304:KIF524304 KIK524304:KIL524304 KIO524304:KIQ524304 KIU524304 KRT524304 KRV524304 KSA524304:KSB524304 KSG524304:KSH524304 KSK524304:KSM524304 KSQ524304 LBP524304 LBR524304 LBW524304:LBX524304 LCC524304:LCD524304 LCG524304:LCI524304 LCM524304 LLL524304 LLN524304 LLS524304:LLT524304 LLY524304:LLZ524304 LMC524304:LME524304 LMI524304 LVH524304 LVJ524304 LVO524304:LVP524304 LVU524304:LVV524304 LVY524304:LWA524304 LWE524304 MFD524304 MFF524304 MFK524304:MFL524304 MFQ524304:MFR524304 MFU524304:MFW524304 MGA524304 MOZ524304 MPB524304 MPG524304:MPH524304 MPM524304:MPN524304 MPQ524304:MPS524304 MPW524304 MYV524304 MYX524304 MZC524304:MZD524304 MZI524304:MZJ524304 MZM524304:MZO524304 MZS524304 NIR524304 NIT524304 NIY524304:NIZ524304 NJE524304:NJF524304 NJI524304:NJK524304 NJO524304 NSN524304 NSP524304 NSU524304:NSV524304 NTA524304:NTB524304 NTE524304:NTG524304 NTK524304 OCJ524304 OCL524304 OCQ524304:OCR524304 OCW524304:OCX524304 ODA524304:ODC524304 ODG524304 OMF524304 OMH524304 OMM524304:OMN524304 OMS524304:OMT524304 OMW524304:OMY524304 ONC524304 OWB524304 OWD524304 OWI524304:OWJ524304 OWO524304:OWP524304 OWS524304:OWU524304 OWY524304 PFX524304 PFZ524304 PGE524304:PGF524304 PGK524304:PGL524304 PGO524304:PGQ524304 PGU524304 PPT524304 PPV524304 PQA524304:PQB524304 PQG524304:PQH524304 PQK524304:PQM524304 PQQ524304 PZP524304 PZR524304 PZW524304:PZX524304 QAC524304:QAD524304 QAG524304:QAI524304 QAM524304 QJL524304 QJN524304 QJS524304:QJT524304 QJY524304:QJZ524304 QKC524304:QKE524304 QKI524304 QTH524304 QTJ524304 QTO524304:QTP524304 QTU524304:QTV524304 QTY524304:QUA524304 QUE524304 RDD524304 RDF524304 RDK524304:RDL524304 RDQ524304:RDR524304 RDU524304:RDW524304 REA524304 RMZ524304 RNB524304 RNG524304:RNH524304 RNM524304:RNN524304 RNQ524304:RNS524304 RNW524304 RWV524304 RWX524304 RXC524304:RXD524304 RXI524304:RXJ524304 RXM524304:RXO524304 RXS524304 SGR524304 SGT524304 SGY524304:SGZ524304 SHE524304:SHF524304 SHI524304:SHK524304 SHO524304 SQN524304 SQP524304 SQU524304:SQV524304 SRA524304:SRB524304 SRE524304:SRG524304 SRK524304 TAJ524304 TAL524304 TAQ524304:TAR524304 TAW524304:TAX524304 TBA524304:TBC524304 TBG524304 TKF524304 TKH524304 TKM524304:TKN524304 TKS524304:TKT524304 TKW524304:TKY524304 TLC524304 TUB524304 TUD524304 TUI524304:TUJ524304 TUO524304:TUP524304 TUS524304:TUU524304 TUY524304 UDX524304 UDZ524304 UEE524304:UEF524304 UEK524304:UEL524304 UEO524304:UEQ524304 UEU524304 UNT524304 UNV524304 UOA524304:UOB524304 UOG524304:UOH524304 UOK524304:UOM524304 UOQ524304 UXP524304 UXR524304 UXW524304:UXX524304 UYC524304:UYD524304 UYG524304:UYI524304 UYM524304 VHL524304 VHN524304 VHS524304:VHT524304 VHY524304:VHZ524304 VIC524304:VIE524304 VII524304 VRH524304 VRJ524304 VRO524304:VRP524304 VRU524304:VRV524304 VRY524304:VSA524304 VSE524304 WBD524304 WBF524304 WBK524304:WBL524304 WBQ524304:WBR524304 WBU524304:WBW524304 WCA524304 WKZ524304 WLB524304 WLG524304:WLH524304 WLM524304:WLN524304 WLQ524304:WLS524304 WLW524304 WUV524304 WUX524304 WVC524304:WVD524304 WVI524304:WVJ524304 WVM524304:WVO524304 WVS524304 C589840 H589840 IJ589840 IL589840 IQ589840:IR589840 IW589840:IX589840 JA589840:JC589840 JG589840 SF589840 SH589840 SM589840:SN589840 SS589840:ST589840 SW589840:SY589840 TC589840 ACB589840 ACD589840 ACI589840:ACJ589840 ACO589840:ACP589840 ACS589840:ACU589840 ACY589840 ALX589840 ALZ589840 AME589840:AMF589840 AMK589840:AML589840 AMO589840:AMQ589840 AMU589840 AVT589840 AVV589840 AWA589840:AWB589840 AWG589840:AWH589840 AWK589840:AWM589840 AWQ589840 BFP589840 BFR589840 BFW589840:BFX589840 BGC589840:BGD589840 BGG589840:BGI589840 BGM589840 BPL589840 BPN589840 BPS589840:BPT589840 BPY589840:BPZ589840 BQC589840:BQE589840 BQI589840 BZH589840 BZJ589840 BZO589840:BZP589840 BZU589840:BZV589840 BZY589840:CAA589840 CAE589840 CJD589840 CJF589840 CJK589840:CJL589840 CJQ589840:CJR589840 CJU589840:CJW589840 CKA589840 CSZ589840 CTB589840 CTG589840:CTH589840 CTM589840:CTN589840 CTQ589840:CTS589840 CTW589840 DCV589840 DCX589840 DDC589840:DDD589840 DDI589840:DDJ589840 DDM589840:DDO589840 DDS589840 DMR589840 DMT589840 DMY589840:DMZ589840 DNE589840:DNF589840 DNI589840:DNK589840 DNO589840 DWN589840 DWP589840 DWU589840:DWV589840 DXA589840:DXB589840 DXE589840:DXG589840 DXK589840 EGJ589840 EGL589840 EGQ589840:EGR589840 EGW589840:EGX589840 EHA589840:EHC589840 EHG589840 EQF589840 EQH589840 EQM589840:EQN589840 EQS589840:EQT589840 EQW589840:EQY589840 ERC589840 FAB589840 FAD589840 FAI589840:FAJ589840 FAO589840:FAP589840 FAS589840:FAU589840 FAY589840 FJX589840 FJZ589840 FKE589840:FKF589840 FKK589840:FKL589840 FKO589840:FKQ589840 FKU589840 FTT589840 FTV589840 FUA589840:FUB589840 FUG589840:FUH589840 FUK589840:FUM589840 FUQ589840 GDP589840 GDR589840 GDW589840:GDX589840 GEC589840:GED589840 GEG589840:GEI589840 GEM589840 GNL589840 GNN589840 GNS589840:GNT589840 GNY589840:GNZ589840 GOC589840:GOE589840 GOI589840 GXH589840 GXJ589840 GXO589840:GXP589840 GXU589840:GXV589840 GXY589840:GYA589840 GYE589840 HHD589840 HHF589840 HHK589840:HHL589840 HHQ589840:HHR589840 HHU589840:HHW589840 HIA589840 HQZ589840 HRB589840 HRG589840:HRH589840 HRM589840:HRN589840 HRQ589840:HRS589840 HRW589840 IAV589840 IAX589840 IBC589840:IBD589840 IBI589840:IBJ589840 IBM589840:IBO589840 IBS589840 IKR589840 IKT589840 IKY589840:IKZ589840 ILE589840:ILF589840 ILI589840:ILK589840 ILO589840 IUN589840 IUP589840 IUU589840:IUV589840 IVA589840:IVB589840 IVE589840:IVG589840 IVK589840 JEJ589840 JEL589840 JEQ589840:JER589840 JEW589840:JEX589840 JFA589840:JFC589840 JFG589840 JOF589840 JOH589840 JOM589840:JON589840 JOS589840:JOT589840 JOW589840:JOY589840 JPC589840 JYB589840 JYD589840 JYI589840:JYJ589840 JYO589840:JYP589840 JYS589840:JYU589840 JYY589840 KHX589840 KHZ589840 KIE589840:KIF589840 KIK589840:KIL589840 KIO589840:KIQ589840 KIU589840 KRT589840 KRV589840 KSA589840:KSB589840 KSG589840:KSH589840 KSK589840:KSM589840 KSQ589840 LBP589840 LBR589840 LBW589840:LBX589840 LCC589840:LCD589840 LCG589840:LCI589840 LCM589840 LLL589840 LLN589840 LLS589840:LLT589840 LLY589840:LLZ589840 LMC589840:LME589840 LMI589840 LVH589840 LVJ589840 LVO589840:LVP589840 LVU589840:LVV589840 LVY589840:LWA589840 LWE589840 MFD589840 MFF589840 MFK589840:MFL589840 MFQ589840:MFR589840 MFU589840:MFW589840 MGA589840 MOZ589840 MPB589840 MPG589840:MPH589840 MPM589840:MPN589840 MPQ589840:MPS589840 MPW589840 MYV589840 MYX589840 MZC589840:MZD589840 MZI589840:MZJ589840 MZM589840:MZO589840 MZS589840 NIR589840 NIT589840 NIY589840:NIZ589840 NJE589840:NJF589840 NJI589840:NJK589840 NJO589840 NSN589840 NSP589840 NSU589840:NSV589840 NTA589840:NTB589840 NTE589840:NTG589840 NTK589840 OCJ589840 OCL589840 OCQ589840:OCR589840 OCW589840:OCX589840 ODA589840:ODC589840 ODG589840 OMF589840 OMH589840 OMM589840:OMN589840 OMS589840:OMT589840 OMW589840:OMY589840 ONC589840 OWB589840 OWD589840 OWI589840:OWJ589840 OWO589840:OWP589840 OWS589840:OWU589840 OWY589840 PFX589840 PFZ589840 PGE589840:PGF589840 PGK589840:PGL589840 PGO589840:PGQ589840 PGU589840 PPT589840 PPV589840 PQA589840:PQB589840 PQG589840:PQH589840 PQK589840:PQM589840 PQQ589840 PZP589840 PZR589840 PZW589840:PZX589840 QAC589840:QAD589840 QAG589840:QAI589840 QAM589840 QJL589840 QJN589840 QJS589840:QJT589840 QJY589840:QJZ589840 QKC589840:QKE589840 QKI589840 QTH589840 QTJ589840 QTO589840:QTP589840 QTU589840:QTV589840 QTY589840:QUA589840 QUE589840 RDD589840 RDF589840 RDK589840:RDL589840 RDQ589840:RDR589840 RDU589840:RDW589840 REA589840 RMZ589840 RNB589840 RNG589840:RNH589840 RNM589840:RNN589840 RNQ589840:RNS589840 RNW589840 RWV589840 RWX589840 RXC589840:RXD589840 RXI589840:RXJ589840 RXM589840:RXO589840 RXS589840 SGR589840 SGT589840 SGY589840:SGZ589840 SHE589840:SHF589840 SHI589840:SHK589840 SHO589840 SQN589840 SQP589840 SQU589840:SQV589840 SRA589840:SRB589840 SRE589840:SRG589840 SRK589840 TAJ589840 TAL589840 TAQ589840:TAR589840 TAW589840:TAX589840 TBA589840:TBC589840 TBG589840 TKF589840 TKH589840 TKM589840:TKN589840 TKS589840:TKT589840 TKW589840:TKY589840 TLC589840 TUB589840 TUD589840 TUI589840:TUJ589840 TUO589840:TUP589840 TUS589840:TUU589840 TUY589840 UDX589840 UDZ589840 UEE589840:UEF589840 UEK589840:UEL589840 UEO589840:UEQ589840 UEU589840 UNT589840 UNV589840 UOA589840:UOB589840 UOG589840:UOH589840 UOK589840:UOM589840 UOQ589840 UXP589840 UXR589840 UXW589840:UXX589840 UYC589840:UYD589840 UYG589840:UYI589840 UYM589840 VHL589840 VHN589840 VHS589840:VHT589840 VHY589840:VHZ589840 VIC589840:VIE589840 VII589840 VRH589840 VRJ589840 VRO589840:VRP589840 VRU589840:VRV589840 VRY589840:VSA589840 VSE589840 WBD589840 WBF589840 WBK589840:WBL589840 WBQ589840:WBR589840 WBU589840:WBW589840 WCA589840 WKZ589840 WLB589840 WLG589840:WLH589840 WLM589840:WLN589840 WLQ589840:WLS589840 WLW589840 WUV589840 WUX589840 WVC589840:WVD589840 WVI589840:WVJ589840 WVM589840:WVO589840 WVS589840 C655376 H655376 IJ655376 IL655376 IQ655376:IR655376 IW655376:IX655376 JA655376:JC655376 JG655376 SF655376 SH655376 SM655376:SN655376 SS655376:ST655376 SW655376:SY655376 TC655376 ACB655376 ACD655376 ACI655376:ACJ655376 ACO655376:ACP655376 ACS655376:ACU655376 ACY655376 ALX655376 ALZ655376 AME655376:AMF655376 AMK655376:AML655376 AMO655376:AMQ655376 AMU655376 AVT655376 AVV655376 AWA655376:AWB655376 AWG655376:AWH655376 AWK655376:AWM655376 AWQ655376 BFP655376 BFR655376 BFW655376:BFX655376 BGC655376:BGD655376 BGG655376:BGI655376 BGM655376 BPL655376 BPN655376 BPS655376:BPT655376 BPY655376:BPZ655376 BQC655376:BQE655376 BQI655376 BZH655376 BZJ655376 BZO655376:BZP655376 BZU655376:BZV655376 BZY655376:CAA655376 CAE655376 CJD655376 CJF655376 CJK655376:CJL655376 CJQ655376:CJR655376 CJU655376:CJW655376 CKA655376 CSZ655376 CTB655376 CTG655376:CTH655376 CTM655376:CTN655376 CTQ655376:CTS655376 CTW655376 DCV655376 DCX655376 DDC655376:DDD655376 DDI655376:DDJ655376 DDM655376:DDO655376 DDS655376 DMR655376 DMT655376 DMY655376:DMZ655376 DNE655376:DNF655376 DNI655376:DNK655376 DNO655376 DWN655376 DWP655376 DWU655376:DWV655376 DXA655376:DXB655376 DXE655376:DXG655376 DXK655376 EGJ655376 EGL655376 EGQ655376:EGR655376 EGW655376:EGX655376 EHA655376:EHC655376 EHG655376 EQF655376 EQH655376 EQM655376:EQN655376 EQS655376:EQT655376 EQW655376:EQY655376 ERC655376 FAB655376 FAD655376 FAI655376:FAJ655376 FAO655376:FAP655376 FAS655376:FAU655376 FAY655376 FJX655376 FJZ655376 FKE655376:FKF655376 FKK655376:FKL655376 FKO655376:FKQ655376 FKU655376 FTT655376 FTV655376 FUA655376:FUB655376 FUG655376:FUH655376 FUK655376:FUM655376 FUQ655376 GDP655376 GDR655376 GDW655376:GDX655376 GEC655376:GED655376 GEG655376:GEI655376 GEM655376 GNL655376 GNN655376 GNS655376:GNT655376 GNY655376:GNZ655376 GOC655376:GOE655376 GOI655376 GXH655376 GXJ655376 GXO655376:GXP655376 GXU655376:GXV655376 GXY655376:GYA655376 GYE655376 HHD655376 HHF655376 HHK655376:HHL655376 HHQ655376:HHR655376 HHU655376:HHW655376 HIA655376 HQZ655376 HRB655376 HRG655376:HRH655376 HRM655376:HRN655376 HRQ655376:HRS655376 HRW655376 IAV655376 IAX655376 IBC655376:IBD655376 IBI655376:IBJ655376 IBM655376:IBO655376 IBS655376 IKR655376 IKT655376 IKY655376:IKZ655376 ILE655376:ILF655376 ILI655376:ILK655376 ILO655376 IUN655376 IUP655376 IUU655376:IUV655376 IVA655376:IVB655376 IVE655376:IVG655376 IVK655376 JEJ655376 JEL655376 JEQ655376:JER655376 JEW655376:JEX655376 JFA655376:JFC655376 JFG655376 JOF655376 JOH655376 JOM655376:JON655376 JOS655376:JOT655376 JOW655376:JOY655376 JPC655376 JYB655376 JYD655376 JYI655376:JYJ655376 JYO655376:JYP655376 JYS655376:JYU655376 JYY655376 KHX655376 KHZ655376 KIE655376:KIF655376 KIK655376:KIL655376 KIO655376:KIQ655376 KIU655376 KRT655376 KRV655376 KSA655376:KSB655376 KSG655376:KSH655376 KSK655376:KSM655376 KSQ655376 LBP655376 LBR655376 LBW655376:LBX655376 LCC655376:LCD655376 LCG655376:LCI655376 LCM655376 LLL655376 LLN655376 LLS655376:LLT655376 LLY655376:LLZ655376 LMC655376:LME655376 LMI655376 LVH655376 LVJ655376 LVO655376:LVP655376 LVU655376:LVV655376 LVY655376:LWA655376 LWE655376 MFD655376 MFF655376 MFK655376:MFL655376 MFQ655376:MFR655376 MFU655376:MFW655376 MGA655376 MOZ655376 MPB655376 MPG655376:MPH655376 MPM655376:MPN655376 MPQ655376:MPS655376 MPW655376 MYV655376 MYX655376 MZC655376:MZD655376 MZI655376:MZJ655376 MZM655376:MZO655376 MZS655376 NIR655376 NIT655376 NIY655376:NIZ655376 NJE655376:NJF655376 NJI655376:NJK655376 NJO655376 NSN655376 NSP655376 NSU655376:NSV655376 NTA655376:NTB655376 NTE655376:NTG655376 NTK655376 OCJ655376 OCL655376 OCQ655376:OCR655376 OCW655376:OCX655376 ODA655376:ODC655376 ODG655376 OMF655376 OMH655376 OMM655376:OMN655376 OMS655376:OMT655376 OMW655376:OMY655376 ONC655376 OWB655376 OWD655376 OWI655376:OWJ655376 OWO655376:OWP655376 OWS655376:OWU655376 OWY655376 PFX655376 PFZ655376 PGE655376:PGF655376 PGK655376:PGL655376 PGO655376:PGQ655376 PGU655376 PPT655376 PPV655376 PQA655376:PQB655376 PQG655376:PQH655376 PQK655376:PQM655376 PQQ655376 PZP655376 PZR655376 PZW655376:PZX655376 QAC655376:QAD655376 QAG655376:QAI655376 QAM655376 QJL655376 QJN655376 QJS655376:QJT655376 QJY655376:QJZ655376 QKC655376:QKE655376 QKI655376 QTH655376 QTJ655376 QTO655376:QTP655376 QTU655376:QTV655376 QTY655376:QUA655376 QUE655376 RDD655376 RDF655376 RDK655376:RDL655376 RDQ655376:RDR655376 RDU655376:RDW655376 REA655376 RMZ655376 RNB655376 RNG655376:RNH655376 RNM655376:RNN655376 RNQ655376:RNS655376 RNW655376 RWV655376 RWX655376 RXC655376:RXD655376 RXI655376:RXJ655376 RXM655376:RXO655376 RXS655376 SGR655376 SGT655376 SGY655376:SGZ655376 SHE655376:SHF655376 SHI655376:SHK655376 SHO655376 SQN655376 SQP655376 SQU655376:SQV655376 SRA655376:SRB655376 SRE655376:SRG655376 SRK655376 TAJ655376 TAL655376 TAQ655376:TAR655376 TAW655376:TAX655376 TBA655376:TBC655376 TBG655376 TKF655376 TKH655376 TKM655376:TKN655376 TKS655376:TKT655376 TKW655376:TKY655376 TLC655376 TUB655376 TUD655376 TUI655376:TUJ655376 TUO655376:TUP655376 TUS655376:TUU655376 TUY655376 UDX655376 UDZ655376 UEE655376:UEF655376 UEK655376:UEL655376 UEO655376:UEQ655376 UEU655376 UNT655376 UNV655376 UOA655376:UOB655376 UOG655376:UOH655376 UOK655376:UOM655376 UOQ655376 UXP655376 UXR655376 UXW655376:UXX655376 UYC655376:UYD655376 UYG655376:UYI655376 UYM655376 VHL655376 VHN655376 VHS655376:VHT655376 VHY655376:VHZ655376 VIC655376:VIE655376 VII655376 VRH655376 VRJ655376 VRO655376:VRP655376 VRU655376:VRV655376 VRY655376:VSA655376 VSE655376 WBD655376 WBF655376 WBK655376:WBL655376 WBQ655376:WBR655376 WBU655376:WBW655376 WCA655376 WKZ655376 WLB655376 WLG655376:WLH655376 WLM655376:WLN655376 WLQ655376:WLS655376 WLW655376 WUV655376 WUX655376 WVC655376:WVD655376 WVI655376:WVJ655376 WVM655376:WVO655376 WVS655376 C720912 H720912 IJ720912 IL720912 IQ720912:IR720912 IW720912:IX720912 JA720912:JC720912 JG720912 SF720912 SH720912 SM720912:SN720912 SS720912:ST720912 SW720912:SY720912 TC720912 ACB720912 ACD720912 ACI720912:ACJ720912 ACO720912:ACP720912 ACS720912:ACU720912 ACY720912 ALX720912 ALZ720912 AME720912:AMF720912 AMK720912:AML720912 AMO720912:AMQ720912 AMU720912 AVT720912 AVV720912 AWA720912:AWB720912 AWG720912:AWH720912 AWK720912:AWM720912 AWQ720912 BFP720912 BFR720912 BFW720912:BFX720912 BGC720912:BGD720912 BGG720912:BGI720912 BGM720912 BPL720912 BPN720912 BPS720912:BPT720912 BPY720912:BPZ720912 BQC720912:BQE720912 BQI720912 BZH720912 BZJ720912 BZO720912:BZP720912 BZU720912:BZV720912 BZY720912:CAA720912 CAE720912 CJD720912 CJF720912 CJK720912:CJL720912 CJQ720912:CJR720912 CJU720912:CJW720912 CKA720912 CSZ720912 CTB720912 CTG720912:CTH720912 CTM720912:CTN720912 CTQ720912:CTS720912 CTW720912 DCV720912 DCX720912 DDC720912:DDD720912 DDI720912:DDJ720912 DDM720912:DDO720912 DDS720912 DMR720912 DMT720912 DMY720912:DMZ720912 DNE720912:DNF720912 DNI720912:DNK720912 DNO720912 DWN720912 DWP720912 DWU720912:DWV720912 DXA720912:DXB720912 DXE720912:DXG720912 DXK720912 EGJ720912 EGL720912 EGQ720912:EGR720912 EGW720912:EGX720912 EHA720912:EHC720912 EHG720912 EQF720912 EQH720912 EQM720912:EQN720912 EQS720912:EQT720912 EQW720912:EQY720912 ERC720912 FAB720912 FAD720912 FAI720912:FAJ720912 FAO720912:FAP720912 FAS720912:FAU720912 FAY720912 FJX720912 FJZ720912 FKE720912:FKF720912 FKK720912:FKL720912 FKO720912:FKQ720912 FKU720912 FTT720912 FTV720912 FUA720912:FUB720912 FUG720912:FUH720912 FUK720912:FUM720912 FUQ720912 GDP720912 GDR720912 GDW720912:GDX720912 GEC720912:GED720912 GEG720912:GEI720912 GEM720912 GNL720912 GNN720912 GNS720912:GNT720912 GNY720912:GNZ720912 GOC720912:GOE720912 GOI720912 GXH720912 GXJ720912 GXO720912:GXP720912 GXU720912:GXV720912 GXY720912:GYA720912 GYE720912 HHD720912 HHF720912 HHK720912:HHL720912 HHQ720912:HHR720912 HHU720912:HHW720912 HIA720912 HQZ720912 HRB720912 HRG720912:HRH720912 HRM720912:HRN720912 HRQ720912:HRS720912 HRW720912 IAV720912 IAX720912 IBC720912:IBD720912 IBI720912:IBJ720912 IBM720912:IBO720912 IBS720912 IKR720912 IKT720912 IKY720912:IKZ720912 ILE720912:ILF720912 ILI720912:ILK720912 ILO720912 IUN720912 IUP720912 IUU720912:IUV720912 IVA720912:IVB720912 IVE720912:IVG720912 IVK720912 JEJ720912 JEL720912 JEQ720912:JER720912 JEW720912:JEX720912 JFA720912:JFC720912 JFG720912 JOF720912 JOH720912 JOM720912:JON720912 JOS720912:JOT720912 JOW720912:JOY720912 JPC720912 JYB720912 JYD720912 JYI720912:JYJ720912 JYO720912:JYP720912 JYS720912:JYU720912 JYY720912 KHX720912 KHZ720912 KIE720912:KIF720912 KIK720912:KIL720912 KIO720912:KIQ720912 KIU720912 KRT720912 KRV720912 KSA720912:KSB720912 KSG720912:KSH720912 KSK720912:KSM720912 KSQ720912 LBP720912 LBR720912 LBW720912:LBX720912 LCC720912:LCD720912 LCG720912:LCI720912 LCM720912 LLL720912 LLN720912 LLS720912:LLT720912 LLY720912:LLZ720912 LMC720912:LME720912 LMI720912 LVH720912 LVJ720912 LVO720912:LVP720912 LVU720912:LVV720912 LVY720912:LWA720912 LWE720912 MFD720912 MFF720912 MFK720912:MFL720912 MFQ720912:MFR720912 MFU720912:MFW720912 MGA720912 MOZ720912 MPB720912 MPG720912:MPH720912 MPM720912:MPN720912 MPQ720912:MPS720912 MPW720912 MYV720912 MYX720912 MZC720912:MZD720912 MZI720912:MZJ720912 MZM720912:MZO720912 MZS720912 NIR720912 NIT720912 NIY720912:NIZ720912 NJE720912:NJF720912 NJI720912:NJK720912 NJO720912 NSN720912 NSP720912 NSU720912:NSV720912 NTA720912:NTB720912 NTE720912:NTG720912 NTK720912 OCJ720912 OCL720912 OCQ720912:OCR720912 OCW720912:OCX720912 ODA720912:ODC720912 ODG720912 OMF720912 OMH720912 OMM720912:OMN720912 OMS720912:OMT720912 OMW720912:OMY720912 ONC720912 OWB720912 OWD720912 OWI720912:OWJ720912 OWO720912:OWP720912 OWS720912:OWU720912 OWY720912 PFX720912 PFZ720912 PGE720912:PGF720912 PGK720912:PGL720912 PGO720912:PGQ720912 PGU720912 PPT720912 PPV720912 PQA720912:PQB720912 PQG720912:PQH720912 PQK720912:PQM720912 PQQ720912 PZP720912 PZR720912 PZW720912:PZX720912 QAC720912:QAD720912 QAG720912:QAI720912 QAM720912 QJL720912 QJN720912 QJS720912:QJT720912 QJY720912:QJZ720912 QKC720912:QKE720912 QKI720912 QTH720912 QTJ720912 QTO720912:QTP720912 QTU720912:QTV720912 QTY720912:QUA720912 QUE720912 RDD720912 RDF720912 RDK720912:RDL720912 RDQ720912:RDR720912 RDU720912:RDW720912 REA720912 RMZ720912 RNB720912 RNG720912:RNH720912 RNM720912:RNN720912 RNQ720912:RNS720912 RNW720912 RWV720912 RWX720912 RXC720912:RXD720912 RXI720912:RXJ720912 RXM720912:RXO720912 RXS720912 SGR720912 SGT720912 SGY720912:SGZ720912 SHE720912:SHF720912 SHI720912:SHK720912 SHO720912 SQN720912 SQP720912 SQU720912:SQV720912 SRA720912:SRB720912 SRE720912:SRG720912 SRK720912 TAJ720912 TAL720912 TAQ720912:TAR720912 TAW720912:TAX720912 TBA720912:TBC720912 TBG720912 TKF720912 TKH720912 TKM720912:TKN720912 TKS720912:TKT720912 TKW720912:TKY720912 TLC720912 TUB720912 TUD720912 TUI720912:TUJ720912 TUO720912:TUP720912 TUS720912:TUU720912 TUY720912 UDX720912 UDZ720912 UEE720912:UEF720912 UEK720912:UEL720912 UEO720912:UEQ720912 UEU720912 UNT720912 UNV720912 UOA720912:UOB720912 UOG720912:UOH720912 UOK720912:UOM720912 UOQ720912 UXP720912 UXR720912 UXW720912:UXX720912 UYC720912:UYD720912 UYG720912:UYI720912 UYM720912 VHL720912 VHN720912 VHS720912:VHT720912 VHY720912:VHZ720912 VIC720912:VIE720912 VII720912 VRH720912 VRJ720912 VRO720912:VRP720912 VRU720912:VRV720912 VRY720912:VSA720912 VSE720912 WBD720912 WBF720912 WBK720912:WBL720912 WBQ720912:WBR720912 WBU720912:WBW720912 WCA720912 WKZ720912 WLB720912 WLG720912:WLH720912 WLM720912:WLN720912 WLQ720912:WLS720912 WLW720912 WUV720912 WUX720912 WVC720912:WVD720912 WVI720912:WVJ720912 WVM720912:WVO720912 WVS720912 C786448 H786448 IJ786448 IL786448 IQ786448:IR786448 IW786448:IX786448 JA786448:JC786448 JG786448 SF786448 SH786448 SM786448:SN786448 SS786448:ST786448 SW786448:SY786448 TC786448 ACB786448 ACD786448 ACI786448:ACJ786448 ACO786448:ACP786448 ACS786448:ACU786448 ACY786448 ALX786448 ALZ786448 AME786448:AMF786448 AMK786448:AML786448 AMO786448:AMQ786448 AMU786448 AVT786448 AVV786448 AWA786448:AWB786448 AWG786448:AWH786448 AWK786448:AWM786448 AWQ786448 BFP786448 BFR786448 BFW786448:BFX786448 BGC786448:BGD786448 BGG786448:BGI786448 BGM786448 BPL786448 BPN786448 BPS786448:BPT786448 BPY786448:BPZ786448 BQC786448:BQE786448 BQI786448 BZH786448 BZJ786448 BZO786448:BZP786448 BZU786448:BZV786448 BZY786448:CAA786448 CAE786448 CJD786448 CJF786448 CJK786448:CJL786448 CJQ786448:CJR786448 CJU786448:CJW786448 CKA786448 CSZ786448 CTB786448 CTG786448:CTH786448 CTM786448:CTN786448 CTQ786448:CTS786448 CTW786448 DCV786448 DCX786448 DDC786448:DDD786448 DDI786448:DDJ786448 DDM786448:DDO786448 DDS786448 DMR786448 DMT786448 DMY786448:DMZ786448 DNE786448:DNF786448 DNI786448:DNK786448 DNO786448 DWN786448 DWP786448 DWU786448:DWV786448 DXA786448:DXB786448 DXE786448:DXG786448 DXK786448 EGJ786448 EGL786448 EGQ786448:EGR786448 EGW786448:EGX786448 EHA786448:EHC786448 EHG786448 EQF786448 EQH786448 EQM786448:EQN786448 EQS786448:EQT786448 EQW786448:EQY786448 ERC786448 FAB786448 FAD786448 FAI786448:FAJ786448 FAO786448:FAP786448 FAS786448:FAU786448 FAY786448 FJX786448 FJZ786448 FKE786448:FKF786448 FKK786448:FKL786448 FKO786448:FKQ786448 FKU786448 FTT786448 FTV786448 FUA786448:FUB786448 FUG786448:FUH786448 FUK786448:FUM786448 FUQ786448 GDP786448 GDR786448 GDW786448:GDX786448 GEC786448:GED786448 GEG786448:GEI786448 GEM786448 GNL786448 GNN786448 GNS786448:GNT786448 GNY786448:GNZ786448 GOC786448:GOE786448 GOI786448 GXH786448 GXJ786448 GXO786448:GXP786448 GXU786448:GXV786448 GXY786448:GYA786448 GYE786448 HHD786448 HHF786448 HHK786448:HHL786448 HHQ786448:HHR786448 HHU786448:HHW786448 HIA786448 HQZ786448 HRB786448 HRG786448:HRH786448 HRM786448:HRN786448 HRQ786448:HRS786448 HRW786448 IAV786448 IAX786448 IBC786448:IBD786448 IBI786448:IBJ786448 IBM786448:IBO786448 IBS786448 IKR786448 IKT786448 IKY786448:IKZ786448 ILE786448:ILF786448 ILI786448:ILK786448 ILO786448 IUN786448 IUP786448 IUU786448:IUV786448 IVA786448:IVB786448 IVE786448:IVG786448 IVK786448 JEJ786448 JEL786448 JEQ786448:JER786448 JEW786448:JEX786448 JFA786448:JFC786448 JFG786448 JOF786448 JOH786448 JOM786448:JON786448 JOS786448:JOT786448 JOW786448:JOY786448 JPC786448 JYB786448 JYD786448 JYI786448:JYJ786448 JYO786448:JYP786448 JYS786448:JYU786448 JYY786448 KHX786448 KHZ786448 KIE786448:KIF786448 KIK786448:KIL786448 KIO786448:KIQ786448 KIU786448 KRT786448 KRV786448 KSA786448:KSB786448 KSG786448:KSH786448 KSK786448:KSM786448 KSQ786448 LBP786448 LBR786448 LBW786448:LBX786448 LCC786448:LCD786448 LCG786448:LCI786448 LCM786448 LLL786448 LLN786448 LLS786448:LLT786448 LLY786448:LLZ786448 LMC786448:LME786448 LMI786448 LVH786448 LVJ786448 LVO786448:LVP786448 LVU786448:LVV786448 LVY786448:LWA786448 LWE786448 MFD786448 MFF786448 MFK786448:MFL786448 MFQ786448:MFR786448 MFU786448:MFW786448 MGA786448 MOZ786448 MPB786448 MPG786448:MPH786448 MPM786448:MPN786448 MPQ786448:MPS786448 MPW786448 MYV786448 MYX786448 MZC786448:MZD786448 MZI786448:MZJ786448 MZM786448:MZO786448 MZS786448 NIR786448 NIT786448 NIY786448:NIZ786448 NJE786448:NJF786448 NJI786448:NJK786448 NJO786448 NSN786448 NSP786448 NSU786448:NSV786448 NTA786448:NTB786448 NTE786448:NTG786448 NTK786448 OCJ786448 OCL786448 OCQ786448:OCR786448 OCW786448:OCX786448 ODA786448:ODC786448 ODG786448 OMF786448 OMH786448 OMM786448:OMN786448 OMS786448:OMT786448 OMW786448:OMY786448 ONC786448 OWB786448 OWD786448 OWI786448:OWJ786448 OWO786448:OWP786448 OWS786448:OWU786448 OWY786448 PFX786448 PFZ786448 PGE786448:PGF786448 PGK786448:PGL786448 PGO786448:PGQ786448 PGU786448 PPT786448 PPV786448 PQA786448:PQB786448 PQG786448:PQH786448 PQK786448:PQM786448 PQQ786448 PZP786448 PZR786448 PZW786448:PZX786448 QAC786448:QAD786448 QAG786448:QAI786448 QAM786448 QJL786448 QJN786448 QJS786448:QJT786448 QJY786448:QJZ786448 QKC786448:QKE786448 QKI786448 QTH786448 QTJ786448 QTO786448:QTP786448 QTU786448:QTV786448 QTY786448:QUA786448 QUE786448 RDD786448 RDF786448 RDK786448:RDL786448 RDQ786448:RDR786448 RDU786448:RDW786448 REA786448 RMZ786448 RNB786448 RNG786448:RNH786448 RNM786448:RNN786448 RNQ786448:RNS786448 RNW786448 RWV786448 RWX786448 RXC786448:RXD786448 RXI786448:RXJ786448 RXM786448:RXO786448 RXS786448 SGR786448 SGT786448 SGY786448:SGZ786448 SHE786448:SHF786448 SHI786448:SHK786448 SHO786448 SQN786448 SQP786448 SQU786448:SQV786448 SRA786448:SRB786448 SRE786448:SRG786448 SRK786448 TAJ786448 TAL786448 TAQ786448:TAR786448 TAW786448:TAX786448 TBA786448:TBC786448 TBG786448 TKF786448 TKH786448 TKM786448:TKN786448 TKS786448:TKT786448 TKW786448:TKY786448 TLC786448 TUB786448 TUD786448 TUI786448:TUJ786448 TUO786448:TUP786448 TUS786448:TUU786448 TUY786448 UDX786448 UDZ786448 UEE786448:UEF786448 UEK786448:UEL786448 UEO786448:UEQ786448 UEU786448 UNT786448 UNV786448 UOA786448:UOB786448 UOG786448:UOH786448 UOK786448:UOM786448 UOQ786448 UXP786448 UXR786448 UXW786448:UXX786448 UYC786448:UYD786448 UYG786448:UYI786448 UYM786448 VHL786448 VHN786448 VHS786448:VHT786448 VHY786448:VHZ786448 VIC786448:VIE786448 VII786448 VRH786448 VRJ786448 VRO786448:VRP786448 VRU786448:VRV786448 VRY786448:VSA786448 VSE786448 WBD786448 WBF786448 WBK786448:WBL786448 WBQ786448:WBR786448 WBU786448:WBW786448 WCA786448 WKZ786448 WLB786448 WLG786448:WLH786448 WLM786448:WLN786448 WLQ786448:WLS786448 WLW786448 WUV786448 WUX786448 WVC786448:WVD786448 WVI786448:WVJ786448 WVM786448:WVO786448 WVS786448 C851984 H851984 IJ851984 IL851984 IQ851984:IR851984 IW851984:IX851984 JA851984:JC851984 JG851984 SF851984 SH851984 SM851984:SN851984 SS851984:ST851984 SW851984:SY851984 TC851984 ACB851984 ACD851984 ACI851984:ACJ851984 ACO851984:ACP851984 ACS851984:ACU851984 ACY851984 ALX851984 ALZ851984 AME851984:AMF851984 AMK851984:AML851984 AMO851984:AMQ851984 AMU851984 AVT851984 AVV851984 AWA851984:AWB851984 AWG851984:AWH851984 AWK851984:AWM851984 AWQ851984 BFP851984 BFR851984 BFW851984:BFX851984 BGC851984:BGD851984 BGG851984:BGI851984 BGM851984 BPL851984 BPN851984 BPS851984:BPT851984 BPY851984:BPZ851984 BQC851984:BQE851984 BQI851984 BZH851984 BZJ851984 BZO851984:BZP851984 BZU851984:BZV851984 BZY851984:CAA851984 CAE851984 CJD851984 CJF851984 CJK851984:CJL851984 CJQ851984:CJR851984 CJU851984:CJW851984 CKA851984 CSZ851984 CTB851984 CTG851984:CTH851984 CTM851984:CTN851984 CTQ851984:CTS851984 CTW851984 DCV851984 DCX851984 DDC851984:DDD851984 DDI851984:DDJ851984 DDM851984:DDO851984 DDS851984 DMR851984 DMT851984 DMY851984:DMZ851984 DNE851984:DNF851984 DNI851984:DNK851984 DNO851984 DWN851984 DWP851984 DWU851984:DWV851984 DXA851984:DXB851984 DXE851984:DXG851984 DXK851984 EGJ851984 EGL851984 EGQ851984:EGR851984 EGW851984:EGX851984 EHA851984:EHC851984 EHG851984 EQF851984 EQH851984 EQM851984:EQN851984 EQS851984:EQT851984 EQW851984:EQY851984 ERC851984 FAB851984 FAD851984 FAI851984:FAJ851984 FAO851984:FAP851984 FAS851984:FAU851984 FAY851984 FJX851984 FJZ851984 FKE851984:FKF851984 FKK851984:FKL851984 FKO851984:FKQ851984 FKU851984 FTT851984 FTV851984 FUA851984:FUB851984 FUG851984:FUH851984 FUK851984:FUM851984 FUQ851984 GDP851984 GDR851984 GDW851984:GDX851984 GEC851984:GED851984 GEG851984:GEI851984 GEM851984 GNL851984 GNN851984 GNS851984:GNT851984 GNY851984:GNZ851984 GOC851984:GOE851984 GOI851984 GXH851984 GXJ851984 GXO851984:GXP851984 GXU851984:GXV851984 GXY851984:GYA851984 GYE851984 HHD851984 HHF851984 HHK851984:HHL851984 HHQ851984:HHR851984 HHU851984:HHW851984 HIA851984 HQZ851984 HRB851984 HRG851984:HRH851984 HRM851984:HRN851984 HRQ851984:HRS851984 HRW851984 IAV851984 IAX851984 IBC851984:IBD851984 IBI851984:IBJ851984 IBM851984:IBO851984 IBS851984 IKR851984 IKT851984 IKY851984:IKZ851984 ILE851984:ILF851984 ILI851984:ILK851984 ILO851984 IUN851984 IUP851984 IUU851984:IUV851984 IVA851984:IVB851984 IVE851984:IVG851984 IVK851984 JEJ851984 JEL851984 JEQ851984:JER851984 JEW851984:JEX851984 JFA851984:JFC851984 JFG851984 JOF851984 JOH851984 JOM851984:JON851984 JOS851984:JOT851984 JOW851984:JOY851984 JPC851984 JYB851984 JYD851984 JYI851984:JYJ851984 JYO851984:JYP851984 JYS851984:JYU851984 JYY851984 KHX851984 KHZ851984 KIE851984:KIF851984 KIK851984:KIL851984 KIO851984:KIQ851984 KIU851984 KRT851984 KRV851984 KSA851984:KSB851984 KSG851984:KSH851984 KSK851984:KSM851984 KSQ851984 LBP851984 LBR851984 LBW851984:LBX851984 LCC851984:LCD851984 LCG851984:LCI851984 LCM851984 LLL851984 LLN851984 LLS851984:LLT851984 LLY851984:LLZ851984 LMC851984:LME851984 LMI851984 LVH851984 LVJ851984 LVO851984:LVP851984 LVU851984:LVV851984 LVY851984:LWA851984 LWE851984 MFD851984 MFF851984 MFK851984:MFL851984 MFQ851984:MFR851984 MFU851984:MFW851984 MGA851984 MOZ851984 MPB851984 MPG851984:MPH851984 MPM851984:MPN851984 MPQ851984:MPS851984 MPW851984 MYV851984 MYX851984 MZC851984:MZD851984 MZI851984:MZJ851984 MZM851984:MZO851984 MZS851984 NIR851984 NIT851984 NIY851984:NIZ851984 NJE851984:NJF851984 NJI851984:NJK851984 NJO851984 NSN851984 NSP851984 NSU851984:NSV851984 NTA851984:NTB851984 NTE851984:NTG851984 NTK851984 OCJ851984 OCL851984 OCQ851984:OCR851984 OCW851984:OCX851984 ODA851984:ODC851984 ODG851984 OMF851984 OMH851984 OMM851984:OMN851984 OMS851984:OMT851984 OMW851984:OMY851984 ONC851984 OWB851984 OWD851984 OWI851984:OWJ851984 OWO851984:OWP851984 OWS851984:OWU851984 OWY851984 PFX851984 PFZ851984 PGE851984:PGF851984 PGK851984:PGL851984 PGO851984:PGQ851984 PGU851984 PPT851984 PPV851984 PQA851984:PQB851984 PQG851984:PQH851984 PQK851984:PQM851984 PQQ851984 PZP851984 PZR851984 PZW851984:PZX851984 QAC851984:QAD851984 QAG851984:QAI851984 QAM851984 QJL851984 QJN851984 QJS851984:QJT851984 QJY851984:QJZ851984 QKC851984:QKE851984 QKI851984 QTH851984 QTJ851984 QTO851984:QTP851984 QTU851984:QTV851984 QTY851984:QUA851984 QUE851984 RDD851984 RDF851984 RDK851984:RDL851984 RDQ851984:RDR851984 RDU851984:RDW851984 REA851984 RMZ851984 RNB851984 RNG851984:RNH851984 RNM851984:RNN851984 RNQ851984:RNS851984 RNW851984 RWV851984 RWX851984 RXC851984:RXD851984 RXI851984:RXJ851984 RXM851984:RXO851984 RXS851984 SGR851984 SGT851984 SGY851984:SGZ851984 SHE851984:SHF851984 SHI851984:SHK851984 SHO851984 SQN851984 SQP851984 SQU851984:SQV851984 SRA851984:SRB851984 SRE851984:SRG851984 SRK851984 TAJ851984 TAL851984 TAQ851984:TAR851984 TAW851984:TAX851984 TBA851984:TBC851984 TBG851984 TKF851984 TKH851984 TKM851984:TKN851984 TKS851984:TKT851984 TKW851984:TKY851984 TLC851984 TUB851984 TUD851984 TUI851984:TUJ851984 TUO851984:TUP851984 TUS851984:TUU851984 TUY851984 UDX851984 UDZ851984 UEE851984:UEF851984 UEK851984:UEL851984 UEO851984:UEQ851984 UEU851984 UNT851984 UNV851984 UOA851984:UOB851984 UOG851984:UOH851984 UOK851984:UOM851984 UOQ851984 UXP851984 UXR851984 UXW851984:UXX851984 UYC851984:UYD851984 UYG851984:UYI851984 UYM851984 VHL851984 VHN851984 VHS851984:VHT851984 VHY851984:VHZ851984 VIC851984:VIE851984 VII851984 VRH851984 VRJ851984 VRO851984:VRP851984 VRU851984:VRV851984 VRY851984:VSA851984 VSE851984 WBD851984 WBF851984 WBK851984:WBL851984 WBQ851984:WBR851984 WBU851984:WBW851984 WCA851984 WKZ851984 WLB851984 WLG851984:WLH851984 WLM851984:WLN851984 WLQ851984:WLS851984 WLW851984 WUV851984 WUX851984 WVC851984:WVD851984 WVI851984:WVJ851984 WVM851984:WVO851984 WVS851984 C917520 H917520 IJ917520 IL917520 IQ917520:IR917520 IW917520:IX917520 JA917520:JC917520 JG917520 SF917520 SH917520 SM917520:SN917520 SS917520:ST917520 SW917520:SY917520 TC917520 ACB917520 ACD917520 ACI917520:ACJ917520 ACO917520:ACP917520 ACS917520:ACU917520 ACY917520 ALX917520 ALZ917520 AME917520:AMF917520 AMK917520:AML917520 AMO917520:AMQ917520 AMU917520 AVT917520 AVV917520 AWA917520:AWB917520 AWG917520:AWH917520 AWK917520:AWM917520 AWQ917520 BFP917520 BFR917520 BFW917520:BFX917520 BGC917520:BGD917520 BGG917520:BGI917520 BGM917520 BPL917520 BPN917520 BPS917520:BPT917520 BPY917520:BPZ917520 BQC917520:BQE917520 BQI917520 BZH917520 BZJ917520 BZO917520:BZP917520 BZU917520:BZV917520 BZY917520:CAA917520 CAE917520 CJD917520 CJF917520 CJK917520:CJL917520 CJQ917520:CJR917520 CJU917520:CJW917520 CKA917520 CSZ917520 CTB917520 CTG917520:CTH917520 CTM917520:CTN917520 CTQ917520:CTS917520 CTW917520 DCV917520 DCX917520 DDC917520:DDD917520 DDI917520:DDJ917520 DDM917520:DDO917520 DDS917520 DMR917520 DMT917520 DMY917520:DMZ917520 DNE917520:DNF917520 DNI917520:DNK917520 DNO917520 DWN917520 DWP917520 DWU917520:DWV917520 DXA917520:DXB917520 DXE917520:DXG917520 DXK917520 EGJ917520 EGL917520 EGQ917520:EGR917520 EGW917520:EGX917520 EHA917520:EHC917520 EHG917520 EQF917520 EQH917520 EQM917520:EQN917520 EQS917520:EQT917520 EQW917520:EQY917520 ERC917520 FAB917520 FAD917520 FAI917520:FAJ917520 FAO917520:FAP917520 FAS917520:FAU917520 FAY917520 FJX917520 FJZ917520 FKE917520:FKF917520 FKK917520:FKL917520 FKO917520:FKQ917520 FKU917520 FTT917520 FTV917520 FUA917520:FUB917520 FUG917520:FUH917520 FUK917520:FUM917520 FUQ917520 GDP917520 GDR917520 GDW917520:GDX917520 GEC917520:GED917520 GEG917520:GEI917520 GEM917520 GNL917520 GNN917520 GNS917520:GNT917520 GNY917520:GNZ917520 GOC917520:GOE917520 GOI917520 GXH917520 GXJ917520 GXO917520:GXP917520 GXU917520:GXV917520 GXY917520:GYA917520 GYE917520 HHD917520 HHF917520 HHK917520:HHL917520 HHQ917520:HHR917520 HHU917520:HHW917520 HIA917520 HQZ917520 HRB917520 HRG917520:HRH917520 HRM917520:HRN917520 HRQ917520:HRS917520 HRW917520 IAV917520 IAX917520 IBC917520:IBD917520 IBI917520:IBJ917520 IBM917520:IBO917520 IBS917520 IKR917520 IKT917520 IKY917520:IKZ917520 ILE917520:ILF917520 ILI917520:ILK917520 ILO917520 IUN917520 IUP917520 IUU917520:IUV917520 IVA917520:IVB917520 IVE917520:IVG917520 IVK917520 JEJ917520 JEL917520 JEQ917520:JER917520 JEW917520:JEX917520 JFA917520:JFC917520 JFG917520 JOF917520 JOH917520 JOM917520:JON917520 JOS917520:JOT917520 JOW917520:JOY917520 JPC917520 JYB917520 JYD917520 JYI917520:JYJ917520 JYO917520:JYP917520 JYS917520:JYU917520 JYY917520 KHX917520 KHZ917520 KIE917520:KIF917520 KIK917520:KIL917520 KIO917520:KIQ917520 KIU917520 KRT917520 KRV917520 KSA917520:KSB917520 KSG917520:KSH917520 KSK917520:KSM917520 KSQ917520 LBP917520 LBR917520 LBW917520:LBX917520 LCC917520:LCD917520 LCG917520:LCI917520 LCM917520 LLL917520 LLN917520 LLS917520:LLT917520 LLY917520:LLZ917520 LMC917520:LME917520 LMI917520 LVH917520 LVJ917520 LVO917520:LVP917520 LVU917520:LVV917520 LVY917520:LWA917520 LWE917520 MFD917520 MFF917520 MFK917520:MFL917520 MFQ917520:MFR917520 MFU917520:MFW917520 MGA917520 MOZ917520 MPB917520 MPG917520:MPH917520 MPM917520:MPN917520 MPQ917520:MPS917520 MPW917520 MYV917520 MYX917520 MZC917520:MZD917520 MZI917520:MZJ917520 MZM917520:MZO917520 MZS917520 NIR917520 NIT917520 NIY917520:NIZ917520 NJE917520:NJF917520 NJI917520:NJK917520 NJO917520 NSN917520 NSP917520 NSU917520:NSV917520 NTA917520:NTB917520 NTE917520:NTG917520 NTK917520 OCJ917520 OCL917520 OCQ917520:OCR917520 OCW917520:OCX917520 ODA917520:ODC917520 ODG917520 OMF917520 OMH917520 OMM917520:OMN917520 OMS917520:OMT917520 OMW917520:OMY917520 ONC917520 OWB917520 OWD917520 OWI917520:OWJ917520 OWO917520:OWP917520 OWS917520:OWU917520 OWY917520 PFX917520 PFZ917520 PGE917520:PGF917520 PGK917520:PGL917520 PGO917520:PGQ917520 PGU917520 PPT917520 PPV917520 PQA917520:PQB917520 PQG917520:PQH917520 PQK917520:PQM917520 PQQ917520 PZP917520 PZR917520 PZW917520:PZX917520 QAC917520:QAD917520 QAG917520:QAI917520 QAM917520 QJL917520 QJN917520 QJS917520:QJT917520 QJY917520:QJZ917520 QKC917520:QKE917520 QKI917520 QTH917520 QTJ917520 QTO917520:QTP917520 QTU917520:QTV917520 QTY917520:QUA917520 QUE917520 RDD917520 RDF917520 RDK917520:RDL917520 RDQ917520:RDR917520 RDU917520:RDW917520 REA917520 RMZ917520 RNB917520 RNG917520:RNH917520 RNM917520:RNN917520 RNQ917520:RNS917520 RNW917520 RWV917520 RWX917520 RXC917520:RXD917520 RXI917520:RXJ917520 RXM917520:RXO917520 RXS917520 SGR917520 SGT917520 SGY917520:SGZ917520 SHE917520:SHF917520 SHI917520:SHK917520 SHO917520 SQN917520 SQP917520 SQU917520:SQV917520 SRA917520:SRB917520 SRE917520:SRG917520 SRK917520 TAJ917520 TAL917520 TAQ917520:TAR917520 TAW917520:TAX917520 TBA917520:TBC917520 TBG917520 TKF917520 TKH917520 TKM917520:TKN917520 TKS917520:TKT917520 TKW917520:TKY917520 TLC917520 TUB917520 TUD917520 TUI917520:TUJ917520 TUO917520:TUP917520 TUS917520:TUU917520 TUY917520 UDX917520 UDZ917520 UEE917520:UEF917520 UEK917520:UEL917520 UEO917520:UEQ917520 UEU917520 UNT917520 UNV917520 UOA917520:UOB917520 UOG917520:UOH917520 UOK917520:UOM917520 UOQ917520 UXP917520 UXR917520 UXW917520:UXX917520 UYC917520:UYD917520 UYG917520:UYI917520 UYM917520 VHL917520 VHN917520 VHS917520:VHT917520 VHY917520:VHZ917520 VIC917520:VIE917520 VII917520 VRH917520 VRJ917520 VRO917520:VRP917520 VRU917520:VRV917520 VRY917520:VSA917520 VSE917520 WBD917520 WBF917520 WBK917520:WBL917520 WBQ917520:WBR917520 WBU917520:WBW917520 WCA917520 WKZ917520 WLB917520 WLG917520:WLH917520 WLM917520:WLN917520 WLQ917520:WLS917520 WLW917520 WUV917520 WUX917520 WVC917520:WVD917520 WVI917520:WVJ917520 WVM917520:WVO917520 WVS917520 C983056 H983056 IJ983056 IL983056 IQ983056:IR983056 IW983056:IX983056 JA983056:JC983056 JG983056 SF983056 SH983056 SM983056:SN983056 SS983056:ST983056 SW983056:SY983056 TC983056 ACB983056 ACD983056 ACI983056:ACJ983056 ACO983056:ACP983056 ACS983056:ACU983056 ACY983056 ALX983056 ALZ983056 AME983056:AMF983056 AMK983056:AML983056 AMO983056:AMQ983056 AMU983056 AVT983056 AVV983056 AWA983056:AWB983056 AWG983056:AWH983056 AWK983056:AWM983056 AWQ983056 BFP983056 BFR983056 BFW983056:BFX983056 BGC983056:BGD983056 BGG983056:BGI983056 BGM983056 BPL983056 BPN983056 BPS983056:BPT983056 BPY983056:BPZ983056 BQC983056:BQE983056 BQI983056 BZH983056 BZJ983056 BZO983056:BZP983056 BZU983056:BZV983056 BZY983056:CAA983056 CAE983056 CJD983056 CJF983056 CJK983056:CJL983056 CJQ983056:CJR983056 CJU983056:CJW983056 CKA983056 CSZ983056 CTB983056 CTG983056:CTH983056 CTM983056:CTN983056 CTQ983056:CTS983056 CTW983056 DCV983056 DCX983056 DDC983056:DDD983056 DDI983056:DDJ983056 DDM983056:DDO983056 DDS983056 DMR983056 DMT983056 DMY983056:DMZ983056 DNE983056:DNF983056 DNI983056:DNK983056 DNO983056 DWN983056 DWP983056 DWU983056:DWV983056 DXA983056:DXB983056 DXE983056:DXG983056 DXK983056 EGJ983056 EGL983056 EGQ983056:EGR983056 EGW983056:EGX983056 EHA983056:EHC983056 EHG983056 EQF983056 EQH983056 EQM983056:EQN983056 EQS983056:EQT983056 EQW983056:EQY983056 ERC983056 FAB983056 FAD983056 FAI983056:FAJ983056 FAO983056:FAP983056 FAS983056:FAU983056 FAY983056 FJX983056 FJZ983056 FKE983056:FKF983056 FKK983056:FKL983056 FKO983056:FKQ983056 FKU983056 FTT983056 FTV983056 FUA983056:FUB983056 FUG983056:FUH983056 FUK983056:FUM983056 FUQ983056 GDP983056 GDR983056 GDW983056:GDX983056 GEC983056:GED983056 GEG983056:GEI983056 GEM983056 GNL983056 GNN983056 GNS983056:GNT983056 GNY983056:GNZ983056 GOC983056:GOE983056 GOI983056 GXH983056 GXJ983056 GXO983056:GXP983056 GXU983056:GXV983056 GXY983056:GYA983056 GYE983056 HHD983056 HHF983056 HHK983056:HHL983056 HHQ983056:HHR983056 HHU983056:HHW983056 HIA983056 HQZ983056 HRB983056 HRG983056:HRH983056 HRM983056:HRN983056 HRQ983056:HRS983056 HRW983056 IAV983056 IAX983056 IBC983056:IBD983056 IBI983056:IBJ983056 IBM983056:IBO983056 IBS983056 IKR983056 IKT983056 IKY983056:IKZ983056 ILE983056:ILF983056 ILI983056:ILK983056 ILO983056 IUN983056 IUP983056 IUU983056:IUV983056 IVA983056:IVB983056 IVE983056:IVG983056 IVK983056 JEJ983056 JEL983056 JEQ983056:JER983056 JEW983056:JEX983056 JFA983056:JFC983056 JFG983056 JOF983056 JOH983056 JOM983056:JON983056 JOS983056:JOT983056 JOW983056:JOY983056 JPC983056 JYB983056 JYD983056 JYI983056:JYJ983056 JYO983056:JYP983056 JYS983056:JYU983056 JYY983056 KHX983056 KHZ983056 KIE983056:KIF983056 KIK983056:KIL983056 KIO983056:KIQ983056 KIU983056 KRT983056 KRV983056 KSA983056:KSB983056 KSG983056:KSH983056 KSK983056:KSM983056 KSQ983056 LBP983056 LBR983056 LBW983056:LBX983056 LCC983056:LCD983056 LCG983056:LCI983056 LCM983056 LLL983056 LLN983056 LLS983056:LLT983056 LLY983056:LLZ983056 LMC983056:LME983056 LMI983056 LVH983056 LVJ983056 LVO983056:LVP983056 LVU983056:LVV983056 LVY983056:LWA983056 LWE983056 MFD983056 MFF983056 MFK983056:MFL983056 MFQ983056:MFR983056 MFU983056:MFW983056 MGA983056 MOZ983056 MPB983056 MPG983056:MPH983056 MPM983056:MPN983056 MPQ983056:MPS983056 MPW983056 MYV983056 MYX983056 MZC983056:MZD983056 MZI983056:MZJ983056 MZM983056:MZO983056 MZS983056 NIR983056 NIT983056 NIY983056:NIZ983056 NJE983056:NJF983056 NJI983056:NJK983056 NJO983056 NSN983056 NSP983056 NSU983056:NSV983056 NTA983056:NTB983056 NTE983056:NTG983056 NTK983056 OCJ983056 OCL983056 OCQ983056:OCR983056 OCW983056:OCX983056 ODA983056:ODC983056 ODG983056 OMF983056 OMH983056 OMM983056:OMN983056 OMS983056:OMT983056 OMW983056:OMY983056 ONC983056 OWB983056 OWD983056 OWI983056:OWJ983056 OWO983056:OWP983056 OWS983056:OWU983056 OWY983056 PFX983056 PFZ983056 PGE983056:PGF983056 PGK983056:PGL983056 PGO983056:PGQ983056 PGU983056 PPT983056 PPV983056 PQA983056:PQB983056 PQG983056:PQH983056 PQK983056:PQM983056 PQQ983056 PZP983056 PZR983056 PZW983056:PZX983056 QAC983056:QAD983056 QAG983056:QAI983056 QAM983056 QJL983056 QJN983056 QJS983056:QJT983056 QJY983056:QJZ983056 QKC983056:QKE983056 QKI983056 QTH983056 QTJ983056 QTO983056:QTP983056 QTU983056:QTV983056 QTY983056:QUA983056 QUE983056 RDD983056 RDF983056 RDK983056:RDL983056 RDQ983056:RDR983056 RDU983056:RDW983056 REA983056 RMZ983056 RNB983056 RNG983056:RNH983056 RNM983056:RNN983056 RNQ983056:RNS983056 RNW983056 RWV983056 RWX983056 RXC983056:RXD983056 RXI983056:RXJ983056 RXM983056:RXO983056 RXS983056 SGR983056 SGT983056 SGY983056:SGZ983056 SHE983056:SHF983056 SHI983056:SHK983056 SHO983056 SQN983056 SQP983056 SQU983056:SQV983056 SRA983056:SRB983056 SRE983056:SRG983056 SRK983056 TAJ983056 TAL983056 TAQ983056:TAR983056 TAW983056:TAX983056 TBA983056:TBC983056 TBG983056 TKF983056 TKH983056 TKM983056:TKN983056 TKS983056:TKT983056 TKW983056:TKY983056 TLC983056 TUB983056 TUD983056 TUI983056:TUJ983056 TUO983056:TUP983056 TUS983056:TUU983056 TUY983056 UDX983056 UDZ983056 UEE983056:UEF983056 UEK983056:UEL983056 UEO983056:UEQ983056 UEU983056 UNT983056 UNV983056 UOA983056:UOB983056 UOG983056:UOH983056 UOK983056:UOM983056 UOQ983056 UXP983056 UXR983056 UXW983056:UXX983056 UYC983056:UYD983056 UYG983056:UYI983056 UYM983056 VHL983056 VHN983056 VHS983056:VHT983056 VHY983056:VHZ983056 VIC983056:VIE983056 VII983056 VRH983056 VRJ983056 VRO983056:VRP983056 VRU983056:VRV983056 VRY983056:VSA983056 VSE983056 WBD983056 WBF983056 WBK983056:WBL983056 WBQ983056:WBR983056 WBU983056:WBW983056 WCA983056 WKZ983056 WLB983056 WLG983056:WLH983056 WLM983056:WLN983056 WLQ983056:WLS983056 WLW983056 WUV983056 WUX983056 WVC983056:WVD983056 WVI983056:WVJ983056 WVM983056:WVO983056 WVS983056 G65523:G65552 G131059:G131088 G196595:G196624 G262131:G262160 G327667:G327696 G393203:G393232 G458739:G458768 G524275:G524304 G589811:G589840 G655347:G655376 G720883:G720912 G786419:G786448 G851955:G851984 G917491:G917520 G983027:G983056 K6:K16 K65523:K65552 K131059:K131088 K196595:K196624 K262131:K262160 K327667:K327696 K393203:K393232 K458739:K458768 K524275:K524304 K589811:K589840 K655347:K655376 K720883:K720912 K786419:K786448 K851955:K851984 K917491:K917520 K983027:K983056 DCT983027:DDD983055 HHB983027:HHL983055 LLJ983027:LLT983055 PPR983027:PQB983055 TTZ983027:TUJ983055 B327667:E327695 B393203:E393231 B458739:E458767 B524275:E524303 B589811:E589839 B655347:E655375 B720883:E720911 B786419:E786447 B851955:E851983 B917491:E917519 B983027:E983055 B6:E16 B65523:E65551 B131059:E131087 B196595:E196623 B262131:E262159 H65523:I65551 JF65523:JG65551 TB65523:TC65551 ACX65523:ACY65551 AMT65523:AMU65551 AWP65523:AWQ65551 BGL65523:BGM65551 BQH65523:BQI65551 CAD65523:CAE65551 CJZ65523:CKA65551 CTV65523:CTW65551 DDR65523:DDS65551 DNN65523:DNO65551 DXJ65523:DXK65551 EHF65523:EHG65551 ERB65523:ERC65551 FAX65523:FAY65551 FKT65523:FKU65551 FUP65523:FUQ65551 GEL65523:GEM65551 GOH65523:GOI65551 GYD65523:GYE65551 HHZ65523:HIA65551 HRV65523:HRW65551 IBR65523:IBS65551 ILN65523:ILO65551 IVJ65523:IVK65551 JFF65523:JFG65551 JPB65523:JPC65551 JYX65523:JYY65551 KIT65523:KIU65551 KSP65523:KSQ65551 LCL65523:LCM65551 LMH65523:LMI65551 LWD65523:LWE65551 MFZ65523:MGA65551 MPV65523:MPW65551 MZR65523:MZS65551 NJN65523:NJO65551 NTJ65523:NTK65551 ODF65523:ODG65551 ONB65523:ONC65551 OWX65523:OWY65551 PGT65523:PGU65551 PQP65523:PQQ65551 QAL65523:QAM65551 QKH65523:QKI65551 QUD65523:QUE65551 RDZ65523:REA65551 RNV65523:RNW65551 RXR65523:RXS65551 SHN65523:SHO65551 SRJ65523:SRK65551 TBF65523:TBG65551 TLB65523:TLC65551 TUX65523:TUY65551 UET65523:UEU65551 UOP65523:UOQ65551 UYL65523:UYM65551 VIH65523:VII65551 VSD65523:VSE65551 WBZ65523:WCA65551 WLV65523:WLW65551 WVR65523:WVS65551 H131059:I131087 JF131059:JG131087 TB131059:TC131087 ACX131059:ACY131087 AMT131059:AMU131087 AWP131059:AWQ131087 BGL131059:BGM131087 BQH131059:BQI131087 CAD131059:CAE131087 CJZ131059:CKA131087 CTV131059:CTW131087 DDR131059:DDS131087 DNN131059:DNO131087 DXJ131059:DXK131087 EHF131059:EHG131087 ERB131059:ERC131087 FAX131059:FAY131087 FKT131059:FKU131087 FUP131059:FUQ131087 GEL131059:GEM131087 GOH131059:GOI131087 GYD131059:GYE131087 HHZ131059:HIA131087 HRV131059:HRW131087 IBR131059:IBS131087 ILN131059:ILO131087 IVJ131059:IVK131087 JFF131059:JFG131087 JPB131059:JPC131087 JYX131059:JYY131087 KIT131059:KIU131087 KSP131059:KSQ131087 LCL131059:LCM131087 LMH131059:LMI131087 LWD131059:LWE131087 MFZ131059:MGA131087 MPV131059:MPW131087 MZR131059:MZS131087 NJN131059:NJO131087 NTJ131059:NTK131087 ODF131059:ODG131087 ONB131059:ONC131087 OWX131059:OWY131087 PGT131059:PGU131087 PQP131059:PQQ131087 QAL131059:QAM131087 QKH131059:QKI131087 QUD131059:QUE131087 RDZ131059:REA131087 RNV131059:RNW131087 RXR131059:RXS131087 SHN131059:SHO131087 SRJ131059:SRK131087 TBF131059:TBG131087 TLB131059:TLC131087 TUX131059:TUY131087 UET131059:UEU131087 UOP131059:UOQ131087 UYL131059:UYM131087 VIH131059:VII131087 VSD131059:VSE131087 WBZ131059:WCA131087 WLV131059:WLW131087 WVR131059:WVS131087 H196595:I196623 JF196595:JG196623 TB196595:TC196623 ACX196595:ACY196623 AMT196595:AMU196623 AWP196595:AWQ196623 BGL196595:BGM196623 BQH196595:BQI196623 CAD196595:CAE196623 CJZ196595:CKA196623 CTV196595:CTW196623 DDR196595:DDS196623 DNN196595:DNO196623 DXJ196595:DXK196623 EHF196595:EHG196623 ERB196595:ERC196623 FAX196595:FAY196623 FKT196595:FKU196623 FUP196595:FUQ196623 GEL196595:GEM196623 GOH196595:GOI196623 GYD196595:GYE196623 HHZ196595:HIA196623 HRV196595:HRW196623 IBR196595:IBS196623 ILN196595:ILO196623 IVJ196595:IVK196623 JFF196595:JFG196623 JPB196595:JPC196623 JYX196595:JYY196623 KIT196595:KIU196623 KSP196595:KSQ196623 LCL196595:LCM196623 LMH196595:LMI196623 LWD196595:LWE196623 MFZ196595:MGA196623 MPV196595:MPW196623 MZR196595:MZS196623 NJN196595:NJO196623 NTJ196595:NTK196623 ODF196595:ODG196623 ONB196595:ONC196623 OWX196595:OWY196623 PGT196595:PGU196623 PQP196595:PQQ196623 QAL196595:QAM196623 QKH196595:QKI196623 QUD196595:QUE196623 RDZ196595:REA196623 RNV196595:RNW196623 RXR196595:RXS196623 SHN196595:SHO196623 SRJ196595:SRK196623 TBF196595:TBG196623 TLB196595:TLC196623 TUX196595:TUY196623 UET196595:UEU196623 UOP196595:UOQ196623 UYL196595:UYM196623 VIH196595:VII196623 VSD196595:VSE196623 WBZ196595:WCA196623 WLV196595:WLW196623 WVR196595:WVS196623 H262131:I262159 JF262131:JG262159 TB262131:TC262159 ACX262131:ACY262159 AMT262131:AMU262159 AWP262131:AWQ262159 BGL262131:BGM262159 BQH262131:BQI262159 CAD262131:CAE262159 CJZ262131:CKA262159 CTV262131:CTW262159 DDR262131:DDS262159 DNN262131:DNO262159 DXJ262131:DXK262159 EHF262131:EHG262159 ERB262131:ERC262159 FAX262131:FAY262159 FKT262131:FKU262159 FUP262131:FUQ262159 GEL262131:GEM262159 GOH262131:GOI262159 GYD262131:GYE262159 HHZ262131:HIA262159 HRV262131:HRW262159 IBR262131:IBS262159 ILN262131:ILO262159 IVJ262131:IVK262159 JFF262131:JFG262159 JPB262131:JPC262159 JYX262131:JYY262159 KIT262131:KIU262159 KSP262131:KSQ262159 LCL262131:LCM262159 LMH262131:LMI262159 LWD262131:LWE262159 MFZ262131:MGA262159 MPV262131:MPW262159 MZR262131:MZS262159 NJN262131:NJO262159 NTJ262131:NTK262159 ODF262131:ODG262159 ONB262131:ONC262159 OWX262131:OWY262159 PGT262131:PGU262159 PQP262131:PQQ262159 QAL262131:QAM262159 QKH262131:QKI262159 QUD262131:QUE262159 RDZ262131:REA262159 RNV262131:RNW262159 RXR262131:RXS262159 SHN262131:SHO262159 SRJ262131:SRK262159 TBF262131:TBG262159 TLB262131:TLC262159 TUX262131:TUY262159 UET262131:UEU262159 UOP262131:UOQ262159 UYL262131:UYM262159 VIH262131:VII262159 VSD262131:VSE262159 WBZ262131:WCA262159 WLV262131:WLW262159 WVR262131:WVS262159 H327667:I327695 JF327667:JG327695 TB327667:TC327695 ACX327667:ACY327695 AMT327667:AMU327695 AWP327667:AWQ327695 BGL327667:BGM327695 BQH327667:BQI327695 CAD327667:CAE327695 CJZ327667:CKA327695 CTV327667:CTW327695 DDR327667:DDS327695 DNN327667:DNO327695 DXJ327667:DXK327695 EHF327667:EHG327695 ERB327667:ERC327695 FAX327667:FAY327695 FKT327667:FKU327695 FUP327667:FUQ327695 GEL327667:GEM327695 GOH327667:GOI327695 GYD327667:GYE327695 HHZ327667:HIA327695 HRV327667:HRW327695 IBR327667:IBS327695 ILN327667:ILO327695 IVJ327667:IVK327695 JFF327667:JFG327695 JPB327667:JPC327695 JYX327667:JYY327695 KIT327667:KIU327695 KSP327667:KSQ327695 LCL327667:LCM327695 LMH327667:LMI327695 LWD327667:LWE327695 MFZ327667:MGA327695 MPV327667:MPW327695 MZR327667:MZS327695 NJN327667:NJO327695 NTJ327667:NTK327695 ODF327667:ODG327695 ONB327667:ONC327695 OWX327667:OWY327695 PGT327667:PGU327695 PQP327667:PQQ327695 QAL327667:QAM327695 QKH327667:QKI327695 QUD327667:QUE327695 RDZ327667:REA327695 RNV327667:RNW327695 RXR327667:RXS327695 SHN327667:SHO327695 SRJ327667:SRK327695 TBF327667:TBG327695 TLB327667:TLC327695 TUX327667:TUY327695 UET327667:UEU327695 UOP327667:UOQ327695 UYL327667:UYM327695 VIH327667:VII327695 VSD327667:VSE327695 WBZ327667:WCA327695 WLV327667:WLW327695 WVR327667:WVS327695 H393203:I393231 JF393203:JG393231 TB393203:TC393231 ACX393203:ACY393231 AMT393203:AMU393231 AWP393203:AWQ393231 BGL393203:BGM393231 BQH393203:BQI393231 CAD393203:CAE393231 CJZ393203:CKA393231 CTV393203:CTW393231 DDR393203:DDS393231 DNN393203:DNO393231 DXJ393203:DXK393231 EHF393203:EHG393231 ERB393203:ERC393231 FAX393203:FAY393231 FKT393203:FKU393231 FUP393203:FUQ393231 GEL393203:GEM393231 GOH393203:GOI393231 GYD393203:GYE393231 HHZ393203:HIA393231 HRV393203:HRW393231 IBR393203:IBS393231 ILN393203:ILO393231 IVJ393203:IVK393231 JFF393203:JFG393231 JPB393203:JPC393231 JYX393203:JYY393231 KIT393203:KIU393231 KSP393203:KSQ393231 LCL393203:LCM393231 LMH393203:LMI393231 LWD393203:LWE393231 MFZ393203:MGA393231 MPV393203:MPW393231 MZR393203:MZS393231 NJN393203:NJO393231 NTJ393203:NTK393231 ODF393203:ODG393231 ONB393203:ONC393231 OWX393203:OWY393231 PGT393203:PGU393231 PQP393203:PQQ393231 QAL393203:QAM393231 QKH393203:QKI393231 QUD393203:QUE393231 RDZ393203:REA393231 RNV393203:RNW393231 RXR393203:RXS393231 SHN393203:SHO393231 SRJ393203:SRK393231 TBF393203:TBG393231 TLB393203:TLC393231 TUX393203:TUY393231 UET393203:UEU393231 UOP393203:UOQ393231 UYL393203:UYM393231 VIH393203:VII393231 VSD393203:VSE393231 WBZ393203:WCA393231 WLV393203:WLW393231 WVR393203:WVS393231 H458739:I458767 JF458739:JG458767 TB458739:TC458767 ACX458739:ACY458767 AMT458739:AMU458767 AWP458739:AWQ458767 BGL458739:BGM458767 BQH458739:BQI458767 CAD458739:CAE458767 CJZ458739:CKA458767 CTV458739:CTW458767 DDR458739:DDS458767 DNN458739:DNO458767 DXJ458739:DXK458767 EHF458739:EHG458767 ERB458739:ERC458767 FAX458739:FAY458767 FKT458739:FKU458767 FUP458739:FUQ458767 GEL458739:GEM458767 GOH458739:GOI458767 GYD458739:GYE458767 HHZ458739:HIA458767 HRV458739:HRW458767 IBR458739:IBS458767 ILN458739:ILO458767 IVJ458739:IVK458767 JFF458739:JFG458767 JPB458739:JPC458767 JYX458739:JYY458767 KIT458739:KIU458767 KSP458739:KSQ458767 LCL458739:LCM458767 LMH458739:LMI458767 LWD458739:LWE458767 MFZ458739:MGA458767 MPV458739:MPW458767 MZR458739:MZS458767 NJN458739:NJO458767 NTJ458739:NTK458767 ODF458739:ODG458767 ONB458739:ONC458767 OWX458739:OWY458767 PGT458739:PGU458767 PQP458739:PQQ458767 QAL458739:QAM458767 QKH458739:QKI458767 QUD458739:QUE458767 RDZ458739:REA458767 RNV458739:RNW458767 RXR458739:RXS458767 SHN458739:SHO458767 SRJ458739:SRK458767 TBF458739:TBG458767 TLB458739:TLC458767 TUX458739:TUY458767 UET458739:UEU458767 UOP458739:UOQ458767 UYL458739:UYM458767 VIH458739:VII458767 VSD458739:VSE458767 WBZ458739:WCA458767 WLV458739:WLW458767 WVR458739:WVS458767 H524275:I524303 JF524275:JG524303 TB524275:TC524303 ACX524275:ACY524303 AMT524275:AMU524303 AWP524275:AWQ524303 BGL524275:BGM524303 BQH524275:BQI524303 CAD524275:CAE524303 CJZ524275:CKA524303 CTV524275:CTW524303 DDR524275:DDS524303 DNN524275:DNO524303 DXJ524275:DXK524303 EHF524275:EHG524303 ERB524275:ERC524303 FAX524275:FAY524303 FKT524275:FKU524303 FUP524275:FUQ524303 GEL524275:GEM524303 GOH524275:GOI524303 GYD524275:GYE524303 HHZ524275:HIA524303 HRV524275:HRW524303 IBR524275:IBS524303 ILN524275:ILO524303 IVJ524275:IVK524303 JFF524275:JFG524303 JPB524275:JPC524303 JYX524275:JYY524303 KIT524275:KIU524303 KSP524275:KSQ524303 LCL524275:LCM524303 LMH524275:LMI524303 LWD524275:LWE524303 MFZ524275:MGA524303 MPV524275:MPW524303 MZR524275:MZS524303 NJN524275:NJO524303 NTJ524275:NTK524303 ODF524275:ODG524303 ONB524275:ONC524303 OWX524275:OWY524303 PGT524275:PGU524303 PQP524275:PQQ524303 QAL524275:QAM524303 QKH524275:QKI524303 QUD524275:QUE524303 RDZ524275:REA524303 RNV524275:RNW524303 RXR524275:RXS524303 SHN524275:SHO524303 SRJ524275:SRK524303 TBF524275:TBG524303 TLB524275:TLC524303 TUX524275:TUY524303 UET524275:UEU524303 UOP524275:UOQ524303 UYL524275:UYM524303 VIH524275:VII524303 VSD524275:VSE524303 WBZ524275:WCA524303 WLV524275:WLW524303 WVR524275:WVS524303 H589811:I589839 JF589811:JG589839 TB589811:TC589839 ACX589811:ACY589839 AMT589811:AMU589839 AWP589811:AWQ589839 BGL589811:BGM589839 BQH589811:BQI589839 CAD589811:CAE589839 CJZ589811:CKA589839 CTV589811:CTW589839 DDR589811:DDS589839 DNN589811:DNO589839 DXJ589811:DXK589839 EHF589811:EHG589839 ERB589811:ERC589839 FAX589811:FAY589839 FKT589811:FKU589839 FUP589811:FUQ589839 GEL589811:GEM589839 GOH589811:GOI589839 GYD589811:GYE589839 HHZ589811:HIA589839 HRV589811:HRW589839 IBR589811:IBS589839 ILN589811:ILO589839 IVJ589811:IVK589839 JFF589811:JFG589839 JPB589811:JPC589839 JYX589811:JYY589839 KIT589811:KIU589839 KSP589811:KSQ589839 LCL589811:LCM589839 LMH589811:LMI589839 LWD589811:LWE589839 MFZ589811:MGA589839 MPV589811:MPW589839 MZR589811:MZS589839 NJN589811:NJO589839 NTJ589811:NTK589839 ODF589811:ODG589839 ONB589811:ONC589839 OWX589811:OWY589839 PGT589811:PGU589839 PQP589811:PQQ589839 QAL589811:QAM589839 QKH589811:QKI589839 QUD589811:QUE589839 RDZ589811:REA589839 RNV589811:RNW589839 RXR589811:RXS589839 SHN589811:SHO589839 SRJ589811:SRK589839 TBF589811:TBG589839 TLB589811:TLC589839 TUX589811:TUY589839 UET589811:UEU589839 UOP589811:UOQ589839 UYL589811:UYM589839 VIH589811:VII589839 VSD589811:VSE589839 WBZ589811:WCA589839 WLV589811:WLW589839 WVR589811:WVS589839 H655347:I655375 JF655347:JG655375 TB655347:TC655375 ACX655347:ACY655375 AMT655347:AMU655375 AWP655347:AWQ655375 BGL655347:BGM655375 BQH655347:BQI655375 CAD655347:CAE655375 CJZ655347:CKA655375 CTV655347:CTW655375 DDR655347:DDS655375 DNN655347:DNO655375 DXJ655347:DXK655375 EHF655347:EHG655375 ERB655347:ERC655375 FAX655347:FAY655375 FKT655347:FKU655375 FUP655347:FUQ655375 GEL655347:GEM655375 GOH655347:GOI655375 GYD655347:GYE655375 HHZ655347:HIA655375 HRV655347:HRW655375 IBR655347:IBS655375 ILN655347:ILO655375 IVJ655347:IVK655375 JFF655347:JFG655375 JPB655347:JPC655375 JYX655347:JYY655375 KIT655347:KIU655375 KSP655347:KSQ655375 LCL655347:LCM655375 LMH655347:LMI655375 LWD655347:LWE655375 MFZ655347:MGA655375 MPV655347:MPW655375 MZR655347:MZS655375 NJN655347:NJO655375 NTJ655347:NTK655375 ODF655347:ODG655375 ONB655347:ONC655375 OWX655347:OWY655375 PGT655347:PGU655375 PQP655347:PQQ655375 QAL655347:QAM655375 QKH655347:QKI655375 QUD655347:QUE655375 RDZ655347:REA655375 RNV655347:RNW655375 RXR655347:RXS655375 SHN655347:SHO655375 SRJ655347:SRK655375 TBF655347:TBG655375 TLB655347:TLC655375 TUX655347:TUY655375 UET655347:UEU655375 UOP655347:UOQ655375 UYL655347:UYM655375 VIH655347:VII655375 VSD655347:VSE655375 WBZ655347:WCA655375 WLV655347:WLW655375 WVR655347:WVS655375 H720883:I720911 JF720883:JG720911 TB720883:TC720911 ACX720883:ACY720911 AMT720883:AMU720911 AWP720883:AWQ720911 BGL720883:BGM720911 BQH720883:BQI720911 CAD720883:CAE720911 CJZ720883:CKA720911 CTV720883:CTW720911 DDR720883:DDS720911 DNN720883:DNO720911 DXJ720883:DXK720911 EHF720883:EHG720911 ERB720883:ERC720911 FAX720883:FAY720911 FKT720883:FKU720911 FUP720883:FUQ720911 GEL720883:GEM720911 GOH720883:GOI720911 GYD720883:GYE720911 HHZ720883:HIA720911 HRV720883:HRW720911 IBR720883:IBS720911 ILN720883:ILO720911 IVJ720883:IVK720911 JFF720883:JFG720911 JPB720883:JPC720911 JYX720883:JYY720911 KIT720883:KIU720911 KSP720883:KSQ720911 LCL720883:LCM720911 LMH720883:LMI720911 LWD720883:LWE720911 MFZ720883:MGA720911 MPV720883:MPW720911 MZR720883:MZS720911 NJN720883:NJO720911 NTJ720883:NTK720911 ODF720883:ODG720911 ONB720883:ONC720911 OWX720883:OWY720911 PGT720883:PGU720911 PQP720883:PQQ720911 QAL720883:QAM720911 QKH720883:QKI720911 QUD720883:QUE720911 RDZ720883:REA720911 RNV720883:RNW720911 RXR720883:RXS720911 SHN720883:SHO720911 SRJ720883:SRK720911 TBF720883:TBG720911 TLB720883:TLC720911 TUX720883:TUY720911 UET720883:UEU720911 UOP720883:UOQ720911 UYL720883:UYM720911 VIH720883:VII720911 VSD720883:VSE720911 WBZ720883:WCA720911 WLV720883:WLW720911 WVR720883:WVS720911 H786419:I786447 JF786419:JG786447 TB786419:TC786447 ACX786419:ACY786447 AMT786419:AMU786447 AWP786419:AWQ786447 BGL786419:BGM786447 BQH786419:BQI786447 CAD786419:CAE786447 CJZ786419:CKA786447 CTV786419:CTW786447 DDR786419:DDS786447 DNN786419:DNO786447 DXJ786419:DXK786447 EHF786419:EHG786447 ERB786419:ERC786447 FAX786419:FAY786447 FKT786419:FKU786447 FUP786419:FUQ786447 GEL786419:GEM786447 GOH786419:GOI786447 GYD786419:GYE786447 HHZ786419:HIA786447 HRV786419:HRW786447 IBR786419:IBS786447 ILN786419:ILO786447 IVJ786419:IVK786447 JFF786419:JFG786447 JPB786419:JPC786447 JYX786419:JYY786447 KIT786419:KIU786447 KSP786419:KSQ786447 LCL786419:LCM786447 LMH786419:LMI786447 LWD786419:LWE786447 MFZ786419:MGA786447 MPV786419:MPW786447 MZR786419:MZS786447 NJN786419:NJO786447 NTJ786419:NTK786447 ODF786419:ODG786447 ONB786419:ONC786447 OWX786419:OWY786447 PGT786419:PGU786447 PQP786419:PQQ786447 QAL786419:QAM786447 QKH786419:QKI786447 QUD786419:QUE786447 RDZ786419:REA786447 RNV786419:RNW786447 RXR786419:RXS786447 SHN786419:SHO786447 SRJ786419:SRK786447 TBF786419:TBG786447 TLB786419:TLC786447 TUX786419:TUY786447 UET786419:UEU786447 UOP786419:UOQ786447 UYL786419:UYM786447 VIH786419:VII786447 VSD786419:VSE786447 WBZ786419:WCA786447 WLV786419:WLW786447 WVR786419:WVS786447 H851955:I851983 JF851955:JG851983 TB851955:TC851983 ACX851955:ACY851983 AMT851955:AMU851983 AWP851955:AWQ851983 BGL851955:BGM851983 BQH851955:BQI851983 CAD851955:CAE851983 CJZ851955:CKA851983 CTV851955:CTW851983 DDR851955:DDS851983 DNN851955:DNO851983 DXJ851955:DXK851983 EHF851955:EHG851983 ERB851955:ERC851983 FAX851955:FAY851983 FKT851955:FKU851983 FUP851955:FUQ851983 GEL851955:GEM851983 GOH851955:GOI851983 GYD851955:GYE851983 HHZ851955:HIA851983 HRV851955:HRW851983 IBR851955:IBS851983 ILN851955:ILO851983 IVJ851955:IVK851983 JFF851955:JFG851983 JPB851955:JPC851983 JYX851955:JYY851983 KIT851955:KIU851983 KSP851955:KSQ851983 LCL851955:LCM851983 LMH851955:LMI851983 LWD851955:LWE851983 MFZ851955:MGA851983 MPV851955:MPW851983 MZR851955:MZS851983 NJN851955:NJO851983 NTJ851955:NTK851983 ODF851955:ODG851983 ONB851955:ONC851983 OWX851955:OWY851983 PGT851955:PGU851983 PQP851955:PQQ851983 QAL851955:QAM851983 QKH851955:QKI851983 QUD851955:QUE851983 RDZ851955:REA851983 RNV851955:RNW851983 RXR851955:RXS851983 SHN851955:SHO851983 SRJ851955:SRK851983 TBF851955:TBG851983 TLB851955:TLC851983 TUX851955:TUY851983 UET851955:UEU851983 UOP851955:UOQ851983 UYL851955:UYM851983 VIH851955:VII851983 VSD851955:VSE851983 WBZ851955:WCA851983 WLV851955:WLW851983 WVR851955:WVS851983 H917491:I917519 JF917491:JG917519 TB917491:TC917519 ACX917491:ACY917519 AMT917491:AMU917519 AWP917491:AWQ917519 BGL917491:BGM917519 BQH917491:BQI917519 CAD917491:CAE917519 CJZ917491:CKA917519 CTV917491:CTW917519 DDR917491:DDS917519 DNN917491:DNO917519 DXJ917491:DXK917519 EHF917491:EHG917519 ERB917491:ERC917519 FAX917491:FAY917519 FKT917491:FKU917519 FUP917491:FUQ917519 GEL917491:GEM917519 GOH917491:GOI917519 GYD917491:GYE917519 HHZ917491:HIA917519 HRV917491:HRW917519 IBR917491:IBS917519 ILN917491:ILO917519 IVJ917491:IVK917519 JFF917491:JFG917519 JPB917491:JPC917519 JYX917491:JYY917519 KIT917491:KIU917519 KSP917491:KSQ917519 LCL917491:LCM917519 LMH917491:LMI917519 LWD917491:LWE917519 MFZ917491:MGA917519 MPV917491:MPW917519 MZR917491:MZS917519 NJN917491:NJO917519 NTJ917491:NTK917519 ODF917491:ODG917519 ONB917491:ONC917519 OWX917491:OWY917519 PGT917491:PGU917519 PQP917491:PQQ917519 QAL917491:QAM917519 QKH917491:QKI917519 QUD917491:QUE917519 RDZ917491:REA917519 RNV917491:RNW917519 RXR917491:RXS917519 SHN917491:SHO917519 SRJ917491:SRK917519 TBF917491:TBG917519 TLB917491:TLC917519 TUX917491:TUY917519 UET917491:UEU917519 UOP917491:UOQ917519 UYL917491:UYM917519 VIH917491:VII917519 VSD917491:VSE917519 WBZ917491:WCA917519 WLV917491:WLW917519 WVR917491:WVS917519 H983027:I983055 JF983027:JG983055 TB983027:TC983055 ACX983027:ACY983055 AMT983027:AMU983055 AWP983027:AWQ983055 BGL983027:BGM983055 BQH983027:BQI983055 CAD983027:CAE983055 CJZ983027:CKA983055 CTV983027:CTW983055 DDR983027:DDS983055 DNN983027:DNO983055 DXJ983027:DXK983055 EHF983027:EHG983055 ERB983027:ERC983055 FAX983027:FAY983055 FKT983027:FKU983055 FUP983027:FUQ983055 GEL983027:GEM983055 GOH983027:GOI983055 GYD983027:GYE983055 HHZ983027:HIA983055 HRV983027:HRW983055 IBR983027:IBS983055 ILN983027:ILO983055 IVJ983027:IVK983055 JFF983027:JFG983055 JPB983027:JPC983055 JYX983027:JYY983055 KIT983027:KIU983055 KSP983027:KSQ983055 LCL983027:LCM983055 LMH983027:LMI983055 LWD983027:LWE983055 MFZ983027:MGA983055 MPV983027:MPW983055 MZR983027:MZS983055 NJN983027:NJO983055 NTJ983027:NTK983055 ODF983027:ODG983055 ONB983027:ONC983055 OWX983027:OWY983055 PGT983027:PGU983055 PQP983027:PQQ983055 QAL983027:QAM983055 QKH983027:QKI983055 QUD983027:QUE983055 RDZ983027:REA983055 RNV983027:RNW983055 RXR983027:RXS983055 SHN983027:SHO983055 SRJ983027:SRK983055 TBF983027:TBG983055 TLB983027:TLC983055 TUX983027:TUY983055 UET983027:UEU983055 UOP983027:UOQ983055 UYL983027:UYM983055 VIH983027:VII983055 VSD983027:VSE983055 WBZ983027:WCA983055 WLV983027:WLW983055 WVR983027:WVS983055 IH6:IR16 DMP6:DMZ16 HQX6:HRH16 LVF6:LVP16 PZN6:PZX16 UDV6:UEF16 IH65523:IR65551 DMP65523:DMZ65551 HQX65523:HRH65551 LVF65523:LVP65551 PZN65523:PZX65551 UDV65523:UEF65551 IH131059:IR131087 DMP131059:DMZ131087 HQX131059:HRH131087 LVF131059:LVP131087 PZN131059:PZX131087 UDV131059:UEF131087 IH196595:IR196623 DMP196595:DMZ196623 HQX196595:HRH196623 LVF196595:LVP196623 PZN196595:PZX196623 UDV196595:UEF196623 IH262131:IR262159 DMP262131:DMZ262159 HQX262131:HRH262159 LVF262131:LVP262159 PZN262131:PZX262159 UDV262131:UEF262159 IH327667:IR327695 DMP327667:DMZ327695 HQX327667:HRH327695 LVF327667:LVP327695 PZN327667:PZX327695 UDV327667:UEF327695 IH393203:IR393231 DMP393203:DMZ393231 HQX393203:HRH393231 LVF393203:LVP393231 PZN393203:PZX393231 UDV393203:UEF393231 IH458739:IR458767 DMP458739:DMZ458767 HQX458739:HRH458767 LVF458739:LVP458767 PZN458739:PZX458767 UDV458739:UEF458767 IH524275:IR524303 DMP524275:DMZ524303 HQX524275:HRH524303 LVF524275:LVP524303 PZN524275:PZX524303 UDV524275:UEF524303 IH589811:IR589839 DMP589811:DMZ589839 HQX589811:HRH589839 LVF589811:LVP589839 PZN589811:PZX589839 UDV589811:UEF589839 IH655347:IR655375 DMP655347:DMZ655375 HQX655347:HRH655375 LVF655347:LVP655375 PZN655347:PZX655375 UDV655347:UEF655375 IH720883:IR720911 DMP720883:DMZ720911 HQX720883:HRH720911 LVF720883:LVP720911 PZN720883:PZX720911 UDV720883:UEF720911 IH786419:IR786447 DMP786419:DMZ786447 HQX786419:HRH786447 LVF786419:LVP786447 PZN786419:PZX786447 UDV786419:UEF786447 IH851955:IR851983 DMP851955:DMZ851983 HQX851955:HRH851983 LVF851955:LVP851983 PZN851955:PZX851983 UDV851955:UEF851983 IH917491:IR917519 DMP917491:DMZ917519 HQX917491:HRH917519 LVF917491:LVP917519 PZN917491:PZX917519 UDV917491:UEF917519 IH983027:IR983055 DMP983027:DMZ983055 HQX983027:HRH983055 LVF983027:LVP983055 PZN983027:PZX983055 UDV983027:UEF983055 IU6:JC16 CTK6:CTS16 GEA6:GEI16 JOQ6:JOY16 MZG6:MZO16 QJW6:QKE16 TUM6:TUU16 IU65523:IV65552 SQ65523:SR65552 ACM65523:ACN65552 AMI65523:AMJ65552 AWE65523:AWF65552 BGA65523:BGB65552 BPW65523:BPX65552 BZS65523:BZT65552 CJO65523:CJP65552 CTK65523:CTL65552 DDG65523:DDH65552 DNC65523:DND65552 DWY65523:DWZ65552 EGU65523:EGV65552 EQQ65523:EQR65552 FAM65523:FAN65552 FKI65523:FKJ65552 FUE65523:FUF65552 GEA65523:GEB65552 GNW65523:GNX65552 GXS65523:GXT65552 HHO65523:HHP65552 HRK65523:HRL65552 IBG65523:IBH65552 ILC65523:ILD65552 IUY65523:IUZ65552 JEU65523:JEV65552 JOQ65523:JOR65552 JYM65523:JYN65552 KII65523:KIJ65552 KSE65523:KSF65552 LCA65523:LCB65552 LLW65523:LLX65552 LVS65523:LVT65552 MFO65523:MFP65552 MPK65523:MPL65552 MZG65523:MZH65552 NJC65523:NJD65552 NSY65523:NSZ65552 OCU65523:OCV65552 OMQ65523:OMR65552 OWM65523:OWN65552 PGI65523:PGJ65552 PQE65523:PQF65552 QAA65523:QAB65552 QJW65523:QJX65552 QTS65523:QTT65552 RDO65523:RDP65552 RNK65523:RNL65552 RXG65523:RXH65552 SHC65523:SHD65552 SQY65523:SQZ65552 TAU65523:TAV65552 TKQ65523:TKR65552 TUM65523:TUN65552 UEI65523:UEJ65552 UOE65523:UOF65552 UYA65523:UYB65552 VHW65523:VHX65552 VRS65523:VRT65552 WBO65523:WBP65552 WLK65523:WLL65552 WVG65523:WVH65552 IU131059:IV131088 SQ131059:SR131088 ACM131059:ACN131088 AMI131059:AMJ131088 AWE131059:AWF131088 BGA131059:BGB131088 BPW131059:BPX131088 BZS131059:BZT131088 CJO131059:CJP131088 CTK131059:CTL131088 DDG131059:DDH131088 DNC131059:DND131088 DWY131059:DWZ131088 EGU131059:EGV131088 EQQ131059:EQR131088 FAM131059:FAN131088 FKI131059:FKJ131088 FUE131059:FUF131088 GEA131059:GEB131088 GNW131059:GNX131088 GXS131059:GXT131088 HHO131059:HHP131088 HRK131059:HRL131088 IBG131059:IBH131088 ILC131059:ILD131088 IUY131059:IUZ131088 JEU131059:JEV131088 JOQ131059:JOR131088 JYM131059:JYN131088 KII131059:KIJ131088 KSE131059:KSF131088 LCA131059:LCB131088 LLW131059:LLX131088 LVS131059:LVT131088 MFO131059:MFP131088 MPK131059:MPL131088 MZG131059:MZH131088 NJC131059:NJD131088 NSY131059:NSZ131088 OCU131059:OCV131088 OMQ131059:OMR131088 OWM131059:OWN131088 PGI131059:PGJ131088 PQE131059:PQF131088 QAA131059:QAB131088 QJW131059:QJX131088 QTS131059:QTT131088 RDO131059:RDP131088 RNK131059:RNL131088 RXG131059:RXH131088 SHC131059:SHD131088 SQY131059:SQZ131088 TAU131059:TAV131088 TKQ131059:TKR131088 TUM131059:TUN131088 UEI131059:UEJ131088 UOE131059:UOF131088 UYA131059:UYB131088 VHW131059:VHX131088 VRS131059:VRT131088 WBO131059:WBP131088 WLK131059:WLL131088 WVG131059:WVH131088 IU196595:IV196624 SQ196595:SR196624 ACM196595:ACN196624 AMI196595:AMJ196624 AWE196595:AWF196624 BGA196595:BGB196624 BPW196595:BPX196624 BZS196595:BZT196624 CJO196595:CJP196624 CTK196595:CTL196624 DDG196595:DDH196624 DNC196595:DND196624 DWY196595:DWZ196624 EGU196595:EGV196624 EQQ196595:EQR196624 FAM196595:FAN196624 FKI196595:FKJ196624 FUE196595:FUF196624 GEA196595:GEB196624 GNW196595:GNX196624 GXS196595:GXT196624 HHO196595:HHP196624 HRK196595:HRL196624 IBG196595:IBH196624 ILC196595:ILD196624 IUY196595:IUZ196624 JEU196595:JEV196624 JOQ196595:JOR196624 JYM196595:JYN196624 KII196595:KIJ196624 KSE196595:KSF196624 LCA196595:LCB196624 LLW196595:LLX196624 LVS196595:LVT196624 MFO196595:MFP196624 MPK196595:MPL196624 MZG196595:MZH196624 NJC196595:NJD196624 NSY196595:NSZ196624 OCU196595:OCV196624 OMQ196595:OMR196624 OWM196595:OWN196624 PGI196595:PGJ196624 PQE196595:PQF196624 QAA196595:QAB196624 QJW196595:QJX196624 QTS196595:QTT196624 RDO196595:RDP196624 RNK196595:RNL196624 RXG196595:RXH196624 SHC196595:SHD196624 SQY196595:SQZ196624 TAU196595:TAV196624 TKQ196595:TKR196624 TUM196595:TUN196624 UEI196595:UEJ196624 UOE196595:UOF196624 UYA196595:UYB196624 VHW196595:VHX196624 VRS196595:VRT196624 WBO196595:WBP196624 WLK196595:WLL196624 WVG196595:WVH196624 IU262131:IV262160 SQ262131:SR262160 ACM262131:ACN262160 AMI262131:AMJ262160 AWE262131:AWF262160 BGA262131:BGB262160 BPW262131:BPX262160 BZS262131:BZT262160 CJO262131:CJP262160 CTK262131:CTL262160 DDG262131:DDH262160 DNC262131:DND262160 DWY262131:DWZ262160 EGU262131:EGV262160 EQQ262131:EQR262160 FAM262131:FAN262160 FKI262131:FKJ262160 FUE262131:FUF262160 GEA262131:GEB262160 GNW262131:GNX262160 GXS262131:GXT262160 HHO262131:HHP262160 HRK262131:HRL262160 IBG262131:IBH262160 ILC262131:ILD262160 IUY262131:IUZ262160 JEU262131:JEV262160 JOQ262131:JOR262160 JYM262131:JYN262160 KII262131:KIJ262160 KSE262131:KSF262160 LCA262131:LCB262160 LLW262131:LLX262160 LVS262131:LVT262160 MFO262131:MFP262160 MPK262131:MPL262160 MZG262131:MZH262160 NJC262131:NJD262160 NSY262131:NSZ262160 OCU262131:OCV262160 OMQ262131:OMR262160 OWM262131:OWN262160 PGI262131:PGJ262160 PQE262131:PQF262160 QAA262131:QAB262160 QJW262131:QJX262160 QTS262131:QTT262160 RDO262131:RDP262160 RNK262131:RNL262160 RXG262131:RXH262160 SHC262131:SHD262160 SQY262131:SQZ262160 TAU262131:TAV262160 TKQ262131:TKR262160 TUM262131:TUN262160 UEI262131:UEJ262160 UOE262131:UOF262160 UYA262131:UYB262160 VHW262131:VHX262160 VRS262131:VRT262160 WBO262131:WBP262160 WLK262131:WLL262160 WVG262131:WVH262160 IU327667:IV327696 SQ327667:SR327696 ACM327667:ACN327696 AMI327667:AMJ327696 AWE327667:AWF327696 BGA327667:BGB327696 BPW327667:BPX327696 BZS327667:BZT327696 CJO327667:CJP327696 CTK327667:CTL327696 DDG327667:DDH327696 DNC327667:DND327696 DWY327667:DWZ327696 EGU327667:EGV327696 EQQ327667:EQR327696 FAM327667:FAN327696 FKI327667:FKJ327696 FUE327667:FUF327696 GEA327667:GEB327696 GNW327667:GNX327696 GXS327667:GXT327696 HHO327667:HHP327696 HRK327667:HRL327696 IBG327667:IBH327696 ILC327667:ILD327696 IUY327667:IUZ327696 JEU327667:JEV327696 JOQ327667:JOR327696 JYM327667:JYN327696 KII327667:KIJ327696 KSE327667:KSF327696 LCA327667:LCB327696 LLW327667:LLX327696 LVS327667:LVT327696 MFO327667:MFP327696 MPK327667:MPL327696 MZG327667:MZH327696 NJC327667:NJD327696 NSY327667:NSZ327696 OCU327667:OCV327696 OMQ327667:OMR327696 OWM327667:OWN327696 PGI327667:PGJ327696 PQE327667:PQF327696 QAA327667:QAB327696 QJW327667:QJX327696 QTS327667:QTT327696 RDO327667:RDP327696 RNK327667:RNL327696 RXG327667:RXH327696 SHC327667:SHD327696 SQY327667:SQZ327696 TAU327667:TAV327696 TKQ327667:TKR327696 TUM327667:TUN327696 UEI327667:UEJ327696 UOE327667:UOF327696 UYA327667:UYB327696 VHW327667:VHX327696 VRS327667:VRT327696 WBO327667:WBP327696 WLK327667:WLL327696 WVG327667:WVH327696 IU393203:IV393232 SQ393203:SR393232 ACM393203:ACN393232 AMI393203:AMJ393232 AWE393203:AWF393232 BGA393203:BGB393232 BPW393203:BPX393232 BZS393203:BZT393232 CJO393203:CJP393232 CTK393203:CTL393232 DDG393203:DDH393232 DNC393203:DND393232 DWY393203:DWZ393232 EGU393203:EGV393232 EQQ393203:EQR393232 FAM393203:FAN393232 FKI393203:FKJ393232 FUE393203:FUF393232 GEA393203:GEB393232 GNW393203:GNX393232 GXS393203:GXT393232 HHO393203:HHP393232 HRK393203:HRL393232 IBG393203:IBH393232 ILC393203:ILD393232 IUY393203:IUZ393232 JEU393203:JEV393232 JOQ393203:JOR393232 JYM393203:JYN393232 KII393203:KIJ393232 KSE393203:KSF393232 LCA393203:LCB393232 LLW393203:LLX393232 LVS393203:LVT393232 MFO393203:MFP393232 MPK393203:MPL393232 MZG393203:MZH393232 NJC393203:NJD393232 NSY393203:NSZ393232 OCU393203:OCV393232 OMQ393203:OMR393232 OWM393203:OWN393232 PGI393203:PGJ393232 PQE393203:PQF393232 QAA393203:QAB393232 QJW393203:QJX393232 QTS393203:QTT393232 RDO393203:RDP393232 RNK393203:RNL393232 RXG393203:RXH393232 SHC393203:SHD393232 SQY393203:SQZ393232 TAU393203:TAV393232 TKQ393203:TKR393232 TUM393203:TUN393232 UEI393203:UEJ393232 UOE393203:UOF393232 UYA393203:UYB393232 VHW393203:VHX393232 VRS393203:VRT393232 WBO393203:WBP393232 WLK393203:WLL393232 WVG393203:WVH393232 IU458739:IV458768 SQ458739:SR458768 ACM458739:ACN458768 AMI458739:AMJ458768 AWE458739:AWF458768 BGA458739:BGB458768 BPW458739:BPX458768 BZS458739:BZT458768 CJO458739:CJP458768 CTK458739:CTL458768 DDG458739:DDH458768 DNC458739:DND458768 DWY458739:DWZ458768 EGU458739:EGV458768 EQQ458739:EQR458768 FAM458739:FAN458768 FKI458739:FKJ458768 FUE458739:FUF458768 GEA458739:GEB458768 GNW458739:GNX458768 GXS458739:GXT458768 HHO458739:HHP458768 HRK458739:HRL458768 IBG458739:IBH458768 ILC458739:ILD458768 IUY458739:IUZ458768 JEU458739:JEV458768 JOQ458739:JOR458768 JYM458739:JYN458768 KII458739:KIJ458768 KSE458739:KSF458768 LCA458739:LCB458768 LLW458739:LLX458768 LVS458739:LVT458768 MFO458739:MFP458768 MPK458739:MPL458768 MZG458739:MZH458768 NJC458739:NJD458768 NSY458739:NSZ458768 OCU458739:OCV458768 OMQ458739:OMR458768 OWM458739:OWN458768 PGI458739:PGJ458768 PQE458739:PQF458768 QAA458739:QAB458768 QJW458739:QJX458768 QTS458739:QTT458768 RDO458739:RDP458768 RNK458739:RNL458768 RXG458739:RXH458768 SHC458739:SHD458768 SQY458739:SQZ458768 TAU458739:TAV458768 TKQ458739:TKR458768 TUM458739:TUN458768 UEI458739:UEJ458768 UOE458739:UOF458768 UYA458739:UYB458768 VHW458739:VHX458768 VRS458739:VRT458768 WBO458739:WBP458768 WLK458739:WLL458768 WVG458739:WVH458768 IU524275:IV524304 SQ524275:SR524304 ACM524275:ACN524304 AMI524275:AMJ524304 AWE524275:AWF524304 BGA524275:BGB524304 BPW524275:BPX524304 BZS524275:BZT524304 CJO524275:CJP524304 CTK524275:CTL524304 DDG524275:DDH524304 DNC524275:DND524304 DWY524275:DWZ524304 EGU524275:EGV524304 EQQ524275:EQR524304 FAM524275:FAN524304 FKI524275:FKJ524304 FUE524275:FUF524304 GEA524275:GEB524304 GNW524275:GNX524304 GXS524275:GXT524304 HHO524275:HHP524304 HRK524275:HRL524304 IBG524275:IBH524304 ILC524275:ILD524304 IUY524275:IUZ524304 JEU524275:JEV524304 JOQ524275:JOR524304 JYM524275:JYN524304 KII524275:KIJ524304 KSE524275:KSF524304 LCA524275:LCB524304 LLW524275:LLX524304 LVS524275:LVT524304 MFO524275:MFP524304 MPK524275:MPL524304 MZG524275:MZH524304 NJC524275:NJD524304 NSY524275:NSZ524304 OCU524275:OCV524304 OMQ524275:OMR524304 OWM524275:OWN524304 PGI524275:PGJ524304 PQE524275:PQF524304 QAA524275:QAB524304 QJW524275:QJX524304 QTS524275:QTT524304 RDO524275:RDP524304 RNK524275:RNL524304 RXG524275:RXH524304 SHC524275:SHD524304 SQY524275:SQZ524304 TAU524275:TAV524304 TKQ524275:TKR524304 TUM524275:TUN524304 UEI524275:UEJ524304 UOE524275:UOF524304 UYA524275:UYB524304 VHW524275:VHX524304 VRS524275:VRT524304 WBO524275:WBP524304 WLK524275:WLL524304 WVG524275:WVH524304 IU589811:IV589840 SQ589811:SR589840 ACM589811:ACN589840 AMI589811:AMJ589840 AWE589811:AWF589840 BGA589811:BGB589840 BPW589811:BPX589840 BZS589811:BZT589840 CJO589811:CJP589840 CTK589811:CTL589840 DDG589811:DDH589840 DNC589811:DND589840 DWY589811:DWZ589840 EGU589811:EGV589840 EQQ589811:EQR589840 FAM589811:FAN589840 FKI589811:FKJ589840 FUE589811:FUF589840 GEA589811:GEB589840 GNW589811:GNX589840 GXS589811:GXT589840 HHO589811:HHP589840 HRK589811:HRL589840 IBG589811:IBH589840 ILC589811:ILD589840 IUY589811:IUZ589840 JEU589811:JEV589840 JOQ589811:JOR589840 JYM589811:JYN589840 KII589811:KIJ589840 KSE589811:KSF589840 LCA589811:LCB589840 LLW589811:LLX589840 LVS589811:LVT589840 MFO589811:MFP589840 MPK589811:MPL589840 MZG589811:MZH589840 NJC589811:NJD589840 NSY589811:NSZ589840 OCU589811:OCV589840 OMQ589811:OMR589840 OWM589811:OWN589840 PGI589811:PGJ589840 PQE589811:PQF589840 QAA589811:QAB589840 QJW589811:QJX589840 QTS589811:QTT589840 RDO589811:RDP589840 RNK589811:RNL589840 RXG589811:RXH589840 SHC589811:SHD589840 SQY589811:SQZ589840 TAU589811:TAV589840 TKQ589811:TKR589840 TUM589811:TUN589840 UEI589811:UEJ589840 UOE589811:UOF589840 UYA589811:UYB589840 VHW589811:VHX589840 VRS589811:VRT589840 WBO589811:WBP589840 WLK589811:WLL589840 WVG589811:WVH589840 IU655347:IV655376 SQ655347:SR655376 ACM655347:ACN655376 AMI655347:AMJ655376 AWE655347:AWF655376 BGA655347:BGB655376 BPW655347:BPX655376 BZS655347:BZT655376 CJO655347:CJP655376 CTK655347:CTL655376 DDG655347:DDH655376 DNC655347:DND655376 DWY655347:DWZ655376 EGU655347:EGV655376 EQQ655347:EQR655376 FAM655347:FAN655376 FKI655347:FKJ655376 FUE655347:FUF655376 GEA655347:GEB655376 GNW655347:GNX655376 GXS655347:GXT655376 HHO655347:HHP655376 HRK655347:HRL655376 IBG655347:IBH655376 ILC655347:ILD655376 IUY655347:IUZ655376 JEU655347:JEV655376 JOQ655347:JOR655376 JYM655347:JYN655376 KII655347:KIJ655376 KSE655347:KSF655376 LCA655347:LCB655376 LLW655347:LLX655376 LVS655347:LVT655376 MFO655347:MFP655376 MPK655347:MPL655376 MZG655347:MZH655376 NJC655347:NJD655376 NSY655347:NSZ655376 OCU655347:OCV655376 OMQ655347:OMR655376 OWM655347:OWN655376 PGI655347:PGJ655376 PQE655347:PQF655376 QAA655347:QAB655376 QJW655347:QJX655376 QTS655347:QTT655376 RDO655347:RDP655376 RNK655347:RNL655376 RXG655347:RXH655376 SHC655347:SHD655376 SQY655347:SQZ655376 TAU655347:TAV655376 TKQ655347:TKR655376 TUM655347:TUN655376 UEI655347:UEJ655376 UOE655347:UOF655376 UYA655347:UYB655376 VHW655347:VHX655376 VRS655347:VRT655376 WBO655347:WBP655376 WLK655347:WLL655376 WVG655347:WVH655376 IU720883:IV720912 SQ720883:SR720912 ACM720883:ACN720912 AMI720883:AMJ720912 AWE720883:AWF720912 BGA720883:BGB720912 BPW720883:BPX720912 BZS720883:BZT720912 CJO720883:CJP720912 CTK720883:CTL720912 DDG720883:DDH720912 DNC720883:DND720912 DWY720883:DWZ720912 EGU720883:EGV720912 EQQ720883:EQR720912 FAM720883:FAN720912 FKI720883:FKJ720912 FUE720883:FUF720912 GEA720883:GEB720912 GNW720883:GNX720912 GXS720883:GXT720912 HHO720883:HHP720912 HRK720883:HRL720912 IBG720883:IBH720912 ILC720883:ILD720912 IUY720883:IUZ720912 JEU720883:JEV720912 JOQ720883:JOR720912 JYM720883:JYN720912 KII720883:KIJ720912 KSE720883:KSF720912 LCA720883:LCB720912 LLW720883:LLX720912 LVS720883:LVT720912 MFO720883:MFP720912 MPK720883:MPL720912 MZG720883:MZH720912 NJC720883:NJD720912 NSY720883:NSZ720912 OCU720883:OCV720912 OMQ720883:OMR720912 OWM720883:OWN720912 PGI720883:PGJ720912 PQE720883:PQF720912 QAA720883:QAB720912 QJW720883:QJX720912 QTS720883:QTT720912 RDO720883:RDP720912 RNK720883:RNL720912 RXG720883:RXH720912 SHC720883:SHD720912 SQY720883:SQZ720912 TAU720883:TAV720912 TKQ720883:TKR720912 TUM720883:TUN720912 UEI720883:UEJ720912 UOE720883:UOF720912 UYA720883:UYB720912 VHW720883:VHX720912 VRS720883:VRT720912 WBO720883:WBP720912 WLK720883:WLL720912 WVG720883:WVH720912 IU786419:IV786448 SQ786419:SR786448 ACM786419:ACN786448 AMI786419:AMJ786448 AWE786419:AWF786448 BGA786419:BGB786448 BPW786419:BPX786448 BZS786419:BZT786448 CJO786419:CJP786448 CTK786419:CTL786448 DDG786419:DDH786448 DNC786419:DND786448 DWY786419:DWZ786448 EGU786419:EGV786448 EQQ786419:EQR786448 FAM786419:FAN786448 FKI786419:FKJ786448 FUE786419:FUF786448 GEA786419:GEB786448 GNW786419:GNX786448 GXS786419:GXT786448 HHO786419:HHP786448 HRK786419:HRL786448 IBG786419:IBH786448 ILC786419:ILD786448 IUY786419:IUZ786448 JEU786419:JEV786448 JOQ786419:JOR786448 JYM786419:JYN786448 KII786419:KIJ786448 KSE786419:KSF786448 LCA786419:LCB786448 LLW786419:LLX786448 LVS786419:LVT786448 MFO786419:MFP786448 MPK786419:MPL786448 MZG786419:MZH786448 NJC786419:NJD786448 NSY786419:NSZ786448 OCU786419:OCV786448 OMQ786419:OMR786448 OWM786419:OWN786448 PGI786419:PGJ786448 PQE786419:PQF786448 QAA786419:QAB786448 QJW786419:QJX786448 QTS786419:QTT786448 RDO786419:RDP786448 RNK786419:RNL786448 RXG786419:RXH786448 SHC786419:SHD786448 SQY786419:SQZ786448 TAU786419:TAV786448 TKQ786419:TKR786448 TUM786419:TUN786448 UEI786419:UEJ786448 UOE786419:UOF786448 UYA786419:UYB786448 VHW786419:VHX786448 VRS786419:VRT786448 WBO786419:WBP786448 WLK786419:WLL786448 WVG786419:WVH786448 IU851955:IV851984 SQ851955:SR851984 ACM851955:ACN851984 AMI851955:AMJ851984 AWE851955:AWF851984 BGA851955:BGB851984 BPW851955:BPX851984 BZS851955:BZT851984 CJO851955:CJP851984 CTK851955:CTL851984 DDG851955:DDH851984 DNC851955:DND851984 DWY851955:DWZ851984 EGU851955:EGV851984 EQQ851955:EQR851984 FAM851955:FAN851984 FKI851955:FKJ851984 FUE851955:FUF851984 GEA851955:GEB851984 GNW851955:GNX851984 GXS851955:GXT851984 HHO851955:HHP851984 HRK851955:HRL851984 IBG851955:IBH851984 ILC851955:ILD851984 IUY851955:IUZ851984 JEU851955:JEV851984 JOQ851955:JOR851984 JYM851955:JYN851984 KII851955:KIJ851984 KSE851955:KSF851984 LCA851955:LCB851984 LLW851955:LLX851984 LVS851955:LVT851984 MFO851955:MFP851984 MPK851955:MPL851984 MZG851955:MZH851984 NJC851955:NJD851984 NSY851955:NSZ851984 OCU851955:OCV851984 OMQ851955:OMR851984 OWM851955:OWN851984 PGI851955:PGJ851984 PQE851955:PQF851984 QAA851955:QAB851984 QJW851955:QJX851984 QTS851955:QTT851984 RDO851955:RDP851984 RNK851955:RNL851984 RXG851955:RXH851984 SHC851955:SHD851984 SQY851955:SQZ851984 TAU851955:TAV851984 TKQ851955:TKR851984 TUM851955:TUN851984 UEI851955:UEJ851984 UOE851955:UOF851984 UYA851955:UYB851984 VHW851955:VHX851984 VRS851955:VRT851984 WBO851955:WBP851984 WLK851955:WLL851984 WVG851955:WVH851984 IU917491:IV917520 SQ917491:SR917520 ACM917491:ACN917520 AMI917491:AMJ917520 AWE917491:AWF917520 BGA917491:BGB917520 BPW917491:BPX917520 BZS917491:BZT917520 CJO917491:CJP917520 CTK917491:CTL917520 DDG917491:DDH917520 DNC917491:DND917520 DWY917491:DWZ917520 EGU917491:EGV917520 EQQ917491:EQR917520 FAM917491:FAN917520 FKI917491:FKJ917520 FUE917491:FUF917520 GEA917491:GEB917520 GNW917491:GNX917520 GXS917491:GXT917520 HHO917491:HHP917520 HRK917491:HRL917520 IBG917491:IBH917520 ILC917491:ILD917520 IUY917491:IUZ917520 JEU917491:JEV917520 JOQ917491:JOR917520 JYM917491:JYN917520 KII917491:KIJ917520 KSE917491:KSF917520 LCA917491:LCB917520 LLW917491:LLX917520 LVS917491:LVT917520 MFO917491:MFP917520 MPK917491:MPL917520 MZG917491:MZH917520 NJC917491:NJD917520 NSY917491:NSZ917520 OCU917491:OCV917520 OMQ917491:OMR917520 OWM917491:OWN917520 PGI917491:PGJ917520 PQE917491:PQF917520 QAA917491:QAB917520 QJW917491:QJX917520 QTS917491:QTT917520 RDO917491:RDP917520 RNK917491:RNL917520 RXG917491:RXH917520 SHC917491:SHD917520 SQY917491:SQZ917520 TAU917491:TAV917520 TKQ917491:TKR917520 TUM917491:TUN917520 UEI917491:UEJ917520 UOE917491:UOF917520 UYA917491:UYB917520 VHW917491:VHX917520 VRS917491:VRT917520 WBO917491:WBP917520 WLK917491:WLL917520 WVG917491:WVH917520 IU983027:IV983056 SQ983027:SR983056 ACM983027:ACN983056 AMI983027:AMJ983056 AWE983027:AWF983056 BGA983027:BGB983056 BPW983027:BPX983056 BZS983027:BZT983056 CJO983027:CJP983056 CTK983027:CTL983056 DDG983027:DDH983056 DNC983027:DND983056 DWY983027:DWZ983056 EGU983027:EGV983056 EQQ983027:EQR983056 FAM983027:FAN983056 FKI983027:FKJ983056 FUE983027:FUF983056 GEA983027:GEB983056 GNW983027:GNX983056 GXS983027:GXT983056 HHO983027:HHP983056 HRK983027:HRL983056 IBG983027:IBH983056 ILC983027:ILD983056 IUY983027:IUZ983056 JEU983027:JEV983056 JOQ983027:JOR983056 JYM983027:JYN983056 KII983027:KIJ983056 KSE983027:KSF983056 LCA983027:LCB983056 LLW983027:LLX983056 LVS983027:LVT983056 MFO983027:MFP983056 MPK983027:MPL983056 MZG983027:MZH983056 NJC983027:NJD983056 NSY983027:NSZ983056 OCU983027:OCV983056 OMQ983027:OMR983056 OWM983027:OWN983056 PGI983027:PGJ983056 PQE983027:PQF983056 QAA983027:QAB983056 QJW983027:QJX983056 QTS983027:QTT983056 RDO983027:RDP983056 RNK983027:RNL983056 RXG983027:RXH983056 SHC983027:SHD983056 SQY983027:SQZ983056 TAU983027:TAV983056 TKQ983027:TKR983056 TUM983027:TUN983056 UEI983027:UEJ983056 UOE983027:UOF983056 UYA983027:UYB983056 VHW983027:VHX983056 VRS983027:VRT983056 WBO983027:WBP983056 WLK983027:WLL983056 WVG983027:WVH983056 IW65523:JC65551 BZU65523:CAA65551 EQS65523:EQY65551 HHQ65523:HHW65551 JYO65523:JYU65551 MPM65523:MPS65551 PGK65523:PGQ65551 RXI65523:RXO65551 UOG65523:UOM65551 IW131059:JC131087 BZU131059:CAA131087 EQS131059:EQY131087 HHQ131059:HHW131087 JYO131059:JYU131087 MPM131059:MPS131087 PGK131059:PGQ131087 RXI131059:RXO131087 UOG131059:UOM131087 IW196595:JC196623 BZU196595:CAA196623 EQS196595:EQY196623 HHQ196595:HHW196623 JYO196595:JYU196623 MPM196595:MPS196623 PGK196595:PGQ196623 RXI196595:RXO196623 UOG196595:UOM196623 IW262131:JC262159 BZU262131:CAA262159 EQS262131:EQY262159 HHQ262131:HHW262159 JYO262131:JYU262159 MPM262131:MPS262159 PGK262131:PGQ262159 RXI262131:RXO262159 UOG262131:UOM262159 IW327667:JC327695 BZU327667:CAA327695 EQS327667:EQY327695 HHQ327667:HHW327695 JYO327667:JYU327695 MPM327667:MPS327695 PGK327667:PGQ327695 RXI327667:RXO327695 UOG327667:UOM327695 IW393203:JC393231 BZU393203:CAA393231 EQS393203:EQY393231 HHQ393203:HHW393231 JYO393203:JYU393231 MPM393203:MPS393231 PGK393203:PGQ393231 RXI393203:RXO393231 UOG393203:UOM393231 IW458739:JC458767 BZU458739:CAA458767 EQS458739:EQY458767 HHQ458739:HHW458767 JYO458739:JYU458767 MPM458739:MPS458767 PGK458739:PGQ458767 RXI458739:RXO458767 UOG458739:UOM458767 IW524275:JC524303 BZU524275:CAA524303 EQS524275:EQY524303 HHQ524275:HHW524303 JYO524275:JYU524303 MPM524275:MPS524303 PGK524275:PGQ524303 RXI524275:RXO524303 UOG524275:UOM524303 IW589811:JC589839 BZU589811:CAA589839 EQS589811:EQY589839 HHQ589811:HHW589839 JYO589811:JYU589839 MPM589811:MPS589839 PGK589811:PGQ589839 RXI589811:RXO589839 UOG589811:UOM589839 IW655347:JC655375 BZU655347:CAA655375 EQS655347:EQY655375 HHQ655347:HHW655375 JYO655347:JYU655375 MPM655347:MPS655375 PGK655347:PGQ655375 RXI655347:RXO655375 UOG655347:UOM655375 IW720883:JC720911 BZU720883:CAA720911 EQS720883:EQY720911 HHQ720883:HHW720911 JYO720883:JYU720911 MPM720883:MPS720911 PGK720883:PGQ720911 RXI720883:RXO720911 UOG720883:UOM720911 IW786419:JC786447 BZU786419:CAA786447 EQS786419:EQY786447 HHQ786419:HHW786447 JYO786419:JYU786447 MPM786419:MPS786447 PGK786419:PGQ786447 RXI786419:RXO786447 UOG786419:UOM786447 IW851955:JC851983 BZU851955:CAA851983 EQS851955:EQY851983 HHQ851955:HHW851983 JYO851955:JYU851983 MPM851955:MPS851983 PGK851955:PGQ851983 RXI851955:RXO851983 UOG851955:UOM851983 IW917491:JC917519 BZU917491:CAA917519 EQS917491:EQY917519 HHQ917491:HHW917519 JYO917491:JYU917519 MPM917491:MPS917519 PGK917491:PGQ917519 RXI917491:RXO917519 UOG917491:UOM917519 IW983027:JC983055 BZU983027:CAA983055 EQS983027:EQY983055 HHQ983027:HHW983055 JYO983027:JYU983055 MPM983027:MPS983055 PGK983027:PGQ983055 RXI983027:RXO983055 UOG983027:UOM983055 JF6:JG16 TB6:TC16 ACX6:ACY16 AMT6:AMU16 AWP6:AWQ16 BGL6:BGM16 BQH6:BQI16 CAD6:CAE16 CJZ6:CKA16 CTV6:CTW16 DDR6:DDS16 DNN6:DNO16 DXJ6:DXK16 EHF6:EHG16 ERB6:ERC16 FAX6:FAY16 FKT6:FKU16 FUP6:FUQ16 GEL6:GEM16 GOH6:GOI16 GYD6:GYE16 HHZ6:HIA16 HRV6:HRW16 IBR6:IBS16 ILN6:ILO16 IVJ6:IVK16 JFF6:JFG16 JPB6:JPC16 JYX6:JYY16 KIT6:KIU16 KSP6:KSQ16 LCL6:LCM16 LMH6:LMI16 LWD6:LWE16 MFZ6:MGA16 MPV6:MPW16 MZR6:MZS16 NJN6:NJO16 NTJ6:NTK16 ODF6:ODG16 ONB6:ONC16 OWX6:OWY16 PGT6:PGU16 PQP6:PQQ16 QAL6:QAM16 QKH6:QKI16 QUD6:QUE16 RDZ6:REA16 RNV6:RNW16 RXR6:RXS16 SHN6:SHO16 SRJ6:SRK16 TBF6:TBG16 TLB6:TLC16 TUX6:TUY16 UET6:UEU16 UOP6:UOQ16 UYL6:UYM16 VIH6:VII16 VSD6:VSE16 WBZ6:WCA16 WLV6:WLW16 WVR6:WVS16 SD6:SN16 DWL6:DWV16 IAT6:IBD16 MFB6:MFL16 QJJ6:QJT16 UNR6:UOB16 SD65523:SN65551 DWL65523:DWV65551 IAT65523:IBD65551 MFB65523:MFL65551 QJJ65523:QJT65551 UNR65523:UOB65551 SD131059:SN131087 DWL131059:DWV131087 IAT131059:IBD131087 MFB131059:MFL131087 QJJ131059:QJT131087 UNR131059:UOB131087 SD196595:SN196623 DWL196595:DWV196623 IAT196595:IBD196623 MFB196595:MFL196623 QJJ196595:QJT196623 UNR196595:UOB196623 SD262131:SN262159 DWL262131:DWV262159 IAT262131:IBD262159 MFB262131:MFL262159 QJJ262131:QJT262159 UNR262131:UOB262159 SD327667:SN327695 DWL327667:DWV327695 IAT327667:IBD327695 MFB327667:MFL327695 QJJ327667:QJT327695 UNR327667:UOB327695 SD393203:SN393231 DWL393203:DWV393231 IAT393203:IBD393231 MFB393203:MFL393231 QJJ393203:QJT393231 UNR393203:UOB393231 SD458739:SN458767 DWL458739:DWV458767 IAT458739:IBD458767 MFB458739:MFL458767 QJJ458739:QJT458767 UNR458739:UOB458767 SD524275:SN524303 DWL524275:DWV524303 IAT524275:IBD524303 MFB524275:MFL524303 QJJ524275:QJT524303 UNR524275:UOB524303 SD589811:SN589839 DWL589811:DWV589839 IAT589811:IBD589839 MFB589811:MFL589839 QJJ589811:QJT589839 UNR589811:UOB589839 SD655347:SN655375 DWL655347:DWV655375 IAT655347:IBD655375 MFB655347:MFL655375 QJJ655347:QJT655375 UNR655347:UOB655375 SD720883:SN720911 DWL720883:DWV720911 IAT720883:IBD720911 MFB720883:MFL720911 QJJ720883:QJT720911 UNR720883:UOB720911 SD786419:SN786447 DWL786419:DWV786447 IAT786419:IBD786447 MFB786419:MFL786447 QJJ786419:QJT786447 UNR786419:UOB786447 SD851955:SN851983 DWL851955:DWV851983 IAT851955:IBD851983 MFB851955:MFL851983 QJJ851955:QJT851983 UNR851955:UOB851983 SD917491:SN917519 DWL917491:DWV917519 IAT917491:IBD917519 MFB917491:MFL917519 QJJ917491:QJT917519 UNR917491:UOB917519 SD983027:SN983055 DWL983027:DWV983055 IAT983027:IBD983055 MFB983027:MFL983055 QJJ983027:QJT983055 UNR983027:UOB983055 SQ6:SY16 DDG6:DDO16 GNW6:GOE16 JYM6:JYU16 NJC6:NJK16 QTS6:QUA16 UEI6:UEQ16 SS65523:SY65551 CJQ65523:CJW65551 FAO65523:FAU65551 HRM65523:HRS65551 KIK65523:KIQ65551 MZI65523:MZO65551 PQG65523:PQM65551 SHE65523:SHK65551 UYC65523:UYI65551 SS131059:SY131087 CJQ131059:CJW131087 FAO131059:FAU131087 HRM131059:HRS131087 KIK131059:KIQ131087 MZI131059:MZO131087 PQG131059:PQM131087 SHE131059:SHK131087 UYC131059:UYI131087 SS196595:SY196623 CJQ196595:CJW196623 FAO196595:FAU196623 HRM196595:HRS196623 KIK196595:KIQ196623 MZI196595:MZO196623 PQG196595:PQM196623 SHE196595:SHK196623 UYC196595:UYI196623 SS262131:SY262159 CJQ262131:CJW262159 FAO262131:FAU262159 HRM262131:HRS262159 KIK262131:KIQ262159 MZI262131:MZO262159 PQG262131:PQM262159 SHE262131:SHK262159 UYC262131:UYI262159 SS327667:SY327695 CJQ327667:CJW327695 FAO327667:FAU327695 HRM327667:HRS327695 KIK327667:KIQ327695 MZI327667:MZO327695 PQG327667:PQM327695 SHE327667:SHK327695 UYC327667:UYI327695 SS393203:SY393231 CJQ393203:CJW393231 FAO393203:FAU393231 HRM393203:HRS393231 KIK393203:KIQ393231 MZI393203:MZO393231 PQG393203:PQM393231 SHE393203:SHK393231 UYC393203:UYI393231 SS458739:SY458767 CJQ458739:CJW458767 FAO458739:FAU458767 HRM458739:HRS458767 KIK458739:KIQ458767 MZI458739:MZO458767 PQG458739:PQM458767 SHE458739:SHK458767 UYC458739:UYI458767 SS524275:SY524303 CJQ524275:CJW524303 FAO524275:FAU524303 HRM524275:HRS524303 KIK524275:KIQ524303 MZI524275:MZO524303 PQG524275:PQM524303 SHE524275:SHK524303 UYC524275:UYI524303 SS589811:SY589839 CJQ589811:CJW589839 FAO589811:FAU589839 HRM589811:HRS589839 KIK589811:KIQ589839 MZI589811:MZO589839 PQG589811:PQM589839 SHE589811:SHK589839 UYC589811:UYI589839 SS655347:SY655375 CJQ655347:CJW655375 FAO655347:FAU655375 HRM655347:HRS655375 KIK655347:KIQ655375 MZI655347:MZO655375 PQG655347:PQM655375 SHE655347:SHK655375 UYC655347:UYI655375 SS720883:SY720911 CJQ720883:CJW720911 FAO720883:FAU720911 HRM720883:HRS720911 KIK720883:KIQ720911 MZI720883:MZO720911 PQG720883:PQM720911 SHE720883:SHK720911 UYC720883:UYI720911 SS786419:SY786447 CJQ786419:CJW786447 FAO786419:FAU786447 HRM786419:HRS786447 KIK786419:KIQ786447 MZI786419:MZO786447 PQG786419:PQM786447 SHE786419:SHK786447 UYC786419:UYI786447 SS851955:SY851983 CJQ851955:CJW851983 FAO851955:FAU851983 HRM851955:HRS851983 KIK851955:KIQ851983 MZI851955:MZO851983 PQG851955:PQM851983 SHE851955:SHK851983 UYC851955:UYI851983 SS917491:SY917519 CJQ917491:CJW917519 FAO917491:FAU917519 HRM917491:HRS917519 KIK917491:KIQ917519 MZI917491:MZO917519 PQG917491:PQM917519 SHE917491:SHK917519 UYC917491:UYI917519 SS983027:SY983055 CJQ983027:CJW983055 FAO983027:FAU983055 HRM983027:HRS983055 KIK983027:KIQ983055 MZI983027:MZO983055 PQG983027:PQM983055 SHE983027:SHK983055 UYC983027:UYI983055 ABZ6:ACJ16 EGH6:EGR16 IKP6:IKZ16 MOX6:MPH16 QTF6:QTP16 UXN6:UXX16 ABZ65523:ACJ65551 EGH65523:EGR65551 IKP65523:IKZ65551 MOX65523:MPH65551 QTF65523:QTP65551 UXN65523:UXX65551 ABZ131059:ACJ131087 EGH131059:EGR131087 IKP131059:IKZ131087 MOX131059:MPH131087 QTF131059:QTP131087 UXN131059:UXX131087 ABZ196595:ACJ196623 EGH196595:EGR196623 IKP196595:IKZ196623 MOX196595:MPH196623 QTF196595:QTP196623 UXN196595:UXX196623 ABZ262131:ACJ262159 EGH262131:EGR262159 IKP262131:IKZ262159 MOX262131:MPH262159 QTF262131:QTP262159 UXN262131:UXX262159 ABZ327667:ACJ327695 EGH327667:EGR327695 IKP327667:IKZ327695 MOX327667:MPH327695 QTF327667:QTP327695 UXN327667:UXX327695 ABZ393203:ACJ393231 EGH393203:EGR393231 IKP393203:IKZ393231 MOX393203:MPH393231 QTF393203:QTP393231 UXN393203:UXX393231 ABZ458739:ACJ458767 EGH458739:EGR458767 IKP458739:IKZ458767 MOX458739:MPH458767 QTF458739:QTP458767 UXN458739:UXX458767 ABZ524275:ACJ524303 EGH524275:EGR524303 IKP524275:IKZ524303 MOX524275:MPH524303 QTF524275:QTP524303 UXN524275:UXX524303 ABZ589811:ACJ589839 EGH589811:EGR589839 IKP589811:IKZ589839 MOX589811:MPH589839 QTF589811:QTP589839 UXN589811:UXX589839 ABZ655347:ACJ655375 EGH655347:EGR655375 IKP655347:IKZ655375 MOX655347:MPH655375 QTF655347:QTP655375 UXN655347:UXX655375 ABZ720883:ACJ720911 EGH720883:EGR720911 IKP720883:IKZ720911 MOX720883:MPH720911 QTF720883:QTP720911 UXN720883:UXX720911 ABZ786419:ACJ786447 EGH786419:EGR786447 IKP786419:IKZ786447 MOX786419:MPH786447 QTF786419:QTP786447 UXN786419:UXX786447 ABZ851955:ACJ851983 EGH851955:EGR851983 IKP851955:IKZ851983 MOX851955:MPH851983 QTF851955:QTP851983 UXN851955:UXX851983 ABZ917491:ACJ917519 EGH917491:EGR917519 IKP917491:IKZ917519 MOX917491:MPH917519 QTF917491:QTP917519 UXN917491:UXX917519 ABZ983027:ACJ983055 EGH983027:EGR983055 IKP983027:IKZ983055 MOX983027:MPH983055 QTF983027:QTP983055 UXN983027:UXX983055 ACM6:ACU16 DNC6:DNK16 GXS6:GYA16 KII6:KIQ16 NSY6:NTG16 RDO6:RDW16 UOE6:UOM16 ACO65523:ACU65551 CTM65523:CTS65551 FKK65523:FKQ65551 IBI65523:IBO65551 KSG65523:KSM65551 NJE65523:NJK65551 QAC65523:QAI65551 SRA65523:SRG65551 VHY65523:VIE65551 ACO131059:ACU131087 CTM131059:CTS131087 FKK131059:FKQ131087 IBI131059:IBO131087 KSG131059:KSM131087 NJE131059:NJK131087 QAC131059:QAI131087 SRA131059:SRG131087 VHY131059:VIE131087 ACO196595:ACU196623 CTM196595:CTS196623 FKK196595:FKQ196623 IBI196595:IBO196623 KSG196595:KSM196623 NJE196595:NJK196623 QAC196595:QAI196623 SRA196595:SRG196623 VHY196595:VIE196623 ACO262131:ACU262159 CTM262131:CTS262159 FKK262131:FKQ262159 IBI262131:IBO262159 KSG262131:KSM262159 NJE262131:NJK262159 QAC262131:QAI262159 SRA262131:SRG262159 VHY262131:VIE262159 ACO327667:ACU327695 CTM327667:CTS327695 FKK327667:FKQ327695 IBI327667:IBO327695 KSG327667:KSM327695 NJE327667:NJK327695 QAC327667:QAI327695 SRA327667:SRG327695 VHY327667:VIE327695 ACO393203:ACU393231 CTM393203:CTS393231 FKK393203:FKQ393231 IBI393203:IBO393231 KSG393203:KSM393231 NJE393203:NJK393231 QAC393203:QAI393231 SRA393203:SRG393231 VHY393203:VIE393231 ACO458739:ACU458767 CTM458739:CTS458767 FKK458739:FKQ458767 IBI458739:IBO458767 KSG458739:KSM458767 NJE458739:NJK458767 QAC458739:QAI458767 SRA458739:SRG458767 VHY458739:VIE458767 ACO524275:ACU524303 CTM524275:CTS524303 FKK524275:FKQ524303 IBI524275:IBO524303 KSG524275:KSM524303 NJE524275:NJK524303 QAC524275:QAI524303 SRA524275:SRG524303 VHY524275:VIE524303 ACO589811:ACU589839 CTM589811:CTS589839 FKK589811:FKQ589839 IBI589811:IBO589839 KSG589811:KSM589839 NJE589811:NJK589839 QAC589811:QAI589839 SRA589811:SRG589839 VHY589811:VIE589839 ACO655347:ACU655375 CTM655347:CTS655375 FKK655347:FKQ655375 IBI655347:IBO655375 KSG655347:KSM655375 NJE655347:NJK655375 QAC655347:QAI655375 SRA655347:SRG655375 VHY655347:VIE655375 ACO720883:ACU720911 CTM720883:CTS720911 FKK720883:FKQ720911 IBI720883:IBO720911 KSG720883:KSM720911 NJE720883:NJK720911 QAC720883:QAI720911 SRA720883:SRG720911 VHY720883:VIE720911 ACO786419:ACU786447 CTM786419:CTS786447 FKK786419:FKQ786447 IBI786419:IBO786447 KSG786419:KSM786447 NJE786419:NJK786447 QAC786419:QAI786447 SRA786419:SRG786447 VHY786419:VIE786447 ACO851955:ACU851983 CTM851955:CTS851983 FKK851955:FKQ851983 IBI851955:IBO851983 KSG851955:KSM851983 NJE851955:NJK851983 QAC851955:QAI851983 SRA851955:SRG851983 VHY851955:VIE851983 ACO917491:ACU917519 CTM917491:CTS917519 FKK917491:FKQ917519 IBI917491:IBO917519 KSG917491:KSM917519 NJE917491:NJK917519 QAC917491:QAI917519 SRA917491:SRG917519 VHY917491:VIE917519 ACO983027:ACU983055 CTM983027:CTS983055 FKK983027:FKQ983055 IBI983027:IBO983055 KSG983027:KSM983055 NJE983027:NJK983055 QAC983027:QAI983055 SRA983027:SRG983055 VHY983027:VIE983055 ALV6:AMF16 EQD6:EQN16 IUL6:IUV16 MYT6:MZD16 RDB6:RDL16 VHJ6:VHT16 ALV65523:AMF65551 EQD65523:EQN65551 IUL65523:IUV65551 MYT65523:MZD65551 RDB65523:RDL65551 VHJ65523:VHT65551 ALV131059:AMF131087 EQD131059:EQN131087 IUL131059:IUV131087 MYT131059:MZD131087 RDB131059:RDL131087 VHJ131059:VHT131087 ALV196595:AMF196623 EQD196595:EQN196623 IUL196595:IUV196623 MYT196595:MZD196623 RDB196595:RDL196623 VHJ196595:VHT196623 ALV262131:AMF262159 EQD262131:EQN262159 IUL262131:IUV262159 MYT262131:MZD262159 RDB262131:RDL262159 VHJ262131:VHT262159 ALV327667:AMF327695 EQD327667:EQN327695 IUL327667:IUV327695 MYT327667:MZD327695 RDB327667:RDL327695 VHJ327667:VHT327695 ALV393203:AMF393231 EQD393203:EQN393231 IUL393203:IUV393231 MYT393203:MZD393231 RDB393203:RDL393231 VHJ393203:VHT393231 ALV458739:AMF458767 EQD458739:EQN458767 IUL458739:IUV458767 MYT458739:MZD458767 RDB458739:RDL458767 VHJ458739:VHT458767 ALV524275:AMF524303 EQD524275:EQN524303 IUL524275:IUV524303 MYT524275:MZD524303 RDB524275:RDL524303 VHJ524275:VHT524303 ALV589811:AMF589839 EQD589811:EQN589839 IUL589811:IUV589839 MYT589811:MZD589839 RDB589811:RDL589839 VHJ589811:VHT589839 ALV655347:AMF655375 EQD655347:EQN655375 IUL655347:IUV655375 MYT655347:MZD655375 RDB655347:RDL655375 VHJ655347:VHT655375 ALV720883:AMF720911 EQD720883:EQN720911 IUL720883:IUV720911 MYT720883:MZD720911 RDB720883:RDL720911 VHJ720883:VHT720911 ALV786419:AMF786447 EQD786419:EQN786447 IUL786419:IUV786447 MYT786419:MZD786447 RDB786419:RDL786447 VHJ786419:VHT786447 ALV851955:AMF851983 EQD851955:EQN851983 IUL851955:IUV851983 MYT851955:MZD851983 RDB851955:RDL851983 VHJ851955:VHT851983 ALV917491:AMF917519 EQD917491:EQN917519 IUL917491:IUV917519 MYT917491:MZD917519 RDB917491:RDL917519 VHJ917491:VHT917519 ALV983027:AMF983055 EQD983027:EQN983055 IUL983027:IUV983055 MYT983027:MZD983055 RDB983027:RDL983055 VHJ983027:VHT983055 AMI6:AMQ16 DWY6:DXG16 HHO6:HHW16 KSE6:KSM16 OCU6:ODC16 RNK6:RNS16 UYA6:UYI16 AMK65523:AMQ65551 DDI65523:DDO65551 FUG65523:FUM65551 ILE65523:ILK65551 LCC65523:LCI65551 NTA65523:NTG65551 QJY65523:QKE65551 TAW65523:TBC65551 VRU65523:VSA65551 AMK131059:AMQ131087 DDI131059:DDO131087 FUG131059:FUM131087 ILE131059:ILK131087 LCC131059:LCI131087 NTA131059:NTG131087 QJY131059:QKE131087 TAW131059:TBC131087 VRU131059:VSA131087 AMK196595:AMQ196623 DDI196595:DDO196623 FUG196595:FUM196623 ILE196595:ILK196623 LCC196595:LCI196623 NTA196595:NTG196623 QJY196595:QKE196623 TAW196595:TBC196623 VRU196595:VSA196623 AMK262131:AMQ262159 DDI262131:DDO262159 FUG262131:FUM262159 ILE262131:ILK262159 LCC262131:LCI262159 NTA262131:NTG262159 QJY262131:QKE262159 TAW262131:TBC262159 VRU262131:VSA262159 AMK327667:AMQ327695 DDI327667:DDO327695 FUG327667:FUM327695 ILE327667:ILK327695 LCC327667:LCI327695 NTA327667:NTG327695 QJY327667:QKE327695 TAW327667:TBC327695 VRU327667:VSA327695 AMK393203:AMQ393231 DDI393203:DDO393231 FUG393203:FUM393231 ILE393203:ILK393231 LCC393203:LCI393231 NTA393203:NTG393231 QJY393203:QKE393231 TAW393203:TBC393231 VRU393203:VSA393231 AMK458739:AMQ458767 DDI458739:DDO458767 FUG458739:FUM458767 ILE458739:ILK458767 LCC458739:LCI458767 NTA458739:NTG458767 QJY458739:QKE458767 TAW458739:TBC458767 VRU458739:VSA458767 AMK524275:AMQ524303 DDI524275:DDO524303 FUG524275:FUM524303 ILE524275:ILK524303 LCC524275:LCI524303 NTA524275:NTG524303 QJY524275:QKE524303 TAW524275:TBC524303 VRU524275:VSA524303 AMK589811:AMQ589839 DDI589811:DDO589839 FUG589811:FUM589839 ILE589811:ILK589839 LCC589811:LCI589839 NTA589811:NTG589839 QJY589811:QKE589839 TAW589811:TBC589839 VRU589811:VSA589839 AMK655347:AMQ655375 DDI655347:DDO655375 FUG655347:FUM655375 ILE655347:ILK655375 LCC655347:LCI655375 NTA655347:NTG655375 QJY655347:QKE655375 TAW655347:TBC655375 VRU655347:VSA655375 AMK720883:AMQ720911 DDI720883:DDO720911 FUG720883:FUM720911 ILE720883:ILK720911 LCC720883:LCI720911 NTA720883:NTG720911 QJY720883:QKE720911 TAW720883:TBC720911 VRU720883:VSA720911 AMK786419:AMQ786447 DDI786419:DDO786447 FUG786419:FUM786447 ILE786419:ILK786447 LCC786419:LCI786447 NTA786419:NTG786447 QJY786419:QKE786447 TAW786419:TBC786447 VRU786419:VSA786447 AMK851955:AMQ851983 DDI851955:DDO851983 FUG851955:FUM851983 ILE851955:ILK851983 LCC851955:LCI851983 NTA851955:NTG851983 QJY851955:QKE851983 TAW851955:TBC851983 VRU851955:VSA851983 AMK917491:AMQ917519 DDI917491:DDO917519 FUG917491:FUM917519 ILE917491:ILK917519 LCC917491:LCI917519 NTA917491:NTG917519 QJY917491:QKE917519 TAW917491:TBC917519 VRU917491:VSA917519 AMK983027:AMQ983055 DDI983027:DDO983055 FUG983027:FUM983055 ILE983027:ILK983055 LCC983027:LCI983055 NTA983027:NTG983055 QJY983027:QKE983055 TAW983027:TBC983055 VRU983027:VSA983055 AVR6:AWB16 EZZ6:FAJ16 JEH6:JER16 NIP6:NIZ16 RMX6:RNH16 VRF6:VRP16 AVR65523:AWB65551 EZZ65523:FAJ65551 JEH65523:JER65551 NIP65523:NIZ65551 RMX65523:RNH65551 VRF65523:VRP65551 AVR131059:AWB131087 EZZ131059:FAJ131087 JEH131059:JER131087 NIP131059:NIZ131087 RMX131059:RNH131087 VRF131059:VRP131087 AVR196595:AWB196623 EZZ196595:FAJ196623 JEH196595:JER196623 NIP196595:NIZ196623 RMX196595:RNH196623 VRF196595:VRP196623 AVR262131:AWB262159 EZZ262131:FAJ262159 JEH262131:JER262159 NIP262131:NIZ262159 RMX262131:RNH262159 VRF262131:VRP262159 AVR327667:AWB327695 EZZ327667:FAJ327695 JEH327667:JER327695 NIP327667:NIZ327695 RMX327667:RNH327695 VRF327667:VRP327695 AVR393203:AWB393231 EZZ393203:FAJ393231 JEH393203:JER393231 NIP393203:NIZ393231 RMX393203:RNH393231 VRF393203:VRP393231 AVR458739:AWB458767 EZZ458739:FAJ458767 JEH458739:JER458767 NIP458739:NIZ458767 RMX458739:RNH458767 VRF458739:VRP458767 AVR524275:AWB524303 EZZ524275:FAJ524303 JEH524275:JER524303 NIP524275:NIZ524303 RMX524275:RNH524303 VRF524275:VRP524303 AVR589811:AWB589839 EZZ589811:FAJ589839 JEH589811:JER589839 NIP589811:NIZ589839 RMX589811:RNH589839 VRF589811:VRP589839 AVR655347:AWB655375 EZZ655347:FAJ655375 JEH655347:JER655375 NIP655347:NIZ655375 RMX655347:RNH655375 VRF655347:VRP655375 AVR720883:AWB720911 EZZ720883:FAJ720911 JEH720883:JER720911 NIP720883:NIZ720911 RMX720883:RNH720911 VRF720883:VRP720911 AVR786419:AWB786447 EZZ786419:FAJ786447 JEH786419:JER786447 NIP786419:NIZ786447 RMX786419:RNH786447 VRF786419:VRP786447 AVR851955:AWB851983 EZZ851955:FAJ851983 JEH851955:JER851983 NIP851955:NIZ851983 RMX851955:RNH851983 VRF851955:VRP851983 AVR917491:AWB917519 EZZ917491:FAJ917519 JEH917491:JER917519 NIP917491:NIZ917519 RMX917491:RNH917519 VRF917491:VRP917519 AVR983027:AWB983055 EZZ983027:FAJ983055 JEH983027:JER983055 NIP983027:NIZ983055 RMX983027:RNH983055 VRF983027:VRP983055 AWE6:AWM16 EGU6:EHC16 HRK6:HRS16 LCA6:LCI16 OMQ6:OMY16 RXG6:RXO16 VHW6:VIE16 AWG65523:AWM65551 DNE65523:DNK65551 GEC65523:GEI65551 IVA65523:IVG65551 LLY65523:LME65551 OCW65523:ODC65551 QTU65523:QUA65551 TKS65523:TKY65551 WBQ65523:WBW65551 AWG131059:AWM131087 DNE131059:DNK131087 GEC131059:GEI131087 IVA131059:IVG131087 LLY131059:LME131087 OCW131059:ODC131087 QTU131059:QUA131087 TKS131059:TKY131087 WBQ131059:WBW131087 AWG196595:AWM196623 DNE196595:DNK196623 GEC196595:GEI196623 IVA196595:IVG196623 LLY196595:LME196623 OCW196595:ODC196623 QTU196595:QUA196623 TKS196595:TKY196623 WBQ196595:WBW196623 AWG262131:AWM262159 DNE262131:DNK262159 GEC262131:GEI262159 IVA262131:IVG262159 LLY262131:LME262159 OCW262131:ODC262159 QTU262131:QUA262159 TKS262131:TKY262159 WBQ262131:WBW262159 AWG327667:AWM327695 DNE327667:DNK327695 GEC327667:GEI327695 IVA327667:IVG327695 LLY327667:LME327695 OCW327667:ODC327695 QTU327667:QUA327695 TKS327667:TKY327695 WBQ327667:WBW327695 AWG393203:AWM393231 DNE393203:DNK393231 GEC393203:GEI393231 IVA393203:IVG393231 LLY393203:LME393231 OCW393203:ODC393231 QTU393203:QUA393231 TKS393203:TKY393231 WBQ393203:WBW393231 AWG458739:AWM458767 DNE458739:DNK458767 GEC458739:GEI458767 IVA458739:IVG458767 LLY458739:LME458767 OCW458739:ODC458767 QTU458739:QUA458767 TKS458739:TKY458767 WBQ458739:WBW458767 AWG524275:AWM524303 DNE524275:DNK524303 GEC524275:GEI524303 IVA524275:IVG524303 LLY524275:LME524303 OCW524275:ODC524303 QTU524275:QUA524303 TKS524275:TKY524303 WBQ524275:WBW524303 AWG589811:AWM589839 DNE589811:DNK589839 GEC589811:GEI589839 IVA589811:IVG589839 LLY589811:LME589839 OCW589811:ODC589839 QTU589811:QUA589839 TKS589811:TKY589839 WBQ589811:WBW589839 AWG655347:AWM655375 DNE655347:DNK655375 GEC655347:GEI655375 IVA655347:IVG655375 LLY655347:LME655375 OCW655347:ODC655375 QTU655347:QUA655375 TKS655347:TKY655375 WBQ655347:WBW655375 AWG720883:AWM720911 DNE720883:DNK720911 GEC720883:GEI720911 IVA720883:IVG720911 LLY720883:LME720911 OCW720883:ODC720911 QTU720883:QUA720911 TKS720883:TKY720911 WBQ720883:WBW720911 AWG786419:AWM786447 DNE786419:DNK786447 GEC786419:GEI786447 IVA786419:IVG786447 LLY786419:LME786447 OCW786419:ODC786447 QTU786419:QUA786447 TKS786419:TKY786447 WBQ786419:WBW786447 AWG851955:AWM851983 DNE851955:DNK851983 GEC851955:GEI851983 IVA851955:IVG851983 LLY851955:LME851983 OCW851955:ODC851983 QTU851955:QUA851983 TKS851955:TKY851983 WBQ851955:WBW851983 AWG917491:AWM917519 DNE917491:DNK917519 GEC917491:GEI917519 IVA917491:IVG917519 LLY917491:LME917519 OCW917491:ODC917519 QTU917491:QUA917519 TKS917491:TKY917519 WBQ917491:WBW917519 AWG983027:AWM983055 DNE983027:DNK983055 GEC983027:GEI983055 IVA983027:IVG983055 LLY983027:LME983055 OCW983027:ODC983055 QTU983027:QUA983055 TKS983027:TKY983055 WBQ983027:WBW983055 BFN6:BFX16 FJV6:FKF16 JOD6:JON16 NSL6:NSV16 RWT6:RXD16 WBB6:WBL16 BFN65523:BFX65551 FJV65523:FKF65551 JOD65523:JON65551 NSL65523:NSV65551 RWT65523:RXD65551 WBB65523:WBL65551 BFN131059:BFX131087 FJV131059:FKF131087 JOD131059:JON131087 NSL131059:NSV131087 RWT131059:RXD131087 WBB131059:WBL131087 BFN196595:BFX196623 FJV196595:FKF196623 JOD196595:JON196623 NSL196595:NSV196623 RWT196595:RXD196623 WBB196595:WBL196623 BFN262131:BFX262159 FJV262131:FKF262159 JOD262131:JON262159 NSL262131:NSV262159 RWT262131:RXD262159 WBB262131:WBL262159 BFN327667:BFX327695 FJV327667:FKF327695 JOD327667:JON327695 NSL327667:NSV327695 RWT327667:RXD327695 WBB327667:WBL327695 BFN393203:BFX393231 FJV393203:FKF393231 JOD393203:JON393231 NSL393203:NSV393231 RWT393203:RXD393231 WBB393203:WBL393231 BFN458739:BFX458767 FJV458739:FKF458767 JOD458739:JON458767 NSL458739:NSV458767 RWT458739:RXD458767 WBB458739:WBL458767 BFN524275:BFX524303 FJV524275:FKF524303 JOD524275:JON524303 NSL524275:NSV524303 RWT524275:RXD524303 WBB524275:WBL524303 BFN589811:BFX589839 FJV589811:FKF589839 JOD589811:JON589839 NSL589811:NSV589839 RWT589811:RXD589839 WBB589811:WBL589839 BFN655347:BFX655375 FJV655347:FKF655375 JOD655347:JON655375 NSL655347:NSV655375 RWT655347:RXD655375 WBB655347:WBL655375 BFN720883:BFX720911 FJV720883:FKF720911 JOD720883:JON720911 NSL720883:NSV720911 RWT720883:RXD720911 WBB720883:WBL720911 BFN786419:BFX786447 FJV786419:FKF786447 JOD786419:JON786447 NSL786419:NSV786447 RWT786419:RXD786447 WBB786419:WBL786447 BFN851955:BFX851983 FJV851955:FKF851983 JOD851955:JON851983 NSL851955:NSV851983 RWT851955:RXD851983 WBB851955:WBL851983 BFN917491:BFX917519 FJV917491:FKF917519 JOD917491:JON917519 NSL917491:NSV917519 RWT917491:RXD917519 WBB917491:WBL917519 BFN983027:BFX983055 FJV983027:FKF983055 JOD983027:JON983055 NSL983027:NSV983055 RWT983027:RXD983055 WBB983027:WBL983055 BGA6:BGI16 EQQ6:EQY16 IBG6:IBO16 LLW6:LME16 OWM6:OWU16 SHC6:SHK16 VRS6:VSA16 BGC65523:BGI65551 DXA65523:DXG65551 GNY65523:GOE65551 JEW65523:JFC65551 LVU65523:LWA65551 OMS65523:OMY65551 RDQ65523:RDW65551 TUO65523:TUU65551 WLM65523:WLS65551 BGC131059:BGI131087 DXA131059:DXG131087 GNY131059:GOE131087 JEW131059:JFC131087 LVU131059:LWA131087 OMS131059:OMY131087 RDQ131059:RDW131087 TUO131059:TUU131087 WLM131059:WLS131087 BGC196595:BGI196623 DXA196595:DXG196623 GNY196595:GOE196623 JEW196595:JFC196623 LVU196595:LWA196623 OMS196595:OMY196623 RDQ196595:RDW196623 TUO196595:TUU196623 WLM196595:WLS196623 BGC262131:BGI262159 DXA262131:DXG262159 GNY262131:GOE262159 JEW262131:JFC262159 LVU262131:LWA262159 OMS262131:OMY262159 RDQ262131:RDW262159 TUO262131:TUU262159 WLM262131:WLS262159 BGC327667:BGI327695 DXA327667:DXG327695 GNY327667:GOE327695 JEW327667:JFC327695 LVU327667:LWA327695 OMS327667:OMY327695 RDQ327667:RDW327695 TUO327667:TUU327695 WLM327667:WLS327695 BGC393203:BGI393231 DXA393203:DXG393231 GNY393203:GOE393231 JEW393203:JFC393231 LVU393203:LWA393231 OMS393203:OMY393231 RDQ393203:RDW393231 TUO393203:TUU393231 WLM393203:WLS393231 BGC458739:BGI458767 DXA458739:DXG458767 GNY458739:GOE458767 JEW458739:JFC458767 LVU458739:LWA458767 OMS458739:OMY458767 RDQ458739:RDW458767 TUO458739:TUU458767 WLM458739:WLS458767 BGC524275:BGI524303 DXA524275:DXG524303 GNY524275:GOE524303 JEW524275:JFC524303 LVU524275:LWA524303 OMS524275:OMY524303 RDQ524275:RDW524303 TUO524275:TUU524303 WLM524275:WLS524303 BGC589811:BGI589839 DXA589811:DXG589839 GNY589811:GOE589839 JEW589811:JFC589839 LVU589811:LWA589839 OMS589811:OMY589839 RDQ589811:RDW589839 TUO589811:TUU589839 WLM589811:WLS589839 BGC655347:BGI655375 DXA655347:DXG655375 GNY655347:GOE655375 JEW655347:JFC655375 LVU655347:LWA655375 OMS655347:OMY655375 RDQ655347:RDW655375 TUO655347:TUU655375 WLM655347:WLS655375 BGC720883:BGI720911 DXA720883:DXG720911 GNY720883:GOE720911 JEW720883:JFC720911 LVU720883:LWA720911 OMS720883:OMY720911 RDQ720883:RDW720911 TUO720883:TUU720911 WLM720883:WLS720911 BGC786419:BGI786447 DXA786419:DXG786447 GNY786419:GOE786447 JEW786419:JFC786447 LVU786419:LWA786447 OMS786419:OMY786447 RDQ786419:RDW786447 TUO786419:TUU786447 WLM786419:WLS786447 BGC851955:BGI851983 DXA851955:DXG851983 GNY851955:GOE851983 JEW851955:JFC851983 LVU851955:LWA851983 OMS851955:OMY851983 RDQ851955:RDW851983 TUO851955:TUU851983 WLM851955:WLS851983 BGC917491:BGI917519 DXA917491:DXG917519 GNY917491:GOE917519 JEW917491:JFC917519 LVU917491:LWA917519 OMS917491:OMY917519 RDQ917491:RDW917519 TUO917491:TUU917519 WLM917491:WLS917519 BGC983027:BGI983055 DXA983027:DXG983055 GNY983027:GOE983055 JEW983027:JFC983055 LVU983027:LWA983055 OMS983027:OMY983055 RDQ983027:RDW983055 TUO983027:TUU983055 WLM983027:WLS983055 BPJ6:BPT16 FTR6:FUB16 JXZ6:JYJ16 OCH6:OCR16 SGP6:SGZ16 WKX6:WLH16 BPJ65523:BPT65551 FTR65523:FUB65551 JXZ65523:JYJ65551 OCH65523:OCR65551 SGP65523:SGZ65551 WKX65523:WLH65551 BPJ131059:BPT131087 FTR131059:FUB131087 JXZ131059:JYJ131087 OCH131059:OCR131087 SGP131059:SGZ131087 WKX131059:WLH131087 BPJ196595:BPT196623 FTR196595:FUB196623 JXZ196595:JYJ196623 OCH196595:OCR196623 SGP196595:SGZ196623 WKX196595:WLH196623 BPJ262131:BPT262159 FTR262131:FUB262159 JXZ262131:JYJ262159 OCH262131:OCR262159 SGP262131:SGZ262159 WKX262131:WLH262159 BPJ327667:BPT327695 FTR327667:FUB327695 JXZ327667:JYJ327695 OCH327667:OCR327695 SGP327667:SGZ327695 WKX327667:WLH327695 BPJ393203:BPT393231 FTR393203:FUB393231 JXZ393203:JYJ393231 OCH393203:OCR393231 SGP393203:SGZ393231 WKX393203:WLH393231 BPJ458739:BPT458767 FTR458739:FUB458767 JXZ458739:JYJ458767 OCH458739:OCR458767 SGP458739:SGZ458767 WKX458739:WLH458767 BPJ524275:BPT524303 FTR524275:FUB524303 JXZ524275:JYJ524303 OCH524275:OCR524303 SGP524275:SGZ524303 WKX524275:WLH524303 BPJ589811:BPT589839 FTR589811:FUB589839 JXZ589811:JYJ589839 OCH589811:OCR589839 SGP589811:SGZ589839 WKX589811:WLH589839 BPJ655347:BPT655375 FTR655347:FUB655375 JXZ655347:JYJ655375 OCH655347:OCR655375 SGP655347:SGZ655375 WKX655347:WLH655375 BPJ720883:BPT720911 FTR720883:FUB720911 JXZ720883:JYJ720911 OCH720883:OCR720911 SGP720883:SGZ720911 WKX720883:WLH720911 BPJ786419:BPT786447 FTR786419:FUB786447 JXZ786419:JYJ786447 OCH786419:OCR786447 SGP786419:SGZ786447 WKX786419:WLH786447 BPJ851955:BPT851983 FTR851955:FUB851983 JXZ851955:JYJ851983 OCH851955:OCR851983 SGP851955:SGZ851983 WKX851955:WLH851983 BPJ917491:BPT917519 FTR917491:FUB917519 JXZ917491:JYJ917519 OCH917491:OCR917519 SGP917491:SGZ917519 WKX917491:WLH917519 BPJ983027:BPT983055 FTR983027:FUB983055 JXZ983027:JYJ983055 OCH983027:OCR983055 SGP983027:SGZ983055 WKX983027:WLH983055 BPW6:BQE16 FAM6:FAU16 ILC6:ILK16 LVS6:LWA16 PGI6:PGQ16 SQY6:SRG16 WBO6:WBW16 BPY65523:BQE65551 EGW65523:EHC65551 GXU65523:GYA65551 JOS65523:JOY65551 MFQ65523:MFW65551 OWO65523:OWU65551 RNM65523:RNS65551 UEK65523:UEQ65551 WVI65523:WVO65551 BPY131059:BQE131087 EGW131059:EHC131087 GXU131059:GYA131087 JOS131059:JOY131087 MFQ131059:MFW131087 OWO131059:OWU131087 RNM131059:RNS131087 UEK131059:UEQ131087 WVI131059:WVO131087 BPY196595:BQE196623 EGW196595:EHC196623 GXU196595:GYA196623 JOS196595:JOY196623 MFQ196595:MFW196623 OWO196595:OWU196623 RNM196595:RNS196623 UEK196595:UEQ196623 WVI196595:WVO196623 BPY262131:BQE262159 EGW262131:EHC262159 GXU262131:GYA262159 JOS262131:JOY262159 MFQ262131:MFW262159 OWO262131:OWU262159 RNM262131:RNS262159 UEK262131:UEQ262159 WVI262131:WVO262159 BPY327667:BQE327695 EGW327667:EHC327695 GXU327667:GYA327695 JOS327667:JOY327695 MFQ327667:MFW327695 OWO327667:OWU327695 RNM327667:RNS327695 UEK327667:UEQ327695 WVI327667:WVO327695 BPY393203:BQE393231 EGW393203:EHC393231 GXU393203:GYA393231 JOS393203:JOY393231 MFQ393203:MFW393231 OWO393203:OWU393231 RNM393203:RNS393231 UEK393203:UEQ393231 WVI393203:WVO393231 BPY458739:BQE458767 EGW458739:EHC458767 GXU458739:GYA458767 JOS458739:JOY458767 MFQ458739:MFW458767 OWO458739:OWU458767 RNM458739:RNS458767 UEK458739:UEQ458767 WVI458739:WVO458767 BPY524275:BQE524303 EGW524275:EHC524303 GXU524275:GYA524303 JOS524275:JOY524303 MFQ524275:MFW524303 OWO524275:OWU524303 RNM524275:RNS524303 UEK524275:UEQ524303 WVI524275:WVO524303 BPY589811:BQE589839 EGW589811:EHC589839 GXU589811:GYA589839 JOS589811:JOY589839 MFQ589811:MFW589839 OWO589811:OWU589839 RNM589811:RNS589839 UEK589811:UEQ589839 WVI589811:WVO589839 BPY655347:BQE655375 EGW655347:EHC655375 GXU655347:GYA655375 JOS655347:JOY655375 MFQ655347:MFW655375 OWO655347:OWU655375 RNM655347:RNS655375 UEK655347:UEQ655375 WVI655347:WVO655375 BPY720883:BQE720911 EGW720883:EHC720911 GXU720883:GYA720911 JOS720883:JOY720911 MFQ720883:MFW720911 OWO720883:OWU720911 RNM720883:RNS720911 UEK720883:UEQ720911 WVI720883:WVO720911 BPY786419:BQE786447 EGW786419:EHC786447 GXU786419:GYA786447 JOS786419:JOY786447 MFQ786419:MFW786447 OWO786419:OWU786447 RNM786419:RNS786447 UEK786419:UEQ786447 WVI786419:WVO786447 BPY851955:BQE851983 EGW851955:EHC851983 GXU851955:GYA851983 JOS851955:JOY851983 MFQ851955:MFW851983 OWO851955:OWU851983 RNM851955:RNS851983 UEK851955:UEQ851983 WVI851955:WVO851983 BPY917491:BQE917519 EGW917491:EHC917519 GXU917491:GYA917519 JOS917491:JOY917519 MFQ917491:MFW917519 OWO917491:OWU917519 RNM917491:RNS917519 UEK917491:UEQ917519 WVI917491:WVO917519 BPY983027:BQE983055 EGW983027:EHC983055 GXU983027:GYA983055 JOS983027:JOY983055 MFQ983027:MFW983055 OWO983027:OWU983055 RNM983027:RNS983055 UEK983027:UEQ983055 WVI983027:WVO983055 BZF6:BZP16 GDN6:GDX16 KHV6:KIF16 OMD6:OMN16 SQL6:SQV16 WUT6:WVD16 BZF65523:BZP65551 GDN65523:GDX65551 KHV65523:KIF65551 OMD65523:OMN65551 SQL65523:SQV65551 WUT65523:WVD65551 BZF131059:BZP131087 GDN131059:GDX131087 KHV131059:KIF131087 OMD131059:OMN131087 SQL131059:SQV131087 WUT131059:WVD131087 BZF196595:BZP196623 GDN196595:GDX196623 KHV196595:KIF196623 OMD196595:OMN196623 SQL196595:SQV196623 WUT196595:WVD196623 BZF262131:BZP262159 GDN262131:GDX262159 KHV262131:KIF262159 OMD262131:OMN262159 SQL262131:SQV262159 WUT262131:WVD262159 BZF327667:BZP327695 GDN327667:GDX327695 KHV327667:KIF327695 OMD327667:OMN327695 SQL327667:SQV327695 WUT327667:WVD327695 BZF393203:BZP393231 GDN393203:GDX393231 KHV393203:KIF393231 OMD393203:OMN393231 SQL393203:SQV393231 WUT393203:WVD393231 BZF458739:BZP458767 GDN458739:GDX458767 KHV458739:KIF458767 OMD458739:OMN458767 SQL458739:SQV458767 WUT458739:WVD458767 BZF524275:BZP524303 GDN524275:GDX524303 KHV524275:KIF524303 OMD524275:OMN524303 SQL524275:SQV524303 WUT524275:WVD524303 BZF589811:BZP589839 GDN589811:GDX589839 KHV589811:KIF589839 OMD589811:OMN589839 SQL589811:SQV589839 WUT589811:WVD589839 BZF655347:BZP655375 GDN655347:GDX655375 KHV655347:KIF655375 OMD655347:OMN655375 SQL655347:SQV655375 WUT655347:WVD655375 BZF720883:BZP720911 GDN720883:GDX720911 KHV720883:KIF720911 OMD720883:OMN720911 SQL720883:SQV720911 WUT720883:WVD720911 BZF786419:BZP786447 GDN786419:GDX786447 KHV786419:KIF786447 OMD786419:OMN786447 SQL786419:SQV786447 WUT786419:WVD786447 BZF851955:BZP851983 GDN851955:GDX851983 KHV851955:KIF851983 OMD851955:OMN851983 SQL851955:SQV851983 WUT851955:WVD851983 BZF917491:BZP917519 GDN917491:GDX917519 KHV917491:KIF917519 OMD917491:OMN917519 SQL917491:SQV917519 WUT917491:WVD917519 BZF983027:BZP983055 GDN983027:GDX983055 KHV983027:KIF983055 OMD983027:OMN983055 SQL983027:SQV983055 WUT983027:WVD983055 BZS6:CAA16 FKI6:FKQ16 IUY6:IVG16 MFO6:MFW16 PQE6:PQM16 TAU6:TBC16 WLK6:WLS16 CJB6:CJL16 GNJ6:GNT16 KRR6:KSB16 OVZ6:OWJ16 TAH6:TAR16 CJB65523:CJL65551 GNJ65523:GNT65551 KRR65523:KSB65551 OVZ65523:OWJ65551 TAH65523:TAR65551 CJB131059:CJL131087 GNJ131059:GNT131087 KRR131059:KSB131087 OVZ131059:OWJ131087 TAH131059:TAR131087 CJB196595:CJL196623 GNJ196595:GNT196623 KRR196595:KSB196623 OVZ196595:OWJ196623 TAH196595:TAR196623 CJB262131:CJL262159 GNJ262131:GNT262159 KRR262131:KSB262159 OVZ262131:OWJ262159 TAH262131:TAR262159 CJB327667:CJL327695 GNJ327667:GNT327695 KRR327667:KSB327695 OVZ327667:OWJ327695 TAH327667:TAR327695 CJB393203:CJL393231 GNJ393203:GNT393231 KRR393203:KSB393231 OVZ393203:OWJ393231 TAH393203:TAR393231 CJB458739:CJL458767 GNJ458739:GNT458767 KRR458739:KSB458767 OVZ458739:OWJ458767 TAH458739:TAR458767 CJB524275:CJL524303 GNJ524275:GNT524303 KRR524275:KSB524303 OVZ524275:OWJ524303 TAH524275:TAR524303 CJB589811:CJL589839 GNJ589811:GNT589839 KRR589811:KSB589839 OVZ589811:OWJ589839 TAH589811:TAR589839 CJB655347:CJL655375 GNJ655347:GNT655375 KRR655347:KSB655375 OVZ655347:OWJ655375 TAH655347:TAR655375 CJB720883:CJL720911 GNJ720883:GNT720911 KRR720883:KSB720911 OVZ720883:OWJ720911 TAH720883:TAR720911 CJB786419:CJL786447 GNJ786419:GNT786447 KRR786419:KSB786447 OVZ786419:OWJ786447 TAH786419:TAR786447 CJB851955:CJL851983 GNJ851955:GNT851983 KRR851955:KSB851983 OVZ851955:OWJ851983 TAH851955:TAR851983 CJB917491:CJL917519 GNJ917491:GNT917519 KRR917491:KSB917519 OVZ917491:OWJ917519 TAH917491:TAR917519 CJB983027:CJL983055 GNJ983027:GNT983055 KRR983027:KSB983055 OVZ983027:OWJ983055 TAH983027:TAR983055 CJO6:CJW16 FUE6:FUM16 JEU6:JFC16 MPK6:MPS16 QAA6:QAI16 TKQ6:TKY16 WVG6:WVO16 CSX6:CTH16 GXF6:GXP16 LBN6:LBX16 PFV6:PGF16 TKD6:TKN16 CSX65523:CTH65551 GXF65523:GXP65551 LBN65523:LBX65551 PFV65523:PGF65551 TKD65523:TKN65551 CSX131059:CTH131087 GXF131059:GXP131087 LBN131059:LBX131087 PFV131059:PGF131087 TKD131059:TKN131087 CSX196595:CTH196623 GXF196595:GXP196623 LBN196595:LBX196623 PFV196595:PGF196623 TKD196595:TKN196623 CSX262131:CTH262159 GXF262131:GXP262159 LBN262131:LBX262159 PFV262131:PGF262159 TKD262131:TKN262159 CSX327667:CTH327695 GXF327667:GXP327695 LBN327667:LBX327695 PFV327667:PGF327695 TKD327667:TKN327695 CSX393203:CTH393231 GXF393203:GXP393231 LBN393203:LBX393231 PFV393203:PGF393231 TKD393203:TKN393231 CSX458739:CTH458767 GXF458739:GXP458767 LBN458739:LBX458767 PFV458739:PGF458767 TKD458739:TKN458767 CSX524275:CTH524303 GXF524275:GXP524303 LBN524275:LBX524303 PFV524275:PGF524303 TKD524275:TKN524303 CSX589811:CTH589839 GXF589811:GXP589839 LBN589811:LBX589839 PFV589811:PGF589839 TKD589811:TKN589839 CSX655347:CTH655375 GXF655347:GXP655375 LBN655347:LBX655375 PFV655347:PGF655375 TKD655347:TKN655375 CSX720883:CTH720911 GXF720883:GXP720911 LBN720883:LBX720911 PFV720883:PGF720911 TKD720883:TKN720911 CSX786419:CTH786447 GXF786419:GXP786447 LBN786419:LBX786447 PFV786419:PGF786447 TKD786419:TKN786447 CSX851955:CTH851983 GXF851955:GXP851983 LBN851955:LBX851983 PFV851955:PGF851983 TKD851955:TKN851983 CSX917491:CTH917519 GXF917491:GXP917519 LBN917491:LBX917519 PFV917491:PGF917519 TKD917491:TKN917519 CSX983027:CTH983055 GXF983027:GXP983055 LBN983027:LBX983055 PFV983027:PGF983055 TKD983027:TKN983055 DCT6:DDD16 HHB6:HHL16 LLJ6:LLT16 PPR6:PQB16 TTZ6:TUJ16 DCT65523:DDD65551 HHB65523:HHL65551 LLJ65523:LLT65551 PPR65523:PQB65551 TTZ65523:TUJ65551 DCT131059:DDD131087 HHB131059:HHL131087 LLJ131059:LLT131087 PPR131059:PQB131087 TTZ131059:TUJ131087 DCT196595:DDD196623 HHB196595:HHL196623 LLJ196595:LLT196623 PPR196595:PQB196623 TTZ196595:TUJ196623 DCT262131:DDD262159 HHB262131:HHL262159 LLJ262131:LLT262159 PPR262131:PQB262159 TTZ262131:TUJ262159 DCT327667:DDD327695 HHB327667:HHL327695 LLJ327667:LLT327695 PPR327667:PQB327695 TTZ327667:TUJ327695 DCT393203:DDD393231 HHB393203:HHL393231 LLJ393203:LLT393231 PPR393203:PQB393231 TTZ393203:TUJ393231 DCT458739:DDD458767 HHB458739:HHL458767 LLJ458739:LLT458767 PPR458739:PQB458767 TTZ458739:TUJ458767 DCT524275:DDD524303 HHB524275:HHL524303 LLJ524275:LLT524303 PPR524275:PQB524303 TTZ524275:TUJ524303 DCT589811:DDD589839 HHB589811:HHL589839 LLJ589811:LLT589839 PPR589811:PQB589839 TTZ589811:TUJ589839 DCT655347:DDD655375 HHB655347:HHL655375 LLJ655347:LLT655375 PPR655347:PQB655375 TTZ655347:TUJ655375 DCT720883:DDD720911 HHB720883:HHL720911 LLJ720883:LLT720911 PPR720883:PQB720911 TTZ720883:TUJ720911 DCT786419:DDD786447 HHB786419:HHL786447 LLJ786419:LLT786447 PPR786419:PQB786447 TTZ786419:TUJ786447 DCT851955:DDD851983 HHB851955:HHL851983 LLJ851955:LLT851983 PPR851955:PQB851983 TTZ851955:TUJ851983 DCT917491:DDD917519 HHB917491:HHL917519 LLJ917491:LLT917519 PPR917491:PQB917519 TTZ917491:TUJ917519 G6:I1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workbookViewId="0">
      <selection activeCell="B10" sqref="B10"/>
    </sheetView>
  </sheetViews>
  <sheetFormatPr defaultColWidth="13.175" defaultRowHeight="15.65" customHeight="1" outlineLevelCol="3"/>
  <cols>
    <col min="1" max="1" width="42.9" style="1" customWidth="1"/>
    <col min="2" max="2" width="28.3666666666667" style="1" customWidth="1"/>
    <col min="3" max="3" width="42.9" style="1" customWidth="1"/>
    <col min="4" max="4" width="28.3666666666667" style="1" customWidth="1"/>
    <col min="5" max="256" width="13.175" style="2"/>
    <col min="257" max="257" width="42.9" style="2" customWidth="1"/>
    <col min="258" max="258" width="28.3666666666667" style="2" customWidth="1"/>
    <col min="259" max="259" width="42.9" style="2" customWidth="1"/>
    <col min="260" max="260" width="28.3666666666667" style="2" customWidth="1"/>
    <col min="261" max="512" width="13.175" style="2"/>
    <col min="513" max="513" width="42.9" style="2" customWidth="1"/>
    <col min="514" max="514" width="28.3666666666667" style="2" customWidth="1"/>
    <col min="515" max="515" width="42.9" style="2" customWidth="1"/>
    <col min="516" max="516" width="28.3666666666667" style="2" customWidth="1"/>
    <col min="517" max="768" width="13.175" style="2"/>
    <col min="769" max="769" width="42.9" style="2" customWidth="1"/>
    <col min="770" max="770" width="28.3666666666667" style="2" customWidth="1"/>
    <col min="771" max="771" width="42.9" style="2" customWidth="1"/>
    <col min="772" max="772" width="28.3666666666667" style="2" customWidth="1"/>
    <col min="773" max="1024" width="13.175" style="2"/>
    <col min="1025" max="1025" width="42.9" style="2" customWidth="1"/>
    <col min="1026" max="1026" width="28.3666666666667" style="2" customWidth="1"/>
    <col min="1027" max="1027" width="42.9" style="2" customWidth="1"/>
    <col min="1028" max="1028" width="28.3666666666667" style="2" customWidth="1"/>
    <col min="1029" max="1280" width="13.175" style="2"/>
    <col min="1281" max="1281" width="42.9" style="2" customWidth="1"/>
    <col min="1282" max="1282" width="28.3666666666667" style="2" customWidth="1"/>
    <col min="1283" max="1283" width="42.9" style="2" customWidth="1"/>
    <col min="1284" max="1284" width="28.3666666666667" style="2" customWidth="1"/>
    <col min="1285" max="1536" width="13.175" style="2"/>
    <col min="1537" max="1537" width="42.9" style="2" customWidth="1"/>
    <col min="1538" max="1538" width="28.3666666666667" style="2" customWidth="1"/>
    <col min="1539" max="1539" width="42.9" style="2" customWidth="1"/>
    <col min="1540" max="1540" width="28.3666666666667" style="2" customWidth="1"/>
    <col min="1541" max="1792" width="13.175" style="2"/>
    <col min="1793" max="1793" width="42.9" style="2" customWidth="1"/>
    <col min="1794" max="1794" width="28.3666666666667" style="2" customWidth="1"/>
    <col min="1795" max="1795" width="42.9" style="2" customWidth="1"/>
    <col min="1796" max="1796" width="28.3666666666667" style="2" customWidth="1"/>
    <col min="1797" max="2048" width="13.175" style="2"/>
    <col min="2049" max="2049" width="42.9" style="2" customWidth="1"/>
    <col min="2050" max="2050" width="28.3666666666667" style="2" customWidth="1"/>
    <col min="2051" max="2051" width="42.9" style="2" customWidth="1"/>
    <col min="2052" max="2052" width="28.3666666666667" style="2" customWidth="1"/>
    <col min="2053" max="2304" width="13.175" style="2"/>
    <col min="2305" max="2305" width="42.9" style="2" customWidth="1"/>
    <col min="2306" max="2306" width="28.3666666666667" style="2" customWidth="1"/>
    <col min="2307" max="2307" width="42.9" style="2" customWidth="1"/>
    <col min="2308" max="2308" width="28.3666666666667" style="2" customWidth="1"/>
    <col min="2309" max="2560" width="13.175" style="2"/>
    <col min="2561" max="2561" width="42.9" style="2" customWidth="1"/>
    <col min="2562" max="2562" width="28.3666666666667" style="2" customWidth="1"/>
    <col min="2563" max="2563" width="42.9" style="2" customWidth="1"/>
    <col min="2564" max="2564" width="28.3666666666667" style="2" customWidth="1"/>
    <col min="2565" max="2816" width="13.175" style="2"/>
    <col min="2817" max="2817" width="42.9" style="2" customWidth="1"/>
    <col min="2818" max="2818" width="28.3666666666667" style="2" customWidth="1"/>
    <col min="2819" max="2819" width="42.9" style="2" customWidth="1"/>
    <col min="2820" max="2820" width="28.3666666666667" style="2" customWidth="1"/>
    <col min="2821" max="3072" width="13.175" style="2"/>
    <col min="3073" max="3073" width="42.9" style="2" customWidth="1"/>
    <col min="3074" max="3074" width="28.3666666666667" style="2" customWidth="1"/>
    <col min="3075" max="3075" width="42.9" style="2" customWidth="1"/>
    <col min="3076" max="3076" width="28.3666666666667" style="2" customWidth="1"/>
    <col min="3077" max="3328" width="13.175" style="2"/>
    <col min="3329" max="3329" width="42.9" style="2" customWidth="1"/>
    <col min="3330" max="3330" width="28.3666666666667" style="2" customWidth="1"/>
    <col min="3331" max="3331" width="42.9" style="2" customWidth="1"/>
    <col min="3332" max="3332" width="28.3666666666667" style="2" customWidth="1"/>
    <col min="3333" max="3584" width="13.175" style="2"/>
    <col min="3585" max="3585" width="42.9" style="2" customWidth="1"/>
    <col min="3586" max="3586" width="28.3666666666667" style="2" customWidth="1"/>
    <col min="3587" max="3587" width="42.9" style="2" customWidth="1"/>
    <col min="3588" max="3588" width="28.3666666666667" style="2" customWidth="1"/>
    <col min="3589" max="3840" width="13.175" style="2"/>
    <col min="3841" max="3841" width="42.9" style="2" customWidth="1"/>
    <col min="3842" max="3842" width="28.3666666666667" style="2" customWidth="1"/>
    <col min="3843" max="3843" width="42.9" style="2" customWidth="1"/>
    <col min="3844" max="3844" width="28.3666666666667" style="2" customWidth="1"/>
    <col min="3845" max="4096" width="13.175" style="2"/>
    <col min="4097" max="4097" width="42.9" style="2" customWidth="1"/>
    <col min="4098" max="4098" width="28.3666666666667" style="2" customWidth="1"/>
    <col min="4099" max="4099" width="42.9" style="2" customWidth="1"/>
    <col min="4100" max="4100" width="28.3666666666667" style="2" customWidth="1"/>
    <col min="4101" max="4352" width="13.175" style="2"/>
    <col min="4353" max="4353" width="42.9" style="2" customWidth="1"/>
    <col min="4354" max="4354" width="28.3666666666667" style="2" customWidth="1"/>
    <col min="4355" max="4355" width="42.9" style="2" customWidth="1"/>
    <col min="4356" max="4356" width="28.3666666666667" style="2" customWidth="1"/>
    <col min="4357" max="4608" width="13.175" style="2"/>
    <col min="4609" max="4609" width="42.9" style="2" customWidth="1"/>
    <col min="4610" max="4610" width="28.3666666666667" style="2" customWidth="1"/>
    <col min="4611" max="4611" width="42.9" style="2" customWidth="1"/>
    <col min="4612" max="4612" width="28.3666666666667" style="2" customWidth="1"/>
    <col min="4613" max="4864" width="13.175" style="2"/>
    <col min="4865" max="4865" width="42.9" style="2" customWidth="1"/>
    <col min="4866" max="4866" width="28.3666666666667" style="2" customWidth="1"/>
    <col min="4867" max="4867" width="42.9" style="2" customWidth="1"/>
    <col min="4868" max="4868" width="28.3666666666667" style="2" customWidth="1"/>
    <col min="4869" max="5120" width="13.175" style="2"/>
    <col min="5121" max="5121" width="42.9" style="2" customWidth="1"/>
    <col min="5122" max="5122" width="28.3666666666667" style="2" customWidth="1"/>
    <col min="5123" max="5123" width="42.9" style="2" customWidth="1"/>
    <col min="5124" max="5124" width="28.3666666666667" style="2" customWidth="1"/>
    <col min="5125" max="5376" width="13.175" style="2"/>
    <col min="5377" max="5377" width="42.9" style="2" customWidth="1"/>
    <col min="5378" max="5378" width="28.3666666666667" style="2" customWidth="1"/>
    <col min="5379" max="5379" width="42.9" style="2" customWidth="1"/>
    <col min="5380" max="5380" width="28.3666666666667" style="2" customWidth="1"/>
    <col min="5381" max="5632" width="13.175" style="2"/>
    <col min="5633" max="5633" width="42.9" style="2" customWidth="1"/>
    <col min="5634" max="5634" width="28.3666666666667" style="2" customWidth="1"/>
    <col min="5635" max="5635" width="42.9" style="2" customWidth="1"/>
    <col min="5636" max="5636" width="28.3666666666667" style="2" customWidth="1"/>
    <col min="5637" max="5888" width="13.175" style="2"/>
    <col min="5889" max="5889" width="42.9" style="2" customWidth="1"/>
    <col min="5890" max="5890" width="28.3666666666667" style="2" customWidth="1"/>
    <col min="5891" max="5891" width="42.9" style="2" customWidth="1"/>
    <col min="5892" max="5892" width="28.3666666666667" style="2" customWidth="1"/>
    <col min="5893" max="6144" width="13.175" style="2"/>
    <col min="6145" max="6145" width="42.9" style="2" customWidth="1"/>
    <col min="6146" max="6146" width="28.3666666666667" style="2" customWidth="1"/>
    <col min="6147" max="6147" width="42.9" style="2" customWidth="1"/>
    <col min="6148" max="6148" width="28.3666666666667" style="2" customWidth="1"/>
    <col min="6149" max="6400" width="13.175" style="2"/>
    <col min="6401" max="6401" width="42.9" style="2" customWidth="1"/>
    <col min="6402" max="6402" width="28.3666666666667" style="2" customWidth="1"/>
    <col min="6403" max="6403" width="42.9" style="2" customWidth="1"/>
    <col min="6404" max="6404" width="28.3666666666667" style="2" customWidth="1"/>
    <col min="6405" max="6656" width="13.175" style="2"/>
    <col min="6657" max="6657" width="42.9" style="2" customWidth="1"/>
    <col min="6658" max="6658" width="28.3666666666667" style="2" customWidth="1"/>
    <col min="6659" max="6659" width="42.9" style="2" customWidth="1"/>
    <col min="6660" max="6660" width="28.3666666666667" style="2" customWidth="1"/>
    <col min="6661" max="6912" width="13.175" style="2"/>
    <col min="6913" max="6913" width="42.9" style="2" customWidth="1"/>
    <col min="6914" max="6914" width="28.3666666666667" style="2" customWidth="1"/>
    <col min="6915" max="6915" width="42.9" style="2" customWidth="1"/>
    <col min="6916" max="6916" width="28.3666666666667" style="2" customWidth="1"/>
    <col min="6917" max="7168" width="13.175" style="2"/>
    <col min="7169" max="7169" width="42.9" style="2" customWidth="1"/>
    <col min="7170" max="7170" width="28.3666666666667" style="2" customWidth="1"/>
    <col min="7171" max="7171" width="42.9" style="2" customWidth="1"/>
    <col min="7172" max="7172" width="28.3666666666667" style="2" customWidth="1"/>
    <col min="7173" max="7424" width="13.175" style="2"/>
    <col min="7425" max="7425" width="42.9" style="2" customWidth="1"/>
    <col min="7426" max="7426" width="28.3666666666667" style="2" customWidth="1"/>
    <col min="7427" max="7427" width="42.9" style="2" customWidth="1"/>
    <col min="7428" max="7428" width="28.3666666666667" style="2" customWidth="1"/>
    <col min="7429" max="7680" width="13.175" style="2"/>
    <col min="7681" max="7681" width="42.9" style="2" customWidth="1"/>
    <col min="7682" max="7682" width="28.3666666666667" style="2" customWidth="1"/>
    <col min="7683" max="7683" width="42.9" style="2" customWidth="1"/>
    <col min="7684" max="7684" width="28.3666666666667" style="2" customWidth="1"/>
    <col min="7685" max="7936" width="13.175" style="2"/>
    <col min="7937" max="7937" width="42.9" style="2" customWidth="1"/>
    <col min="7938" max="7938" width="28.3666666666667" style="2" customWidth="1"/>
    <col min="7939" max="7939" width="42.9" style="2" customWidth="1"/>
    <col min="7940" max="7940" width="28.3666666666667" style="2" customWidth="1"/>
    <col min="7941" max="8192" width="13.175" style="2"/>
    <col min="8193" max="8193" width="42.9" style="2" customWidth="1"/>
    <col min="8194" max="8194" width="28.3666666666667" style="2" customWidth="1"/>
    <col min="8195" max="8195" width="42.9" style="2" customWidth="1"/>
    <col min="8196" max="8196" width="28.3666666666667" style="2" customWidth="1"/>
    <col min="8197" max="8448" width="13.175" style="2"/>
    <col min="8449" max="8449" width="42.9" style="2" customWidth="1"/>
    <col min="8450" max="8450" width="28.3666666666667" style="2" customWidth="1"/>
    <col min="8451" max="8451" width="42.9" style="2" customWidth="1"/>
    <col min="8452" max="8452" width="28.3666666666667" style="2" customWidth="1"/>
    <col min="8453" max="8704" width="13.175" style="2"/>
    <col min="8705" max="8705" width="42.9" style="2" customWidth="1"/>
    <col min="8706" max="8706" width="28.3666666666667" style="2" customWidth="1"/>
    <col min="8707" max="8707" width="42.9" style="2" customWidth="1"/>
    <col min="8708" max="8708" width="28.3666666666667" style="2" customWidth="1"/>
    <col min="8709" max="8960" width="13.175" style="2"/>
    <col min="8961" max="8961" width="42.9" style="2" customWidth="1"/>
    <col min="8962" max="8962" width="28.3666666666667" style="2" customWidth="1"/>
    <col min="8963" max="8963" width="42.9" style="2" customWidth="1"/>
    <col min="8964" max="8964" width="28.3666666666667" style="2" customWidth="1"/>
    <col min="8965" max="9216" width="13.175" style="2"/>
    <col min="9217" max="9217" width="42.9" style="2" customWidth="1"/>
    <col min="9218" max="9218" width="28.3666666666667" style="2" customWidth="1"/>
    <col min="9219" max="9219" width="42.9" style="2" customWidth="1"/>
    <col min="9220" max="9220" width="28.3666666666667" style="2" customWidth="1"/>
    <col min="9221" max="9472" width="13.175" style="2"/>
    <col min="9473" max="9473" width="42.9" style="2" customWidth="1"/>
    <col min="9474" max="9474" width="28.3666666666667" style="2" customWidth="1"/>
    <col min="9475" max="9475" width="42.9" style="2" customWidth="1"/>
    <col min="9476" max="9476" width="28.3666666666667" style="2" customWidth="1"/>
    <col min="9477" max="9728" width="13.175" style="2"/>
    <col min="9729" max="9729" width="42.9" style="2" customWidth="1"/>
    <col min="9730" max="9730" width="28.3666666666667" style="2" customWidth="1"/>
    <col min="9731" max="9731" width="42.9" style="2" customWidth="1"/>
    <col min="9732" max="9732" width="28.3666666666667" style="2" customWidth="1"/>
    <col min="9733" max="9984" width="13.175" style="2"/>
    <col min="9985" max="9985" width="42.9" style="2" customWidth="1"/>
    <col min="9986" max="9986" width="28.3666666666667" style="2" customWidth="1"/>
    <col min="9987" max="9987" width="42.9" style="2" customWidth="1"/>
    <col min="9988" max="9988" width="28.3666666666667" style="2" customWidth="1"/>
    <col min="9989" max="10240" width="13.175" style="2"/>
    <col min="10241" max="10241" width="42.9" style="2" customWidth="1"/>
    <col min="10242" max="10242" width="28.3666666666667" style="2" customWidth="1"/>
    <col min="10243" max="10243" width="42.9" style="2" customWidth="1"/>
    <col min="10244" max="10244" width="28.3666666666667" style="2" customWidth="1"/>
    <col min="10245" max="10496" width="13.175" style="2"/>
    <col min="10497" max="10497" width="42.9" style="2" customWidth="1"/>
    <col min="10498" max="10498" width="28.3666666666667" style="2" customWidth="1"/>
    <col min="10499" max="10499" width="42.9" style="2" customWidth="1"/>
    <col min="10500" max="10500" width="28.3666666666667" style="2" customWidth="1"/>
    <col min="10501" max="10752" width="13.175" style="2"/>
    <col min="10753" max="10753" width="42.9" style="2" customWidth="1"/>
    <col min="10754" max="10754" width="28.3666666666667" style="2" customWidth="1"/>
    <col min="10755" max="10755" width="42.9" style="2" customWidth="1"/>
    <col min="10756" max="10756" width="28.3666666666667" style="2" customWidth="1"/>
    <col min="10757" max="11008" width="13.175" style="2"/>
    <col min="11009" max="11009" width="42.9" style="2" customWidth="1"/>
    <col min="11010" max="11010" width="28.3666666666667" style="2" customWidth="1"/>
    <col min="11011" max="11011" width="42.9" style="2" customWidth="1"/>
    <col min="11012" max="11012" width="28.3666666666667" style="2" customWidth="1"/>
    <col min="11013" max="11264" width="13.175" style="2"/>
    <col min="11265" max="11265" width="42.9" style="2" customWidth="1"/>
    <col min="11266" max="11266" width="28.3666666666667" style="2" customWidth="1"/>
    <col min="11267" max="11267" width="42.9" style="2" customWidth="1"/>
    <col min="11268" max="11268" width="28.3666666666667" style="2" customWidth="1"/>
    <col min="11269" max="11520" width="13.175" style="2"/>
    <col min="11521" max="11521" width="42.9" style="2" customWidth="1"/>
    <col min="11522" max="11522" width="28.3666666666667" style="2" customWidth="1"/>
    <col min="11523" max="11523" width="42.9" style="2" customWidth="1"/>
    <col min="11524" max="11524" width="28.3666666666667" style="2" customWidth="1"/>
    <col min="11525" max="11776" width="13.175" style="2"/>
    <col min="11777" max="11777" width="42.9" style="2" customWidth="1"/>
    <col min="11778" max="11778" width="28.3666666666667" style="2" customWidth="1"/>
    <col min="11779" max="11779" width="42.9" style="2" customWidth="1"/>
    <col min="11780" max="11780" width="28.3666666666667" style="2" customWidth="1"/>
    <col min="11781" max="12032" width="13.175" style="2"/>
    <col min="12033" max="12033" width="42.9" style="2" customWidth="1"/>
    <col min="12034" max="12034" width="28.3666666666667" style="2" customWidth="1"/>
    <col min="12035" max="12035" width="42.9" style="2" customWidth="1"/>
    <col min="12036" max="12036" width="28.3666666666667" style="2" customWidth="1"/>
    <col min="12037" max="12288" width="13.175" style="2"/>
    <col min="12289" max="12289" width="42.9" style="2" customWidth="1"/>
    <col min="12290" max="12290" width="28.3666666666667" style="2" customWidth="1"/>
    <col min="12291" max="12291" width="42.9" style="2" customWidth="1"/>
    <col min="12292" max="12292" width="28.3666666666667" style="2" customWidth="1"/>
    <col min="12293" max="12544" width="13.175" style="2"/>
    <col min="12545" max="12545" width="42.9" style="2" customWidth="1"/>
    <col min="12546" max="12546" width="28.3666666666667" style="2" customWidth="1"/>
    <col min="12547" max="12547" width="42.9" style="2" customWidth="1"/>
    <col min="12548" max="12548" width="28.3666666666667" style="2" customWidth="1"/>
    <col min="12549" max="12800" width="13.175" style="2"/>
    <col min="12801" max="12801" width="42.9" style="2" customWidth="1"/>
    <col min="12802" max="12802" width="28.3666666666667" style="2" customWidth="1"/>
    <col min="12803" max="12803" width="42.9" style="2" customWidth="1"/>
    <col min="12804" max="12804" width="28.3666666666667" style="2" customWidth="1"/>
    <col min="12805" max="13056" width="13.175" style="2"/>
    <col min="13057" max="13057" width="42.9" style="2" customWidth="1"/>
    <col min="13058" max="13058" width="28.3666666666667" style="2" customWidth="1"/>
    <col min="13059" max="13059" width="42.9" style="2" customWidth="1"/>
    <col min="13060" max="13060" width="28.3666666666667" style="2" customWidth="1"/>
    <col min="13061" max="13312" width="13.175" style="2"/>
    <col min="13313" max="13313" width="42.9" style="2" customWidth="1"/>
    <col min="13314" max="13314" width="28.3666666666667" style="2" customWidth="1"/>
    <col min="13315" max="13315" width="42.9" style="2" customWidth="1"/>
    <col min="13316" max="13316" width="28.3666666666667" style="2" customWidth="1"/>
    <col min="13317" max="13568" width="13.175" style="2"/>
    <col min="13569" max="13569" width="42.9" style="2" customWidth="1"/>
    <col min="13570" max="13570" width="28.3666666666667" style="2" customWidth="1"/>
    <col min="13571" max="13571" width="42.9" style="2" customWidth="1"/>
    <col min="13572" max="13572" width="28.3666666666667" style="2" customWidth="1"/>
    <col min="13573" max="13824" width="13.175" style="2"/>
    <col min="13825" max="13825" width="42.9" style="2" customWidth="1"/>
    <col min="13826" max="13826" width="28.3666666666667" style="2" customWidth="1"/>
    <col min="13827" max="13827" width="42.9" style="2" customWidth="1"/>
    <col min="13828" max="13828" width="28.3666666666667" style="2" customWidth="1"/>
    <col min="13829" max="14080" width="13.175" style="2"/>
    <col min="14081" max="14081" width="42.9" style="2" customWidth="1"/>
    <col min="14082" max="14082" width="28.3666666666667" style="2" customWidth="1"/>
    <col min="14083" max="14083" width="42.9" style="2" customWidth="1"/>
    <col min="14084" max="14084" width="28.3666666666667" style="2" customWidth="1"/>
    <col min="14085" max="14336" width="13.175" style="2"/>
    <col min="14337" max="14337" width="42.9" style="2" customWidth="1"/>
    <col min="14338" max="14338" width="28.3666666666667" style="2" customWidth="1"/>
    <col min="14339" max="14339" width="42.9" style="2" customWidth="1"/>
    <col min="14340" max="14340" width="28.3666666666667" style="2" customWidth="1"/>
    <col min="14341" max="14592" width="13.175" style="2"/>
    <col min="14593" max="14593" width="42.9" style="2" customWidth="1"/>
    <col min="14594" max="14594" width="28.3666666666667" style="2" customWidth="1"/>
    <col min="14595" max="14595" width="42.9" style="2" customWidth="1"/>
    <col min="14596" max="14596" width="28.3666666666667" style="2" customWidth="1"/>
    <col min="14597" max="14848" width="13.175" style="2"/>
    <col min="14849" max="14849" width="42.9" style="2" customWidth="1"/>
    <col min="14850" max="14850" width="28.3666666666667" style="2" customWidth="1"/>
    <col min="14851" max="14851" width="42.9" style="2" customWidth="1"/>
    <col min="14852" max="14852" width="28.3666666666667" style="2" customWidth="1"/>
    <col min="14853" max="15104" width="13.175" style="2"/>
    <col min="15105" max="15105" width="42.9" style="2" customWidth="1"/>
    <col min="15106" max="15106" width="28.3666666666667" style="2" customWidth="1"/>
    <col min="15107" max="15107" width="42.9" style="2" customWidth="1"/>
    <col min="15108" max="15108" width="28.3666666666667" style="2" customWidth="1"/>
    <col min="15109" max="15360" width="13.175" style="2"/>
    <col min="15361" max="15361" width="42.9" style="2" customWidth="1"/>
    <col min="15362" max="15362" width="28.3666666666667" style="2" customWidth="1"/>
    <col min="15363" max="15363" width="42.9" style="2" customWidth="1"/>
    <col min="15364" max="15364" width="28.3666666666667" style="2" customWidth="1"/>
    <col min="15365" max="15616" width="13.175" style="2"/>
    <col min="15617" max="15617" width="42.9" style="2" customWidth="1"/>
    <col min="15618" max="15618" width="28.3666666666667" style="2" customWidth="1"/>
    <col min="15619" max="15619" width="42.9" style="2" customWidth="1"/>
    <col min="15620" max="15620" width="28.3666666666667" style="2" customWidth="1"/>
    <col min="15621" max="15872" width="13.175" style="2"/>
    <col min="15873" max="15873" width="42.9" style="2" customWidth="1"/>
    <col min="15874" max="15874" width="28.3666666666667" style="2" customWidth="1"/>
    <col min="15875" max="15875" width="42.9" style="2" customWidth="1"/>
    <col min="15876" max="15876" width="28.3666666666667" style="2" customWidth="1"/>
    <col min="15877" max="16128" width="13.175" style="2"/>
    <col min="16129" max="16129" width="42.9" style="2" customWidth="1"/>
    <col min="16130" max="16130" width="28.3666666666667" style="2" customWidth="1"/>
    <col min="16131" max="16131" width="42.9" style="2" customWidth="1"/>
    <col min="16132" max="16132" width="28.3666666666667" style="2" customWidth="1"/>
    <col min="16133" max="16384" width="13.175" style="2"/>
  </cols>
  <sheetData>
    <row r="1" customHeight="1" spans="1:1">
      <c r="A1" s="1" t="s">
        <v>312</v>
      </c>
    </row>
    <row r="2" ht="33.75" customHeight="1" spans="1:4">
      <c r="A2" s="3" t="s">
        <v>313</v>
      </c>
      <c r="B2" s="3"/>
      <c r="C2" s="3"/>
      <c r="D2" s="3"/>
    </row>
    <row r="3" ht="17.25" customHeight="1" spans="1:4">
      <c r="A3" s="4" t="str">
        <f>"单位："&amp;'[1]##BASEINFO'!$B$19</f>
        <v>单位：万元</v>
      </c>
      <c r="B3" s="4"/>
      <c r="C3" s="4"/>
      <c r="D3" s="4"/>
    </row>
    <row r="4" ht="17.25" customHeight="1" spans="1:4">
      <c r="A4" s="5" t="s">
        <v>211</v>
      </c>
      <c r="B4" s="5" t="s">
        <v>51</v>
      </c>
      <c r="C4" s="5" t="s">
        <v>211</v>
      </c>
      <c r="D4" s="5" t="s">
        <v>51</v>
      </c>
    </row>
    <row r="5" ht="17.25" customHeight="1" spans="1:4">
      <c r="A5" s="6" t="s">
        <v>314</v>
      </c>
      <c r="B5" s="7">
        <f>'[1]L14'!E5</f>
        <v>1103</v>
      </c>
      <c r="C5" s="6" t="s">
        <v>315</v>
      </c>
      <c r="D5" s="7">
        <f>'[1]L14'!J5</f>
        <v>102</v>
      </c>
    </row>
    <row r="6" ht="17.25" customHeight="1" spans="1:4">
      <c r="A6" s="6" t="s">
        <v>316</v>
      </c>
      <c r="B6" s="14">
        <v>304</v>
      </c>
      <c r="C6" s="6" t="s">
        <v>317</v>
      </c>
      <c r="D6" s="14">
        <v>0</v>
      </c>
    </row>
    <row r="7" ht="17.25" customHeight="1" spans="1:4">
      <c r="A7" s="6" t="s">
        <v>318</v>
      </c>
      <c r="B7" s="14">
        <v>0</v>
      </c>
      <c r="C7" s="6" t="s">
        <v>319</v>
      </c>
      <c r="D7" s="14">
        <v>0</v>
      </c>
    </row>
    <row r="8" ht="17.25" customHeight="1" spans="1:4">
      <c r="A8" s="6" t="s">
        <v>320</v>
      </c>
      <c r="B8" s="7">
        <v>440</v>
      </c>
      <c r="C8" s="6" t="s">
        <v>321</v>
      </c>
      <c r="D8" s="7">
        <f>SUM(D9:D10)</f>
        <v>1048</v>
      </c>
    </row>
    <row r="9" ht="17.25" customHeight="1" spans="1:4">
      <c r="A9" s="6"/>
      <c r="B9" s="7"/>
      <c r="C9" s="6" t="s">
        <v>322</v>
      </c>
      <c r="D9" s="7">
        <v>1048</v>
      </c>
    </row>
    <row r="10" ht="17.25" customHeight="1" spans="1:4">
      <c r="A10" s="6"/>
      <c r="B10" s="7"/>
      <c r="C10" s="6" t="s">
        <v>323</v>
      </c>
      <c r="D10" s="8">
        <v>0</v>
      </c>
    </row>
    <row r="11" ht="17.25" customHeight="1" spans="1:4">
      <c r="A11" s="6" t="s">
        <v>324</v>
      </c>
      <c r="B11" s="14">
        <v>0</v>
      </c>
      <c r="C11" s="6" t="s">
        <v>325</v>
      </c>
      <c r="D11" s="14">
        <v>0</v>
      </c>
    </row>
    <row r="12" ht="17.25" customHeight="1" spans="1:4">
      <c r="A12" s="6" t="s">
        <v>326</v>
      </c>
      <c r="B12" s="14">
        <v>0</v>
      </c>
      <c r="C12" s="6" t="s">
        <v>327</v>
      </c>
      <c r="D12" s="14">
        <v>0</v>
      </c>
    </row>
    <row r="13" ht="17.25" customHeight="1" spans="1:4">
      <c r="A13" s="6"/>
      <c r="B13" s="7"/>
      <c r="C13" s="6" t="s">
        <v>328</v>
      </c>
      <c r="D13" s="7">
        <f>B14-SUM(D5:D8,D11:D12)</f>
        <v>697</v>
      </c>
    </row>
    <row r="14" ht="17.25" customHeight="1" spans="1:4">
      <c r="A14" s="5" t="s">
        <v>272</v>
      </c>
      <c r="B14" s="7">
        <f>SUM(B5:B8,B11:B12)</f>
        <v>1847</v>
      </c>
      <c r="C14" s="5" t="s">
        <v>273</v>
      </c>
      <c r="D14" s="7">
        <f>SUM(D5:D8,D11:D13)</f>
        <v>1847</v>
      </c>
    </row>
  </sheetData>
  <sheetProtection autoFilter="0"/>
  <mergeCells count="2">
    <mergeCell ref="A2:D2"/>
    <mergeCell ref="A3:D3"/>
  </mergeCells>
  <dataValidations count="1">
    <dataValidation type="decimal" operator="between"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5:B8 B11:B12 B65541:B65544 B65547:B65548 B131077:B131080 B131083:B131084 B196613:B196616 B196619:B196620 B262149:B262152 B262155:B262156 B327685:B327688 B327691:B327692 B393221:B393224 B393227:B393228 B458757:B458760 B458763:B458764 B524293:B524296 B524299:B524300 B589829:B589832 B589835:B589836 B655365:B655368 B655371:B655372 B720901:B720904 B720907:B720908 B786437:B786440 B786443:B786444 B851973:B851976 B851979:B851980 B917509:B917512 B917515:B917516 B983045:B983048 B983051:B983052 D5:D14 D65541:D65550 D131077:D131086 D196613:D196622 D262149:D262158 D327685:D327694 D393221:D393230 D458757:D458766 D524293:D524302 D589829:D589838 D655365:D655374 D720901:D720910 D786437:D786446 D851973:D851982 D917509:D917518 D983045:D983054 IX5:IX8 IX11:IX12 IX65541:IX65544 IX65547:IX65548 IX131077:IX131080 IX131083:IX131084 IX196613:IX196616 IX196619:IX196620 IX262149:IX262152 IX262155:IX262156 IX327685:IX327688 IX327691:IX327692 IX393221:IX393224 IX393227:IX393228 IX458757:IX458760 IX458763:IX458764 IX524293:IX524296 IX524299:IX524300 IX589829:IX589832 IX589835:IX589836 IX655365:IX655368 IX655371:IX655372 IX720901:IX720904 IX720907:IX720908 IX786437:IX786440 IX786443:IX786444 IX851973:IX851976 IX851979:IX851980 IX917509:IX917512 IX917515:IX917516 IX983045:IX983048 IX983051:IX983052 IZ5:IZ14 IZ65541:IZ65550 IZ131077:IZ131086 IZ196613:IZ196622 IZ262149:IZ262158 IZ327685:IZ327694 IZ393221:IZ393230 IZ458757:IZ458766 IZ524293:IZ524302 IZ589829:IZ589838 IZ655365:IZ655374 IZ720901:IZ720910 IZ786437:IZ786446 IZ851973:IZ851982 IZ917509:IZ917518 IZ983045:IZ983054 ST5:ST8 ST11:ST12 ST65541:ST65544 ST65547:ST65548 ST131077:ST131080 ST131083:ST131084 ST196613:ST196616 ST196619:ST196620 ST262149:ST262152 ST262155:ST262156 ST327685:ST327688 ST327691:ST327692 ST393221:ST393224 ST393227:ST393228 ST458757:ST458760 ST458763:ST458764 ST524293:ST524296 ST524299:ST524300 ST589829:ST589832 ST589835:ST589836 ST655365:ST655368 ST655371:ST655372 ST720901:ST720904 ST720907:ST720908 ST786437:ST786440 ST786443:ST786444 ST851973:ST851976 ST851979:ST851980 ST917509:ST917512 ST917515:ST917516 ST983045:ST983048 ST983051:ST983052 SV5:SV14 SV65541:SV65550 SV131077:SV131086 SV196613:SV196622 SV262149:SV262158 SV327685:SV327694 SV393221:SV393230 SV458757:SV458766 SV524293:SV524302 SV589829:SV589838 SV655365:SV655374 SV720901:SV720910 SV786437:SV786446 SV851973:SV851982 SV917509:SV917518 SV983045:SV983054 ACP5:ACP8 ACP11:ACP12 ACP65541:ACP65544 ACP65547:ACP65548 ACP131077:ACP131080 ACP131083:ACP131084 ACP196613:ACP196616 ACP196619:ACP196620 ACP262149:ACP262152 ACP262155:ACP262156 ACP327685:ACP327688 ACP327691:ACP327692 ACP393221:ACP393224 ACP393227:ACP393228 ACP458757:ACP458760 ACP458763:ACP458764 ACP524293:ACP524296 ACP524299:ACP524300 ACP589829:ACP589832 ACP589835:ACP589836 ACP655365:ACP655368 ACP655371:ACP655372 ACP720901:ACP720904 ACP720907:ACP720908 ACP786437:ACP786440 ACP786443:ACP786444 ACP851973:ACP851976 ACP851979:ACP851980 ACP917509:ACP917512 ACP917515:ACP917516 ACP983045:ACP983048 ACP983051:ACP983052 ACR5:ACR14 ACR65541:ACR65550 ACR131077:ACR131086 ACR196613:ACR196622 ACR262149:ACR262158 ACR327685:ACR327694 ACR393221:ACR393230 ACR458757:ACR458766 ACR524293:ACR524302 ACR589829:ACR589838 ACR655365:ACR655374 ACR720901:ACR720910 ACR786437:ACR786446 ACR851973:ACR851982 ACR917509:ACR917518 ACR983045:ACR983054 AML5:AML8 AML11:AML12 AML65541:AML65544 AML65547:AML65548 AML131077:AML131080 AML131083:AML131084 AML196613:AML196616 AML196619:AML196620 AML262149:AML262152 AML262155:AML262156 AML327685:AML327688 AML327691:AML327692 AML393221:AML393224 AML393227:AML393228 AML458757:AML458760 AML458763:AML458764 AML524293:AML524296 AML524299:AML524300 AML589829:AML589832 AML589835:AML589836 AML655365:AML655368 AML655371:AML655372 AML720901:AML720904 AML720907:AML720908 AML786437:AML786440 AML786443:AML786444 AML851973:AML851976 AML851979:AML851980 AML917509:AML917512 AML917515:AML917516 AML983045:AML983048 AML983051:AML983052 AMN5:AMN14 AMN65541:AMN65550 AMN131077:AMN131086 AMN196613:AMN196622 AMN262149:AMN262158 AMN327685:AMN327694 AMN393221:AMN393230 AMN458757:AMN458766 AMN524293:AMN524302 AMN589829:AMN589838 AMN655365:AMN655374 AMN720901:AMN720910 AMN786437:AMN786446 AMN851973:AMN851982 AMN917509:AMN917518 AMN983045:AMN983054 AWH5:AWH8 AWH11:AWH12 AWH65541:AWH65544 AWH65547:AWH65548 AWH131077:AWH131080 AWH131083:AWH131084 AWH196613:AWH196616 AWH196619:AWH196620 AWH262149:AWH262152 AWH262155:AWH262156 AWH327685:AWH327688 AWH327691:AWH327692 AWH393221:AWH393224 AWH393227:AWH393228 AWH458757:AWH458760 AWH458763:AWH458764 AWH524293:AWH524296 AWH524299:AWH524300 AWH589829:AWH589832 AWH589835:AWH589836 AWH655365:AWH655368 AWH655371:AWH655372 AWH720901:AWH720904 AWH720907:AWH720908 AWH786437:AWH786440 AWH786443:AWH786444 AWH851973:AWH851976 AWH851979:AWH851980 AWH917509:AWH917512 AWH917515:AWH917516 AWH983045:AWH983048 AWH983051:AWH983052 AWJ5:AWJ14 AWJ65541:AWJ65550 AWJ131077:AWJ131086 AWJ196613:AWJ196622 AWJ262149:AWJ262158 AWJ327685:AWJ327694 AWJ393221:AWJ393230 AWJ458757:AWJ458766 AWJ524293:AWJ524302 AWJ589829:AWJ589838 AWJ655365:AWJ655374 AWJ720901:AWJ720910 AWJ786437:AWJ786446 AWJ851973:AWJ851982 AWJ917509:AWJ917518 AWJ983045:AWJ983054 BGD5:BGD8 BGD11:BGD12 BGD65541:BGD65544 BGD65547:BGD65548 BGD131077:BGD131080 BGD131083:BGD131084 BGD196613:BGD196616 BGD196619:BGD196620 BGD262149:BGD262152 BGD262155:BGD262156 BGD327685:BGD327688 BGD327691:BGD327692 BGD393221:BGD393224 BGD393227:BGD393228 BGD458757:BGD458760 BGD458763:BGD458764 BGD524293:BGD524296 BGD524299:BGD524300 BGD589829:BGD589832 BGD589835:BGD589836 BGD655365:BGD655368 BGD655371:BGD655372 BGD720901:BGD720904 BGD720907:BGD720908 BGD786437:BGD786440 BGD786443:BGD786444 BGD851973:BGD851976 BGD851979:BGD851980 BGD917509:BGD917512 BGD917515:BGD917516 BGD983045:BGD983048 BGD983051:BGD983052 BGF5:BGF14 BGF65541:BGF65550 BGF131077:BGF131086 BGF196613:BGF196622 BGF262149:BGF262158 BGF327685:BGF327694 BGF393221:BGF393230 BGF458757:BGF458766 BGF524293:BGF524302 BGF589829:BGF589838 BGF655365:BGF655374 BGF720901:BGF720910 BGF786437:BGF786446 BGF851973:BGF851982 BGF917509:BGF917518 BGF983045:BGF983054 BPZ5:BPZ8 BPZ11:BPZ12 BPZ65541:BPZ65544 BPZ65547:BPZ65548 BPZ131077:BPZ131080 BPZ131083:BPZ131084 BPZ196613:BPZ196616 BPZ196619:BPZ196620 BPZ262149:BPZ262152 BPZ262155:BPZ262156 BPZ327685:BPZ327688 BPZ327691:BPZ327692 BPZ393221:BPZ393224 BPZ393227:BPZ393228 BPZ458757:BPZ458760 BPZ458763:BPZ458764 BPZ524293:BPZ524296 BPZ524299:BPZ524300 BPZ589829:BPZ589832 BPZ589835:BPZ589836 BPZ655365:BPZ655368 BPZ655371:BPZ655372 BPZ720901:BPZ720904 BPZ720907:BPZ720908 BPZ786437:BPZ786440 BPZ786443:BPZ786444 BPZ851973:BPZ851976 BPZ851979:BPZ851980 BPZ917509:BPZ917512 BPZ917515:BPZ917516 BPZ983045:BPZ983048 BPZ983051:BPZ983052 BQB5:BQB14 BQB65541:BQB65550 BQB131077:BQB131086 BQB196613:BQB196622 BQB262149:BQB262158 BQB327685:BQB327694 BQB393221:BQB393230 BQB458757:BQB458766 BQB524293:BQB524302 BQB589829:BQB589838 BQB655365:BQB655374 BQB720901:BQB720910 BQB786437:BQB786446 BQB851973:BQB851982 BQB917509:BQB917518 BQB983045:BQB983054 BZV5:BZV8 BZV11:BZV12 BZV65541:BZV65544 BZV65547:BZV65548 BZV131077:BZV131080 BZV131083:BZV131084 BZV196613:BZV196616 BZV196619:BZV196620 BZV262149:BZV262152 BZV262155:BZV262156 BZV327685:BZV327688 BZV327691:BZV327692 BZV393221:BZV393224 BZV393227:BZV393228 BZV458757:BZV458760 BZV458763:BZV458764 BZV524293:BZV524296 BZV524299:BZV524300 BZV589829:BZV589832 BZV589835:BZV589836 BZV655365:BZV655368 BZV655371:BZV655372 BZV720901:BZV720904 BZV720907:BZV720908 BZV786437:BZV786440 BZV786443:BZV786444 BZV851973:BZV851976 BZV851979:BZV851980 BZV917509:BZV917512 BZV917515:BZV917516 BZV983045:BZV983048 BZV983051:BZV983052 BZX5:BZX14 BZX65541:BZX65550 BZX131077:BZX131086 BZX196613:BZX196622 BZX262149:BZX262158 BZX327685:BZX327694 BZX393221:BZX393230 BZX458757:BZX458766 BZX524293:BZX524302 BZX589829:BZX589838 BZX655365:BZX655374 BZX720901:BZX720910 BZX786437:BZX786446 BZX851973:BZX851982 BZX917509:BZX917518 BZX983045:BZX983054 CJR5:CJR8 CJR11:CJR12 CJR65541:CJR65544 CJR65547:CJR65548 CJR131077:CJR131080 CJR131083:CJR131084 CJR196613:CJR196616 CJR196619:CJR196620 CJR262149:CJR262152 CJR262155:CJR262156 CJR327685:CJR327688 CJR327691:CJR327692 CJR393221:CJR393224 CJR393227:CJR393228 CJR458757:CJR458760 CJR458763:CJR458764 CJR524293:CJR524296 CJR524299:CJR524300 CJR589829:CJR589832 CJR589835:CJR589836 CJR655365:CJR655368 CJR655371:CJR655372 CJR720901:CJR720904 CJR720907:CJR720908 CJR786437:CJR786440 CJR786443:CJR786444 CJR851973:CJR851976 CJR851979:CJR851980 CJR917509:CJR917512 CJR917515:CJR917516 CJR983045:CJR983048 CJR983051:CJR983052 CJT5:CJT14 CJT65541:CJT65550 CJT131077:CJT131086 CJT196613:CJT196622 CJT262149:CJT262158 CJT327685:CJT327694 CJT393221:CJT393230 CJT458757:CJT458766 CJT524293:CJT524302 CJT589829:CJT589838 CJT655365:CJT655374 CJT720901:CJT720910 CJT786437:CJT786446 CJT851973:CJT851982 CJT917509:CJT917518 CJT983045:CJT983054 CTN5:CTN8 CTN11:CTN12 CTN65541:CTN65544 CTN65547:CTN65548 CTN131077:CTN131080 CTN131083:CTN131084 CTN196613:CTN196616 CTN196619:CTN196620 CTN262149:CTN262152 CTN262155:CTN262156 CTN327685:CTN327688 CTN327691:CTN327692 CTN393221:CTN393224 CTN393227:CTN393228 CTN458757:CTN458760 CTN458763:CTN458764 CTN524293:CTN524296 CTN524299:CTN524300 CTN589829:CTN589832 CTN589835:CTN589836 CTN655365:CTN655368 CTN655371:CTN655372 CTN720901:CTN720904 CTN720907:CTN720908 CTN786437:CTN786440 CTN786443:CTN786444 CTN851973:CTN851976 CTN851979:CTN851980 CTN917509:CTN917512 CTN917515:CTN917516 CTN983045:CTN983048 CTN983051:CTN983052 CTP5:CTP14 CTP65541:CTP65550 CTP131077:CTP131086 CTP196613:CTP196622 CTP262149:CTP262158 CTP327685:CTP327694 CTP393221:CTP393230 CTP458757:CTP458766 CTP524293:CTP524302 CTP589829:CTP589838 CTP655365:CTP655374 CTP720901:CTP720910 CTP786437:CTP786446 CTP851973:CTP851982 CTP917509:CTP917518 CTP983045:CTP983054 DDJ5:DDJ8 DDJ11:DDJ12 DDJ65541:DDJ65544 DDJ65547:DDJ65548 DDJ131077:DDJ131080 DDJ131083:DDJ131084 DDJ196613:DDJ196616 DDJ196619:DDJ196620 DDJ262149:DDJ262152 DDJ262155:DDJ262156 DDJ327685:DDJ327688 DDJ327691:DDJ327692 DDJ393221:DDJ393224 DDJ393227:DDJ393228 DDJ458757:DDJ458760 DDJ458763:DDJ458764 DDJ524293:DDJ524296 DDJ524299:DDJ524300 DDJ589829:DDJ589832 DDJ589835:DDJ589836 DDJ655365:DDJ655368 DDJ655371:DDJ655372 DDJ720901:DDJ720904 DDJ720907:DDJ720908 DDJ786437:DDJ786440 DDJ786443:DDJ786444 DDJ851973:DDJ851976 DDJ851979:DDJ851980 DDJ917509:DDJ917512 DDJ917515:DDJ917516 DDJ983045:DDJ983048 DDJ983051:DDJ983052 DDL5:DDL14 DDL65541:DDL65550 DDL131077:DDL131086 DDL196613:DDL196622 DDL262149:DDL262158 DDL327685:DDL327694 DDL393221:DDL393230 DDL458757:DDL458766 DDL524293:DDL524302 DDL589829:DDL589838 DDL655365:DDL655374 DDL720901:DDL720910 DDL786437:DDL786446 DDL851973:DDL851982 DDL917509:DDL917518 DDL983045:DDL983054 DNF5:DNF8 DNF11:DNF12 DNF65541:DNF65544 DNF65547:DNF65548 DNF131077:DNF131080 DNF131083:DNF131084 DNF196613:DNF196616 DNF196619:DNF196620 DNF262149:DNF262152 DNF262155:DNF262156 DNF327685:DNF327688 DNF327691:DNF327692 DNF393221:DNF393224 DNF393227:DNF393228 DNF458757:DNF458760 DNF458763:DNF458764 DNF524293:DNF524296 DNF524299:DNF524300 DNF589829:DNF589832 DNF589835:DNF589836 DNF655365:DNF655368 DNF655371:DNF655372 DNF720901:DNF720904 DNF720907:DNF720908 DNF786437:DNF786440 DNF786443:DNF786444 DNF851973:DNF851976 DNF851979:DNF851980 DNF917509:DNF917512 DNF917515:DNF917516 DNF983045:DNF983048 DNF983051:DNF983052 DNH5:DNH14 DNH65541:DNH65550 DNH131077:DNH131086 DNH196613:DNH196622 DNH262149:DNH262158 DNH327685:DNH327694 DNH393221:DNH393230 DNH458757:DNH458766 DNH524293:DNH524302 DNH589829:DNH589838 DNH655365:DNH655374 DNH720901:DNH720910 DNH786437:DNH786446 DNH851973:DNH851982 DNH917509:DNH917518 DNH983045:DNH983054 DXB5:DXB8 DXB11:DXB12 DXB65541:DXB65544 DXB65547:DXB65548 DXB131077:DXB131080 DXB131083:DXB131084 DXB196613:DXB196616 DXB196619:DXB196620 DXB262149:DXB262152 DXB262155:DXB262156 DXB327685:DXB327688 DXB327691:DXB327692 DXB393221:DXB393224 DXB393227:DXB393228 DXB458757:DXB458760 DXB458763:DXB458764 DXB524293:DXB524296 DXB524299:DXB524300 DXB589829:DXB589832 DXB589835:DXB589836 DXB655365:DXB655368 DXB655371:DXB655372 DXB720901:DXB720904 DXB720907:DXB720908 DXB786437:DXB786440 DXB786443:DXB786444 DXB851973:DXB851976 DXB851979:DXB851980 DXB917509:DXB917512 DXB917515:DXB917516 DXB983045:DXB983048 DXB983051:DXB983052 DXD5:DXD14 DXD65541:DXD65550 DXD131077:DXD131086 DXD196613:DXD196622 DXD262149:DXD262158 DXD327685:DXD327694 DXD393221:DXD393230 DXD458757:DXD458766 DXD524293:DXD524302 DXD589829:DXD589838 DXD655365:DXD655374 DXD720901:DXD720910 DXD786437:DXD786446 DXD851973:DXD851982 DXD917509:DXD917518 DXD983045:DXD983054 EGX5:EGX8 EGX11:EGX12 EGX65541:EGX65544 EGX65547:EGX65548 EGX131077:EGX131080 EGX131083:EGX131084 EGX196613:EGX196616 EGX196619:EGX196620 EGX262149:EGX262152 EGX262155:EGX262156 EGX327685:EGX327688 EGX327691:EGX327692 EGX393221:EGX393224 EGX393227:EGX393228 EGX458757:EGX458760 EGX458763:EGX458764 EGX524293:EGX524296 EGX524299:EGX524300 EGX589829:EGX589832 EGX589835:EGX589836 EGX655365:EGX655368 EGX655371:EGX655372 EGX720901:EGX720904 EGX720907:EGX720908 EGX786437:EGX786440 EGX786443:EGX786444 EGX851973:EGX851976 EGX851979:EGX851980 EGX917509:EGX917512 EGX917515:EGX917516 EGX983045:EGX983048 EGX983051:EGX983052 EGZ5:EGZ14 EGZ65541:EGZ65550 EGZ131077:EGZ131086 EGZ196613:EGZ196622 EGZ262149:EGZ262158 EGZ327685:EGZ327694 EGZ393221:EGZ393230 EGZ458757:EGZ458766 EGZ524293:EGZ524302 EGZ589829:EGZ589838 EGZ655365:EGZ655374 EGZ720901:EGZ720910 EGZ786437:EGZ786446 EGZ851973:EGZ851982 EGZ917509:EGZ917518 EGZ983045:EGZ983054 EQT5:EQT8 EQT11:EQT12 EQT65541:EQT65544 EQT65547:EQT65548 EQT131077:EQT131080 EQT131083:EQT131084 EQT196613:EQT196616 EQT196619:EQT196620 EQT262149:EQT262152 EQT262155:EQT262156 EQT327685:EQT327688 EQT327691:EQT327692 EQT393221:EQT393224 EQT393227:EQT393228 EQT458757:EQT458760 EQT458763:EQT458764 EQT524293:EQT524296 EQT524299:EQT524300 EQT589829:EQT589832 EQT589835:EQT589836 EQT655365:EQT655368 EQT655371:EQT655372 EQT720901:EQT720904 EQT720907:EQT720908 EQT786437:EQT786440 EQT786443:EQT786444 EQT851973:EQT851976 EQT851979:EQT851980 EQT917509:EQT917512 EQT917515:EQT917516 EQT983045:EQT983048 EQT983051:EQT983052 EQV5:EQV14 EQV65541:EQV65550 EQV131077:EQV131086 EQV196613:EQV196622 EQV262149:EQV262158 EQV327685:EQV327694 EQV393221:EQV393230 EQV458757:EQV458766 EQV524293:EQV524302 EQV589829:EQV589838 EQV655365:EQV655374 EQV720901:EQV720910 EQV786437:EQV786446 EQV851973:EQV851982 EQV917509:EQV917518 EQV983045:EQV983054 FAP5:FAP8 FAP11:FAP12 FAP65541:FAP65544 FAP65547:FAP65548 FAP131077:FAP131080 FAP131083:FAP131084 FAP196613:FAP196616 FAP196619:FAP196620 FAP262149:FAP262152 FAP262155:FAP262156 FAP327685:FAP327688 FAP327691:FAP327692 FAP393221:FAP393224 FAP393227:FAP393228 FAP458757:FAP458760 FAP458763:FAP458764 FAP524293:FAP524296 FAP524299:FAP524300 FAP589829:FAP589832 FAP589835:FAP589836 FAP655365:FAP655368 FAP655371:FAP655372 FAP720901:FAP720904 FAP720907:FAP720908 FAP786437:FAP786440 FAP786443:FAP786444 FAP851973:FAP851976 FAP851979:FAP851980 FAP917509:FAP917512 FAP917515:FAP917516 FAP983045:FAP983048 FAP983051:FAP983052 FAR5:FAR14 FAR65541:FAR65550 FAR131077:FAR131086 FAR196613:FAR196622 FAR262149:FAR262158 FAR327685:FAR327694 FAR393221:FAR393230 FAR458757:FAR458766 FAR524293:FAR524302 FAR589829:FAR589838 FAR655365:FAR655374 FAR720901:FAR720910 FAR786437:FAR786446 FAR851973:FAR851982 FAR917509:FAR917518 FAR983045:FAR983054 FKL5:FKL8 FKL11:FKL12 FKL65541:FKL65544 FKL65547:FKL65548 FKL131077:FKL131080 FKL131083:FKL131084 FKL196613:FKL196616 FKL196619:FKL196620 FKL262149:FKL262152 FKL262155:FKL262156 FKL327685:FKL327688 FKL327691:FKL327692 FKL393221:FKL393224 FKL393227:FKL393228 FKL458757:FKL458760 FKL458763:FKL458764 FKL524293:FKL524296 FKL524299:FKL524300 FKL589829:FKL589832 FKL589835:FKL589836 FKL655365:FKL655368 FKL655371:FKL655372 FKL720901:FKL720904 FKL720907:FKL720908 FKL786437:FKL786440 FKL786443:FKL786444 FKL851973:FKL851976 FKL851979:FKL851980 FKL917509:FKL917512 FKL917515:FKL917516 FKL983045:FKL983048 FKL983051:FKL983052 FKN5:FKN14 FKN65541:FKN65550 FKN131077:FKN131086 FKN196613:FKN196622 FKN262149:FKN262158 FKN327685:FKN327694 FKN393221:FKN393230 FKN458757:FKN458766 FKN524293:FKN524302 FKN589829:FKN589838 FKN655365:FKN655374 FKN720901:FKN720910 FKN786437:FKN786446 FKN851973:FKN851982 FKN917509:FKN917518 FKN983045:FKN983054 FUH5:FUH8 FUH11:FUH12 FUH65541:FUH65544 FUH65547:FUH65548 FUH131077:FUH131080 FUH131083:FUH131084 FUH196613:FUH196616 FUH196619:FUH196620 FUH262149:FUH262152 FUH262155:FUH262156 FUH327685:FUH327688 FUH327691:FUH327692 FUH393221:FUH393224 FUH393227:FUH393228 FUH458757:FUH458760 FUH458763:FUH458764 FUH524293:FUH524296 FUH524299:FUH524300 FUH589829:FUH589832 FUH589835:FUH589836 FUH655365:FUH655368 FUH655371:FUH655372 FUH720901:FUH720904 FUH720907:FUH720908 FUH786437:FUH786440 FUH786443:FUH786444 FUH851973:FUH851976 FUH851979:FUH851980 FUH917509:FUH917512 FUH917515:FUH917516 FUH983045:FUH983048 FUH983051:FUH983052 FUJ5:FUJ14 FUJ65541:FUJ65550 FUJ131077:FUJ131086 FUJ196613:FUJ196622 FUJ262149:FUJ262158 FUJ327685:FUJ327694 FUJ393221:FUJ393230 FUJ458757:FUJ458766 FUJ524293:FUJ524302 FUJ589829:FUJ589838 FUJ655365:FUJ655374 FUJ720901:FUJ720910 FUJ786437:FUJ786446 FUJ851973:FUJ851982 FUJ917509:FUJ917518 FUJ983045:FUJ983054 GED5:GED8 GED11:GED12 GED65541:GED65544 GED65547:GED65548 GED131077:GED131080 GED131083:GED131084 GED196613:GED196616 GED196619:GED196620 GED262149:GED262152 GED262155:GED262156 GED327685:GED327688 GED327691:GED327692 GED393221:GED393224 GED393227:GED393228 GED458757:GED458760 GED458763:GED458764 GED524293:GED524296 GED524299:GED524300 GED589829:GED589832 GED589835:GED589836 GED655365:GED655368 GED655371:GED655372 GED720901:GED720904 GED720907:GED720908 GED786437:GED786440 GED786443:GED786444 GED851973:GED851976 GED851979:GED851980 GED917509:GED917512 GED917515:GED917516 GED983045:GED983048 GED983051:GED983052 GEF5:GEF14 GEF65541:GEF65550 GEF131077:GEF131086 GEF196613:GEF196622 GEF262149:GEF262158 GEF327685:GEF327694 GEF393221:GEF393230 GEF458757:GEF458766 GEF524293:GEF524302 GEF589829:GEF589838 GEF655365:GEF655374 GEF720901:GEF720910 GEF786437:GEF786446 GEF851973:GEF851982 GEF917509:GEF917518 GEF983045:GEF983054 GNZ5:GNZ8 GNZ11:GNZ12 GNZ65541:GNZ65544 GNZ65547:GNZ65548 GNZ131077:GNZ131080 GNZ131083:GNZ131084 GNZ196613:GNZ196616 GNZ196619:GNZ196620 GNZ262149:GNZ262152 GNZ262155:GNZ262156 GNZ327685:GNZ327688 GNZ327691:GNZ327692 GNZ393221:GNZ393224 GNZ393227:GNZ393228 GNZ458757:GNZ458760 GNZ458763:GNZ458764 GNZ524293:GNZ524296 GNZ524299:GNZ524300 GNZ589829:GNZ589832 GNZ589835:GNZ589836 GNZ655365:GNZ655368 GNZ655371:GNZ655372 GNZ720901:GNZ720904 GNZ720907:GNZ720908 GNZ786437:GNZ786440 GNZ786443:GNZ786444 GNZ851973:GNZ851976 GNZ851979:GNZ851980 GNZ917509:GNZ917512 GNZ917515:GNZ917516 GNZ983045:GNZ983048 GNZ983051:GNZ983052 GOB5:GOB14 GOB65541:GOB65550 GOB131077:GOB131086 GOB196613:GOB196622 GOB262149:GOB262158 GOB327685:GOB327694 GOB393221:GOB393230 GOB458757:GOB458766 GOB524293:GOB524302 GOB589829:GOB589838 GOB655365:GOB655374 GOB720901:GOB720910 GOB786437:GOB786446 GOB851973:GOB851982 GOB917509:GOB917518 GOB983045:GOB983054 GXV5:GXV8 GXV11:GXV12 GXV65541:GXV65544 GXV65547:GXV65548 GXV131077:GXV131080 GXV131083:GXV131084 GXV196613:GXV196616 GXV196619:GXV196620 GXV262149:GXV262152 GXV262155:GXV262156 GXV327685:GXV327688 GXV327691:GXV327692 GXV393221:GXV393224 GXV393227:GXV393228 GXV458757:GXV458760 GXV458763:GXV458764 GXV524293:GXV524296 GXV524299:GXV524300 GXV589829:GXV589832 GXV589835:GXV589836 GXV655365:GXV655368 GXV655371:GXV655372 GXV720901:GXV720904 GXV720907:GXV720908 GXV786437:GXV786440 GXV786443:GXV786444 GXV851973:GXV851976 GXV851979:GXV851980 GXV917509:GXV917512 GXV917515:GXV917516 GXV983045:GXV983048 GXV983051:GXV983052 GXX5:GXX14 GXX65541:GXX65550 GXX131077:GXX131086 GXX196613:GXX196622 GXX262149:GXX262158 GXX327685:GXX327694 GXX393221:GXX393230 GXX458757:GXX458766 GXX524293:GXX524302 GXX589829:GXX589838 GXX655365:GXX655374 GXX720901:GXX720910 GXX786437:GXX786446 GXX851973:GXX851982 GXX917509:GXX917518 GXX983045:GXX983054 HHR5:HHR8 HHR11:HHR12 HHR65541:HHR65544 HHR65547:HHR65548 HHR131077:HHR131080 HHR131083:HHR131084 HHR196613:HHR196616 HHR196619:HHR196620 HHR262149:HHR262152 HHR262155:HHR262156 HHR327685:HHR327688 HHR327691:HHR327692 HHR393221:HHR393224 HHR393227:HHR393228 HHR458757:HHR458760 HHR458763:HHR458764 HHR524293:HHR524296 HHR524299:HHR524300 HHR589829:HHR589832 HHR589835:HHR589836 HHR655365:HHR655368 HHR655371:HHR655372 HHR720901:HHR720904 HHR720907:HHR720908 HHR786437:HHR786440 HHR786443:HHR786444 HHR851973:HHR851976 HHR851979:HHR851980 HHR917509:HHR917512 HHR917515:HHR917516 HHR983045:HHR983048 HHR983051:HHR983052 HHT5:HHT14 HHT65541:HHT65550 HHT131077:HHT131086 HHT196613:HHT196622 HHT262149:HHT262158 HHT327685:HHT327694 HHT393221:HHT393230 HHT458757:HHT458766 HHT524293:HHT524302 HHT589829:HHT589838 HHT655365:HHT655374 HHT720901:HHT720910 HHT786437:HHT786446 HHT851973:HHT851982 HHT917509:HHT917518 HHT983045:HHT983054 HRN5:HRN8 HRN11:HRN12 HRN65541:HRN65544 HRN65547:HRN65548 HRN131077:HRN131080 HRN131083:HRN131084 HRN196613:HRN196616 HRN196619:HRN196620 HRN262149:HRN262152 HRN262155:HRN262156 HRN327685:HRN327688 HRN327691:HRN327692 HRN393221:HRN393224 HRN393227:HRN393228 HRN458757:HRN458760 HRN458763:HRN458764 HRN524293:HRN524296 HRN524299:HRN524300 HRN589829:HRN589832 HRN589835:HRN589836 HRN655365:HRN655368 HRN655371:HRN655372 HRN720901:HRN720904 HRN720907:HRN720908 HRN786437:HRN786440 HRN786443:HRN786444 HRN851973:HRN851976 HRN851979:HRN851980 HRN917509:HRN917512 HRN917515:HRN917516 HRN983045:HRN983048 HRN983051:HRN983052 HRP5:HRP14 HRP65541:HRP65550 HRP131077:HRP131086 HRP196613:HRP196622 HRP262149:HRP262158 HRP327685:HRP327694 HRP393221:HRP393230 HRP458757:HRP458766 HRP524293:HRP524302 HRP589829:HRP589838 HRP655365:HRP655374 HRP720901:HRP720910 HRP786437:HRP786446 HRP851973:HRP851982 HRP917509:HRP917518 HRP983045:HRP983054 IBJ5:IBJ8 IBJ11:IBJ12 IBJ65541:IBJ65544 IBJ65547:IBJ65548 IBJ131077:IBJ131080 IBJ131083:IBJ131084 IBJ196613:IBJ196616 IBJ196619:IBJ196620 IBJ262149:IBJ262152 IBJ262155:IBJ262156 IBJ327685:IBJ327688 IBJ327691:IBJ327692 IBJ393221:IBJ393224 IBJ393227:IBJ393228 IBJ458757:IBJ458760 IBJ458763:IBJ458764 IBJ524293:IBJ524296 IBJ524299:IBJ524300 IBJ589829:IBJ589832 IBJ589835:IBJ589836 IBJ655365:IBJ655368 IBJ655371:IBJ655372 IBJ720901:IBJ720904 IBJ720907:IBJ720908 IBJ786437:IBJ786440 IBJ786443:IBJ786444 IBJ851973:IBJ851976 IBJ851979:IBJ851980 IBJ917509:IBJ917512 IBJ917515:IBJ917516 IBJ983045:IBJ983048 IBJ983051:IBJ983052 IBL5:IBL14 IBL65541:IBL65550 IBL131077:IBL131086 IBL196613:IBL196622 IBL262149:IBL262158 IBL327685:IBL327694 IBL393221:IBL393230 IBL458757:IBL458766 IBL524293:IBL524302 IBL589829:IBL589838 IBL655365:IBL655374 IBL720901:IBL720910 IBL786437:IBL786446 IBL851973:IBL851982 IBL917509:IBL917518 IBL983045:IBL983054 ILF5:ILF8 ILF11:ILF12 ILF65541:ILF65544 ILF65547:ILF65548 ILF131077:ILF131080 ILF131083:ILF131084 ILF196613:ILF196616 ILF196619:ILF196620 ILF262149:ILF262152 ILF262155:ILF262156 ILF327685:ILF327688 ILF327691:ILF327692 ILF393221:ILF393224 ILF393227:ILF393228 ILF458757:ILF458760 ILF458763:ILF458764 ILF524293:ILF524296 ILF524299:ILF524300 ILF589829:ILF589832 ILF589835:ILF589836 ILF655365:ILF655368 ILF655371:ILF655372 ILF720901:ILF720904 ILF720907:ILF720908 ILF786437:ILF786440 ILF786443:ILF786444 ILF851973:ILF851976 ILF851979:ILF851980 ILF917509:ILF917512 ILF917515:ILF917516 ILF983045:ILF983048 ILF983051:ILF983052 ILH5:ILH14 ILH65541:ILH65550 ILH131077:ILH131086 ILH196613:ILH196622 ILH262149:ILH262158 ILH327685:ILH327694 ILH393221:ILH393230 ILH458757:ILH458766 ILH524293:ILH524302 ILH589829:ILH589838 ILH655365:ILH655374 ILH720901:ILH720910 ILH786437:ILH786446 ILH851973:ILH851982 ILH917509:ILH917518 ILH983045:ILH983054 IVB5:IVB8 IVB11:IVB12 IVB65541:IVB65544 IVB65547:IVB65548 IVB131077:IVB131080 IVB131083:IVB131084 IVB196613:IVB196616 IVB196619:IVB196620 IVB262149:IVB262152 IVB262155:IVB262156 IVB327685:IVB327688 IVB327691:IVB327692 IVB393221:IVB393224 IVB393227:IVB393228 IVB458757:IVB458760 IVB458763:IVB458764 IVB524293:IVB524296 IVB524299:IVB524300 IVB589829:IVB589832 IVB589835:IVB589836 IVB655365:IVB655368 IVB655371:IVB655372 IVB720901:IVB720904 IVB720907:IVB720908 IVB786437:IVB786440 IVB786443:IVB786444 IVB851973:IVB851976 IVB851979:IVB851980 IVB917509:IVB917512 IVB917515:IVB917516 IVB983045:IVB983048 IVB983051:IVB983052 IVD5:IVD14 IVD65541:IVD65550 IVD131077:IVD131086 IVD196613:IVD196622 IVD262149:IVD262158 IVD327685:IVD327694 IVD393221:IVD393230 IVD458757:IVD458766 IVD524293:IVD524302 IVD589829:IVD589838 IVD655365:IVD655374 IVD720901:IVD720910 IVD786437:IVD786446 IVD851973:IVD851982 IVD917509:IVD917518 IVD983045:IVD983054 JEX5:JEX8 JEX11:JEX12 JEX65541:JEX65544 JEX65547:JEX65548 JEX131077:JEX131080 JEX131083:JEX131084 JEX196613:JEX196616 JEX196619:JEX196620 JEX262149:JEX262152 JEX262155:JEX262156 JEX327685:JEX327688 JEX327691:JEX327692 JEX393221:JEX393224 JEX393227:JEX393228 JEX458757:JEX458760 JEX458763:JEX458764 JEX524293:JEX524296 JEX524299:JEX524300 JEX589829:JEX589832 JEX589835:JEX589836 JEX655365:JEX655368 JEX655371:JEX655372 JEX720901:JEX720904 JEX720907:JEX720908 JEX786437:JEX786440 JEX786443:JEX786444 JEX851973:JEX851976 JEX851979:JEX851980 JEX917509:JEX917512 JEX917515:JEX917516 JEX983045:JEX983048 JEX983051:JEX983052 JEZ5:JEZ14 JEZ65541:JEZ65550 JEZ131077:JEZ131086 JEZ196613:JEZ196622 JEZ262149:JEZ262158 JEZ327685:JEZ327694 JEZ393221:JEZ393230 JEZ458757:JEZ458766 JEZ524293:JEZ524302 JEZ589829:JEZ589838 JEZ655365:JEZ655374 JEZ720901:JEZ720910 JEZ786437:JEZ786446 JEZ851973:JEZ851982 JEZ917509:JEZ917518 JEZ983045:JEZ983054 JOT5:JOT8 JOT11:JOT12 JOT65541:JOT65544 JOT65547:JOT65548 JOT131077:JOT131080 JOT131083:JOT131084 JOT196613:JOT196616 JOT196619:JOT196620 JOT262149:JOT262152 JOT262155:JOT262156 JOT327685:JOT327688 JOT327691:JOT327692 JOT393221:JOT393224 JOT393227:JOT393228 JOT458757:JOT458760 JOT458763:JOT458764 JOT524293:JOT524296 JOT524299:JOT524300 JOT589829:JOT589832 JOT589835:JOT589836 JOT655365:JOT655368 JOT655371:JOT655372 JOT720901:JOT720904 JOT720907:JOT720908 JOT786437:JOT786440 JOT786443:JOT786444 JOT851973:JOT851976 JOT851979:JOT851980 JOT917509:JOT917512 JOT917515:JOT917516 JOT983045:JOT983048 JOT983051:JOT983052 JOV5:JOV14 JOV65541:JOV65550 JOV131077:JOV131086 JOV196613:JOV196622 JOV262149:JOV262158 JOV327685:JOV327694 JOV393221:JOV393230 JOV458757:JOV458766 JOV524293:JOV524302 JOV589829:JOV589838 JOV655365:JOV655374 JOV720901:JOV720910 JOV786437:JOV786446 JOV851973:JOV851982 JOV917509:JOV917518 JOV983045:JOV983054 JYP5:JYP8 JYP11:JYP12 JYP65541:JYP65544 JYP65547:JYP65548 JYP131077:JYP131080 JYP131083:JYP131084 JYP196613:JYP196616 JYP196619:JYP196620 JYP262149:JYP262152 JYP262155:JYP262156 JYP327685:JYP327688 JYP327691:JYP327692 JYP393221:JYP393224 JYP393227:JYP393228 JYP458757:JYP458760 JYP458763:JYP458764 JYP524293:JYP524296 JYP524299:JYP524300 JYP589829:JYP589832 JYP589835:JYP589836 JYP655365:JYP655368 JYP655371:JYP655372 JYP720901:JYP720904 JYP720907:JYP720908 JYP786437:JYP786440 JYP786443:JYP786444 JYP851973:JYP851976 JYP851979:JYP851980 JYP917509:JYP917512 JYP917515:JYP917516 JYP983045:JYP983048 JYP983051:JYP983052 JYR5:JYR14 JYR65541:JYR65550 JYR131077:JYR131086 JYR196613:JYR196622 JYR262149:JYR262158 JYR327685:JYR327694 JYR393221:JYR393230 JYR458757:JYR458766 JYR524293:JYR524302 JYR589829:JYR589838 JYR655365:JYR655374 JYR720901:JYR720910 JYR786437:JYR786446 JYR851973:JYR851982 JYR917509:JYR917518 JYR983045:JYR983054 KIL5:KIL8 KIL11:KIL12 KIL65541:KIL65544 KIL65547:KIL65548 KIL131077:KIL131080 KIL131083:KIL131084 KIL196613:KIL196616 KIL196619:KIL196620 KIL262149:KIL262152 KIL262155:KIL262156 KIL327685:KIL327688 KIL327691:KIL327692 KIL393221:KIL393224 KIL393227:KIL393228 KIL458757:KIL458760 KIL458763:KIL458764 KIL524293:KIL524296 KIL524299:KIL524300 KIL589829:KIL589832 KIL589835:KIL589836 KIL655365:KIL655368 KIL655371:KIL655372 KIL720901:KIL720904 KIL720907:KIL720908 KIL786437:KIL786440 KIL786443:KIL786444 KIL851973:KIL851976 KIL851979:KIL851980 KIL917509:KIL917512 KIL917515:KIL917516 KIL983045:KIL983048 KIL983051:KIL983052 KIN5:KIN14 KIN65541:KIN65550 KIN131077:KIN131086 KIN196613:KIN196622 KIN262149:KIN262158 KIN327685:KIN327694 KIN393221:KIN393230 KIN458757:KIN458766 KIN524293:KIN524302 KIN589829:KIN589838 KIN655365:KIN655374 KIN720901:KIN720910 KIN786437:KIN786446 KIN851973:KIN851982 KIN917509:KIN917518 KIN983045:KIN983054 KSH5:KSH8 KSH11:KSH12 KSH65541:KSH65544 KSH65547:KSH65548 KSH131077:KSH131080 KSH131083:KSH131084 KSH196613:KSH196616 KSH196619:KSH196620 KSH262149:KSH262152 KSH262155:KSH262156 KSH327685:KSH327688 KSH327691:KSH327692 KSH393221:KSH393224 KSH393227:KSH393228 KSH458757:KSH458760 KSH458763:KSH458764 KSH524293:KSH524296 KSH524299:KSH524300 KSH589829:KSH589832 KSH589835:KSH589836 KSH655365:KSH655368 KSH655371:KSH655372 KSH720901:KSH720904 KSH720907:KSH720908 KSH786437:KSH786440 KSH786443:KSH786444 KSH851973:KSH851976 KSH851979:KSH851980 KSH917509:KSH917512 KSH917515:KSH917516 KSH983045:KSH983048 KSH983051:KSH983052 KSJ5:KSJ14 KSJ65541:KSJ65550 KSJ131077:KSJ131086 KSJ196613:KSJ196622 KSJ262149:KSJ262158 KSJ327685:KSJ327694 KSJ393221:KSJ393230 KSJ458757:KSJ458766 KSJ524293:KSJ524302 KSJ589829:KSJ589838 KSJ655365:KSJ655374 KSJ720901:KSJ720910 KSJ786437:KSJ786446 KSJ851973:KSJ851982 KSJ917509:KSJ917518 KSJ983045:KSJ983054 LCD5:LCD8 LCD11:LCD12 LCD65541:LCD65544 LCD65547:LCD65548 LCD131077:LCD131080 LCD131083:LCD131084 LCD196613:LCD196616 LCD196619:LCD196620 LCD262149:LCD262152 LCD262155:LCD262156 LCD327685:LCD327688 LCD327691:LCD327692 LCD393221:LCD393224 LCD393227:LCD393228 LCD458757:LCD458760 LCD458763:LCD458764 LCD524293:LCD524296 LCD524299:LCD524300 LCD589829:LCD589832 LCD589835:LCD589836 LCD655365:LCD655368 LCD655371:LCD655372 LCD720901:LCD720904 LCD720907:LCD720908 LCD786437:LCD786440 LCD786443:LCD786444 LCD851973:LCD851976 LCD851979:LCD851980 LCD917509:LCD917512 LCD917515:LCD917516 LCD983045:LCD983048 LCD983051:LCD983052 LCF5:LCF14 LCF65541:LCF65550 LCF131077:LCF131086 LCF196613:LCF196622 LCF262149:LCF262158 LCF327685:LCF327694 LCF393221:LCF393230 LCF458757:LCF458766 LCF524293:LCF524302 LCF589829:LCF589838 LCF655365:LCF655374 LCF720901:LCF720910 LCF786437:LCF786446 LCF851973:LCF851982 LCF917509:LCF917518 LCF983045:LCF983054 LLZ5:LLZ8 LLZ11:LLZ12 LLZ65541:LLZ65544 LLZ65547:LLZ65548 LLZ131077:LLZ131080 LLZ131083:LLZ131084 LLZ196613:LLZ196616 LLZ196619:LLZ196620 LLZ262149:LLZ262152 LLZ262155:LLZ262156 LLZ327685:LLZ327688 LLZ327691:LLZ327692 LLZ393221:LLZ393224 LLZ393227:LLZ393228 LLZ458757:LLZ458760 LLZ458763:LLZ458764 LLZ524293:LLZ524296 LLZ524299:LLZ524300 LLZ589829:LLZ589832 LLZ589835:LLZ589836 LLZ655365:LLZ655368 LLZ655371:LLZ655372 LLZ720901:LLZ720904 LLZ720907:LLZ720908 LLZ786437:LLZ786440 LLZ786443:LLZ786444 LLZ851973:LLZ851976 LLZ851979:LLZ851980 LLZ917509:LLZ917512 LLZ917515:LLZ917516 LLZ983045:LLZ983048 LLZ983051:LLZ983052 LMB5:LMB14 LMB65541:LMB65550 LMB131077:LMB131086 LMB196613:LMB196622 LMB262149:LMB262158 LMB327685:LMB327694 LMB393221:LMB393230 LMB458757:LMB458766 LMB524293:LMB524302 LMB589829:LMB589838 LMB655365:LMB655374 LMB720901:LMB720910 LMB786437:LMB786446 LMB851973:LMB851982 LMB917509:LMB917518 LMB983045:LMB983054 LVV5:LVV8 LVV11:LVV12 LVV65541:LVV65544 LVV65547:LVV65548 LVV131077:LVV131080 LVV131083:LVV131084 LVV196613:LVV196616 LVV196619:LVV196620 LVV262149:LVV262152 LVV262155:LVV262156 LVV327685:LVV327688 LVV327691:LVV327692 LVV393221:LVV393224 LVV393227:LVV393228 LVV458757:LVV458760 LVV458763:LVV458764 LVV524293:LVV524296 LVV524299:LVV524300 LVV589829:LVV589832 LVV589835:LVV589836 LVV655365:LVV655368 LVV655371:LVV655372 LVV720901:LVV720904 LVV720907:LVV720908 LVV786437:LVV786440 LVV786443:LVV786444 LVV851973:LVV851976 LVV851979:LVV851980 LVV917509:LVV917512 LVV917515:LVV917516 LVV983045:LVV983048 LVV983051:LVV983052 LVX5:LVX14 LVX65541:LVX65550 LVX131077:LVX131086 LVX196613:LVX196622 LVX262149:LVX262158 LVX327685:LVX327694 LVX393221:LVX393230 LVX458757:LVX458766 LVX524293:LVX524302 LVX589829:LVX589838 LVX655365:LVX655374 LVX720901:LVX720910 LVX786437:LVX786446 LVX851973:LVX851982 LVX917509:LVX917518 LVX983045:LVX983054 MFR5:MFR8 MFR11:MFR12 MFR65541:MFR65544 MFR65547:MFR65548 MFR131077:MFR131080 MFR131083:MFR131084 MFR196613:MFR196616 MFR196619:MFR196620 MFR262149:MFR262152 MFR262155:MFR262156 MFR327685:MFR327688 MFR327691:MFR327692 MFR393221:MFR393224 MFR393227:MFR393228 MFR458757:MFR458760 MFR458763:MFR458764 MFR524293:MFR524296 MFR524299:MFR524300 MFR589829:MFR589832 MFR589835:MFR589836 MFR655365:MFR655368 MFR655371:MFR655372 MFR720901:MFR720904 MFR720907:MFR720908 MFR786437:MFR786440 MFR786443:MFR786444 MFR851973:MFR851976 MFR851979:MFR851980 MFR917509:MFR917512 MFR917515:MFR917516 MFR983045:MFR983048 MFR983051:MFR983052 MFT5:MFT14 MFT65541:MFT65550 MFT131077:MFT131086 MFT196613:MFT196622 MFT262149:MFT262158 MFT327685:MFT327694 MFT393221:MFT393230 MFT458757:MFT458766 MFT524293:MFT524302 MFT589829:MFT589838 MFT655365:MFT655374 MFT720901:MFT720910 MFT786437:MFT786446 MFT851973:MFT851982 MFT917509:MFT917518 MFT983045:MFT983054 MPN5:MPN8 MPN11:MPN12 MPN65541:MPN65544 MPN65547:MPN65548 MPN131077:MPN131080 MPN131083:MPN131084 MPN196613:MPN196616 MPN196619:MPN196620 MPN262149:MPN262152 MPN262155:MPN262156 MPN327685:MPN327688 MPN327691:MPN327692 MPN393221:MPN393224 MPN393227:MPN393228 MPN458757:MPN458760 MPN458763:MPN458764 MPN524293:MPN524296 MPN524299:MPN524300 MPN589829:MPN589832 MPN589835:MPN589836 MPN655365:MPN655368 MPN655371:MPN655372 MPN720901:MPN720904 MPN720907:MPN720908 MPN786437:MPN786440 MPN786443:MPN786444 MPN851973:MPN851976 MPN851979:MPN851980 MPN917509:MPN917512 MPN917515:MPN917516 MPN983045:MPN983048 MPN983051:MPN983052 MPP5:MPP14 MPP65541:MPP65550 MPP131077:MPP131086 MPP196613:MPP196622 MPP262149:MPP262158 MPP327685:MPP327694 MPP393221:MPP393230 MPP458757:MPP458766 MPP524293:MPP524302 MPP589829:MPP589838 MPP655365:MPP655374 MPP720901:MPP720910 MPP786437:MPP786446 MPP851973:MPP851982 MPP917509:MPP917518 MPP983045:MPP983054 MZJ5:MZJ8 MZJ11:MZJ12 MZJ65541:MZJ65544 MZJ65547:MZJ65548 MZJ131077:MZJ131080 MZJ131083:MZJ131084 MZJ196613:MZJ196616 MZJ196619:MZJ196620 MZJ262149:MZJ262152 MZJ262155:MZJ262156 MZJ327685:MZJ327688 MZJ327691:MZJ327692 MZJ393221:MZJ393224 MZJ393227:MZJ393228 MZJ458757:MZJ458760 MZJ458763:MZJ458764 MZJ524293:MZJ524296 MZJ524299:MZJ524300 MZJ589829:MZJ589832 MZJ589835:MZJ589836 MZJ655365:MZJ655368 MZJ655371:MZJ655372 MZJ720901:MZJ720904 MZJ720907:MZJ720908 MZJ786437:MZJ786440 MZJ786443:MZJ786444 MZJ851973:MZJ851976 MZJ851979:MZJ851980 MZJ917509:MZJ917512 MZJ917515:MZJ917516 MZJ983045:MZJ983048 MZJ983051:MZJ983052 MZL5:MZL14 MZL65541:MZL65550 MZL131077:MZL131086 MZL196613:MZL196622 MZL262149:MZL262158 MZL327685:MZL327694 MZL393221:MZL393230 MZL458757:MZL458766 MZL524293:MZL524302 MZL589829:MZL589838 MZL655365:MZL655374 MZL720901:MZL720910 MZL786437:MZL786446 MZL851973:MZL851982 MZL917509:MZL917518 MZL983045:MZL983054 NJF5:NJF8 NJF11:NJF12 NJF65541:NJF65544 NJF65547:NJF65548 NJF131077:NJF131080 NJF131083:NJF131084 NJF196613:NJF196616 NJF196619:NJF196620 NJF262149:NJF262152 NJF262155:NJF262156 NJF327685:NJF327688 NJF327691:NJF327692 NJF393221:NJF393224 NJF393227:NJF393228 NJF458757:NJF458760 NJF458763:NJF458764 NJF524293:NJF524296 NJF524299:NJF524300 NJF589829:NJF589832 NJF589835:NJF589836 NJF655365:NJF655368 NJF655371:NJF655372 NJF720901:NJF720904 NJF720907:NJF720908 NJF786437:NJF786440 NJF786443:NJF786444 NJF851973:NJF851976 NJF851979:NJF851980 NJF917509:NJF917512 NJF917515:NJF917516 NJF983045:NJF983048 NJF983051:NJF983052 NJH5:NJH14 NJH65541:NJH65550 NJH131077:NJH131086 NJH196613:NJH196622 NJH262149:NJH262158 NJH327685:NJH327694 NJH393221:NJH393230 NJH458757:NJH458766 NJH524293:NJH524302 NJH589829:NJH589838 NJH655365:NJH655374 NJH720901:NJH720910 NJH786437:NJH786446 NJH851973:NJH851982 NJH917509:NJH917518 NJH983045:NJH983054 NTB5:NTB8 NTB11:NTB12 NTB65541:NTB65544 NTB65547:NTB65548 NTB131077:NTB131080 NTB131083:NTB131084 NTB196613:NTB196616 NTB196619:NTB196620 NTB262149:NTB262152 NTB262155:NTB262156 NTB327685:NTB327688 NTB327691:NTB327692 NTB393221:NTB393224 NTB393227:NTB393228 NTB458757:NTB458760 NTB458763:NTB458764 NTB524293:NTB524296 NTB524299:NTB524300 NTB589829:NTB589832 NTB589835:NTB589836 NTB655365:NTB655368 NTB655371:NTB655372 NTB720901:NTB720904 NTB720907:NTB720908 NTB786437:NTB786440 NTB786443:NTB786444 NTB851973:NTB851976 NTB851979:NTB851980 NTB917509:NTB917512 NTB917515:NTB917516 NTB983045:NTB983048 NTB983051:NTB983052 NTD5:NTD14 NTD65541:NTD65550 NTD131077:NTD131086 NTD196613:NTD196622 NTD262149:NTD262158 NTD327685:NTD327694 NTD393221:NTD393230 NTD458757:NTD458766 NTD524293:NTD524302 NTD589829:NTD589838 NTD655365:NTD655374 NTD720901:NTD720910 NTD786437:NTD786446 NTD851973:NTD851982 NTD917509:NTD917518 NTD983045:NTD983054 OCX5:OCX8 OCX11:OCX12 OCX65541:OCX65544 OCX65547:OCX65548 OCX131077:OCX131080 OCX131083:OCX131084 OCX196613:OCX196616 OCX196619:OCX196620 OCX262149:OCX262152 OCX262155:OCX262156 OCX327685:OCX327688 OCX327691:OCX327692 OCX393221:OCX393224 OCX393227:OCX393228 OCX458757:OCX458760 OCX458763:OCX458764 OCX524293:OCX524296 OCX524299:OCX524300 OCX589829:OCX589832 OCX589835:OCX589836 OCX655365:OCX655368 OCX655371:OCX655372 OCX720901:OCX720904 OCX720907:OCX720908 OCX786437:OCX786440 OCX786443:OCX786444 OCX851973:OCX851976 OCX851979:OCX851980 OCX917509:OCX917512 OCX917515:OCX917516 OCX983045:OCX983048 OCX983051:OCX983052 OCZ5:OCZ14 OCZ65541:OCZ65550 OCZ131077:OCZ131086 OCZ196613:OCZ196622 OCZ262149:OCZ262158 OCZ327685:OCZ327694 OCZ393221:OCZ393230 OCZ458757:OCZ458766 OCZ524293:OCZ524302 OCZ589829:OCZ589838 OCZ655365:OCZ655374 OCZ720901:OCZ720910 OCZ786437:OCZ786446 OCZ851973:OCZ851982 OCZ917509:OCZ917518 OCZ983045:OCZ983054 OMT5:OMT8 OMT11:OMT12 OMT65541:OMT65544 OMT65547:OMT65548 OMT131077:OMT131080 OMT131083:OMT131084 OMT196613:OMT196616 OMT196619:OMT196620 OMT262149:OMT262152 OMT262155:OMT262156 OMT327685:OMT327688 OMT327691:OMT327692 OMT393221:OMT393224 OMT393227:OMT393228 OMT458757:OMT458760 OMT458763:OMT458764 OMT524293:OMT524296 OMT524299:OMT524300 OMT589829:OMT589832 OMT589835:OMT589836 OMT655365:OMT655368 OMT655371:OMT655372 OMT720901:OMT720904 OMT720907:OMT720908 OMT786437:OMT786440 OMT786443:OMT786444 OMT851973:OMT851976 OMT851979:OMT851980 OMT917509:OMT917512 OMT917515:OMT917516 OMT983045:OMT983048 OMT983051:OMT983052 OMV5:OMV14 OMV65541:OMV65550 OMV131077:OMV131086 OMV196613:OMV196622 OMV262149:OMV262158 OMV327685:OMV327694 OMV393221:OMV393230 OMV458757:OMV458766 OMV524293:OMV524302 OMV589829:OMV589838 OMV655365:OMV655374 OMV720901:OMV720910 OMV786437:OMV786446 OMV851973:OMV851982 OMV917509:OMV917518 OMV983045:OMV983054 OWP5:OWP8 OWP11:OWP12 OWP65541:OWP65544 OWP65547:OWP65548 OWP131077:OWP131080 OWP131083:OWP131084 OWP196613:OWP196616 OWP196619:OWP196620 OWP262149:OWP262152 OWP262155:OWP262156 OWP327685:OWP327688 OWP327691:OWP327692 OWP393221:OWP393224 OWP393227:OWP393228 OWP458757:OWP458760 OWP458763:OWP458764 OWP524293:OWP524296 OWP524299:OWP524300 OWP589829:OWP589832 OWP589835:OWP589836 OWP655365:OWP655368 OWP655371:OWP655372 OWP720901:OWP720904 OWP720907:OWP720908 OWP786437:OWP786440 OWP786443:OWP786444 OWP851973:OWP851976 OWP851979:OWP851980 OWP917509:OWP917512 OWP917515:OWP917516 OWP983045:OWP983048 OWP983051:OWP983052 OWR5:OWR14 OWR65541:OWR65550 OWR131077:OWR131086 OWR196613:OWR196622 OWR262149:OWR262158 OWR327685:OWR327694 OWR393221:OWR393230 OWR458757:OWR458766 OWR524293:OWR524302 OWR589829:OWR589838 OWR655365:OWR655374 OWR720901:OWR720910 OWR786437:OWR786446 OWR851973:OWR851982 OWR917509:OWR917518 OWR983045:OWR983054 PGL5:PGL8 PGL11:PGL12 PGL65541:PGL65544 PGL65547:PGL65548 PGL131077:PGL131080 PGL131083:PGL131084 PGL196613:PGL196616 PGL196619:PGL196620 PGL262149:PGL262152 PGL262155:PGL262156 PGL327685:PGL327688 PGL327691:PGL327692 PGL393221:PGL393224 PGL393227:PGL393228 PGL458757:PGL458760 PGL458763:PGL458764 PGL524293:PGL524296 PGL524299:PGL524300 PGL589829:PGL589832 PGL589835:PGL589836 PGL655365:PGL655368 PGL655371:PGL655372 PGL720901:PGL720904 PGL720907:PGL720908 PGL786437:PGL786440 PGL786443:PGL786444 PGL851973:PGL851976 PGL851979:PGL851980 PGL917509:PGL917512 PGL917515:PGL917516 PGL983045:PGL983048 PGL983051:PGL983052 PGN5:PGN14 PGN65541:PGN65550 PGN131077:PGN131086 PGN196613:PGN196622 PGN262149:PGN262158 PGN327685:PGN327694 PGN393221:PGN393230 PGN458757:PGN458766 PGN524293:PGN524302 PGN589829:PGN589838 PGN655365:PGN655374 PGN720901:PGN720910 PGN786437:PGN786446 PGN851973:PGN851982 PGN917509:PGN917518 PGN983045:PGN983054 PQH5:PQH8 PQH11:PQH12 PQH65541:PQH65544 PQH65547:PQH65548 PQH131077:PQH131080 PQH131083:PQH131084 PQH196613:PQH196616 PQH196619:PQH196620 PQH262149:PQH262152 PQH262155:PQH262156 PQH327685:PQH327688 PQH327691:PQH327692 PQH393221:PQH393224 PQH393227:PQH393228 PQH458757:PQH458760 PQH458763:PQH458764 PQH524293:PQH524296 PQH524299:PQH524300 PQH589829:PQH589832 PQH589835:PQH589836 PQH655365:PQH655368 PQH655371:PQH655372 PQH720901:PQH720904 PQH720907:PQH720908 PQH786437:PQH786440 PQH786443:PQH786444 PQH851973:PQH851976 PQH851979:PQH851980 PQH917509:PQH917512 PQH917515:PQH917516 PQH983045:PQH983048 PQH983051:PQH983052 PQJ5:PQJ14 PQJ65541:PQJ65550 PQJ131077:PQJ131086 PQJ196613:PQJ196622 PQJ262149:PQJ262158 PQJ327685:PQJ327694 PQJ393221:PQJ393230 PQJ458757:PQJ458766 PQJ524293:PQJ524302 PQJ589829:PQJ589838 PQJ655365:PQJ655374 PQJ720901:PQJ720910 PQJ786437:PQJ786446 PQJ851973:PQJ851982 PQJ917509:PQJ917518 PQJ983045:PQJ983054 QAD5:QAD8 QAD11:QAD12 QAD65541:QAD65544 QAD65547:QAD65548 QAD131077:QAD131080 QAD131083:QAD131084 QAD196613:QAD196616 QAD196619:QAD196620 QAD262149:QAD262152 QAD262155:QAD262156 QAD327685:QAD327688 QAD327691:QAD327692 QAD393221:QAD393224 QAD393227:QAD393228 QAD458757:QAD458760 QAD458763:QAD458764 QAD524293:QAD524296 QAD524299:QAD524300 QAD589829:QAD589832 QAD589835:QAD589836 QAD655365:QAD655368 QAD655371:QAD655372 QAD720901:QAD720904 QAD720907:QAD720908 QAD786437:QAD786440 QAD786443:QAD786444 QAD851973:QAD851976 QAD851979:QAD851980 QAD917509:QAD917512 QAD917515:QAD917516 QAD983045:QAD983048 QAD983051:QAD983052 QAF5:QAF14 QAF65541:QAF65550 QAF131077:QAF131086 QAF196613:QAF196622 QAF262149:QAF262158 QAF327685:QAF327694 QAF393221:QAF393230 QAF458757:QAF458766 QAF524293:QAF524302 QAF589829:QAF589838 QAF655365:QAF655374 QAF720901:QAF720910 QAF786437:QAF786446 QAF851973:QAF851982 QAF917509:QAF917518 QAF983045:QAF983054 QJZ5:QJZ8 QJZ11:QJZ12 QJZ65541:QJZ65544 QJZ65547:QJZ65548 QJZ131077:QJZ131080 QJZ131083:QJZ131084 QJZ196613:QJZ196616 QJZ196619:QJZ196620 QJZ262149:QJZ262152 QJZ262155:QJZ262156 QJZ327685:QJZ327688 QJZ327691:QJZ327692 QJZ393221:QJZ393224 QJZ393227:QJZ393228 QJZ458757:QJZ458760 QJZ458763:QJZ458764 QJZ524293:QJZ524296 QJZ524299:QJZ524300 QJZ589829:QJZ589832 QJZ589835:QJZ589836 QJZ655365:QJZ655368 QJZ655371:QJZ655372 QJZ720901:QJZ720904 QJZ720907:QJZ720908 QJZ786437:QJZ786440 QJZ786443:QJZ786444 QJZ851973:QJZ851976 QJZ851979:QJZ851980 QJZ917509:QJZ917512 QJZ917515:QJZ917516 QJZ983045:QJZ983048 QJZ983051:QJZ983052 QKB5:QKB14 QKB65541:QKB65550 QKB131077:QKB131086 QKB196613:QKB196622 QKB262149:QKB262158 QKB327685:QKB327694 QKB393221:QKB393230 QKB458757:QKB458766 QKB524293:QKB524302 QKB589829:QKB589838 QKB655365:QKB655374 QKB720901:QKB720910 QKB786437:QKB786446 QKB851973:QKB851982 QKB917509:QKB917518 QKB983045:QKB983054 QTV5:QTV8 QTV11:QTV12 QTV65541:QTV65544 QTV65547:QTV65548 QTV131077:QTV131080 QTV131083:QTV131084 QTV196613:QTV196616 QTV196619:QTV196620 QTV262149:QTV262152 QTV262155:QTV262156 QTV327685:QTV327688 QTV327691:QTV327692 QTV393221:QTV393224 QTV393227:QTV393228 QTV458757:QTV458760 QTV458763:QTV458764 QTV524293:QTV524296 QTV524299:QTV524300 QTV589829:QTV589832 QTV589835:QTV589836 QTV655365:QTV655368 QTV655371:QTV655372 QTV720901:QTV720904 QTV720907:QTV720908 QTV786437:QTV786440 QTV786443:QTV786444 QTV851973:QTV851976 QTV851979:QTV851980 QTV917509:QTV917512 QTV917515:QTV917516 QTV983045:QTV983048 QTV983051:QTV983052 QTX5:QTX14 QTX65541:QTX65550 QTX131077:QTX131086 QTX196613:QTX196622 QTX262149:QTX262158 QTX327685:QTX327694 QTX393221:QTX393230 QTX458757:QTX458766 QTX524293:QTX524302 QTX589829:QTX589838 QTX655365:QTX655374 QTX720901:QTX720910 QTX786437:QTX786446 QTX851973:QTX851982 QTX917509:QTX917518 QTX983045:QTX983054 RDR5:RDR8 RDR11:RDR12 RDR65541:RDR65544 RDR65547:RDR65548 RDR131077:RDR131080 RDR131083:RDR131084 RDR196613:RDR196616 RDR196619:RDR196620 RDR262149:RDR262152 RDR262155:RDR262156 RDR327685:RDR327688 RDR327691:RDR327692 RDR393221:RDR393224 RDR393227:RDR393228 RDR458757:RDR458760 RDR458763:RDR458764 RDR524293:RDR524296 RDR524299:RDR524300 RDR589829:RDR589832 RDR589835:RDR589836 RDR655365:RDR655368 RDR655371:RDR655372 RDR720901:RDR720904 RDR720907:RDR720908 RDR786437:RDR786440 RDR786443:RDR786444 RDR851973:RDR851976 RDR851979:RDR851980 RDR917509:RDR917512 RDR917515:RDR917516 RDR983045:RDR983048 RDR983051:RDR983052 RDT5:RDT14 RDT65541:RDT65550 RDT131077:RDT131086 RDT196613:RDT196622 RDT262149:RDT262158 RDT327685:RDT327694 RDT393221:RDT393230 RDT458757:RDT458766 RDT524293:RDT524302 RDT589829:RDT589838 RDT655365:RDT655374 RDT720901:RDT720910 RDT786437:RDT786446 RDT851973:RDT851982 RDT917509:RDT917518 RDT983045:RDT983054 RNN5:RNN8 RNN11:RNN12 RNN65541:RNN65544 RNN65547:RNN65548 RNN131077:RNN131080 RNN131083:RNN131084 RNN196613:RNN196616 RNN196619:RNN196620 RNN262149:RNN262152 RNN262155:RNN262156 RNN327685:RNN327688 RNN327691:RNN327692 RNN393221:RNN393224 RNN393227:RNN393228 RNN458757:RNN458760 RNN458763:RNN458764 RNN524293:RNN524296 RNN524299:RNN524300 RNN589829:RNN589832 RNN589835:RNN589836 RNN655365:RNN655368 RNN655371:RNN655372 RNN720901:RNN720904 RNN720907:RNN720908 RNN786437:RNN786440 RNN786443:RNN786444 RNN851973:RNN851976 RNN851979:RNN851980 RNN917509:RNN917512 RNN917515:RNN917516 RNN983045:RNN983048 RNN983051:RNN983052 RNP5:RNP14 RNP65541:RNP65550 RNP131077:RNP131086 RNP196613:RNP196622 RNP262149:RNP262158 RNP327685:RNP327694 RNP393221:RNP393230 RNP458757:RNP458766 RNP524293:RNP524302 RNP589829:RNP589838 RNP655365:RNP655374 RNP720901:RNP720910 RNP786437:RNP786446 RNP851973:RNP851982 RNP917509:RNP917518 RNP983045:RNP983054 RXJ5:RXJ8 RXJ11:RXJ12 RXJ65541:RXJ65544 RXJ65547:RXJ65548 RXJ131077:RXJ131080 RXJ131083:RXJ131084 RXJ196613:RXJ196616 RXJ196619:RXJ196620 RXJ262149:RXJ262152 RXJ262155:RXJ262156 RXJ327685:RXJ327688 RXJ327691:RXJ327692 RXJ393221:RXJ393224 RXJ393227:RXJ393228 RXJ458757:RXJ458760 RXJ458763:RXJ458764 RXJ524293:RXJ524296 RXJ524299:RXJ524300 RXJ589829:RXJ589832 RXJ589835:RXJ589836 RXJ655365:RXJ655368 RXJ655371:RXJ655372 RXJ720901:RXJ720904 RXJ720907:RXJ720908 RXJ786437:RXJ786440 RXJ786443:RXJ786444 RXJ851973:RXJ851976 RXJ851979:RXJ851980 RXJ917509:RXJ917512 RXJ917515:RXJ917516 RXJ983045:RXJ983048 RXJ983051:RXJ983052 RXL5:RXL14 RXL65541:RXL65550 RXL131077:RXL131086 RXL196613:RXL196622 RXL262149:RXL262158 RXL327685:RXL327694 RXL393221:RXL393230 RXL458757:RXL458766 RXL524293:RXL524302 RXL589829:RXL589838 RXL655365:RXL655374 RXL720901:RXL720910 RXL786437:RXL786446 RXL851973:RXL851982 RXL917509:RXL917518 RXL983045:RXL983054 SHF5:SHF8 SHF11:SHF12 SHF65541:SHF65544 SHF65547:SHF65548 SHF131077:SHF131080 SHF131083:SHF131084 SHF196613:SHF196616 SHF196619:SHF196620 SHF262149:SHF262152 SHF262155:SHF262156 SHF327685:SHF327688 SHF327691:SHF327692 SHF393221:SHF393224 SHF393227:SHF393228 SHF458757:SHF458760 SHF458763:SHF458764 SHF524293:SHF524296 SHF524299:SHF524300 SHF589829:SHF589832 SHF589835:SHF589836 SHF655365:SHF655368 SHF655371:SHF655372 SHF720901:SHF720904 SHF720907:SHF720908 SHF786437:SHF786440 SHF786443:SHF786444 SHF851973:SHF851976 SHF851979:SHF851980 SHF917509:SHF917512 SHF917515:SHF917516 SHF983045:SHF983048 SHF983051:SHF983052 SHH5:SHH14 SHH65541:SHH65550 SHH131077:SHH131086 SHH196613:SHH196622 SHH262149:SHH262158 SHH327685:SHH327694 SHH393221:SHH393230 SHH458757:SHH458766 SHH524293:SHH524302 SHH589829:SHH589838 SHH655365:SHH655374 SHH720901:SHH720910 SHH786437:SHH786446 SHH851973:SHH851982 SHH917509:SHH917518 SHH983045:SHH983054 SRB5:SRB8 SRB11:SRB12 SRB65541:SRB65544 SRB65547:SRB65548 SRB131077:SRB131080 SRB131083:SRB131084 SRB196613:SRB196616 SRB196619:SRB196620 SRB262149:SRB262152 SRB262155:SRB262156 SRB327685:SRB327688 SRB327691:SRB327692 SRB393221:SRB393224 SRB393227:SRB393228 SRB458757:SRB458760 SRB458763:SRB458764 SRB524293:SRB524296 SRB524299:SRB524300 SRB589829:SRB589832 SRB589835:SRB589836 SRB655365:SRB655368 SRB655371:SRB655372 SRB720901:SRB720904 SRB720907:SRB720908 SRB786437:SRB786440 SRB786443:SRB786444 SRB851973:SRB851976 SRB851979:SRB851980 SRB917509:SRB917512 SRB917515:SRB917516 SRB983045:SRB983048 SRB983051:SRB983052 SRD5:SRD14 SRD65541:SRD65550 SRD131077:SRD131086 SRD196613:SRD196622 SRD262149:SRD262158 SRD327685:SRD327694 SRD393221:SRD393230 SRD458757:SRD458766 SRD524293:SRD524302 SRD589829:SRD589838 SRD655365:SRD655374 SRD720901:SRD720910 SRD786437:SRD786446 SRD851973:SRD851982 SRD917509:SRD917518 SRD983045:SRD983054 TAX5:TAX8 TAX11:TAX12 TAX65541:TAX65544 TAX65547:TAX65548 TAX131077:TAX131080 TAX131083:TAX131084 TAX196613:TAX196616 TAX196619:TAX196620 TAX262149:TAX262152 TAX262155:TAX262156 TAX327685:TAX327688 TAX327691:TAX327692 TAX393221:TAX393224 TAX393227:TAX393228 TAX458757:TAX458760 TAX458763:TAX458764 TAX524293:TAX524296 TAX524299:TAX524300 TAX589829:TAX589832 TAX589835:TAX589836 TAX655365:TAX655368 TAX655371:TAX655372 TAX720901:TAX720904 TAX720907:TAX720908 TAX786437:TAX786440 TAX786443:TAX786444 TAX851973:TAX851976 TAX851979:TAX851980 TAX917509:TAX917512 TAX917515:TAX917516 TAX983045:TAX983048 TAX983051:TAX983052 TAZ5:TAZ14 TAZ65541:TAZ65550 TAZ131077:TAZ131086 TAZ196613:TAZ196622 TAZ262149:TAZ262158 TAZ327685:TAZ327694 TAZ393221:TAZ393230 TAZ458757:TAZ458766 TAZ524293:TAZ524302 TAZ589829:TAZ589838 TAZ655365:TAZ655374 TAZ720901:TAZ720910 TAZ786437:TAZ786446 TAZ851973:TAZ851982 TAZ917509:TAZ917518 TAZ983045:TAZ983054 TKT5:TKT8 TKT11:TKT12 TKT65541:TKT65544 TKT65547:TKT65548 TKT131077:TKT131080 TKT131083:TKT131084 TKT196613:TKT196616 TKT196619:TKT196620 TKT262149:TKT262152 TKT262155:TKT262156 TKT327685:TKT327688 TKT327691:TKT327692 TKT393221:TKT393224 TKT393227:TKT393228 TKT458757:TKT458760 TKT458763:TKT458764 TKT524293:TKT524296 TKT524299:TKT524300 TKT589829:TKT589832 TKT589835:TKT589836 TKT655365:TKT655368 TKT655371:TKT655372 TKT720901:TKT720904 TKT720907:TKT720908 TKT786437:TKT786440 TKT786443:TKT786444 TKT851973:TKT851976 TKT851979:TKT851980 TKT917509:TKT917512 TKT917515:TKT917516 TKT983045:TKT983048 TKT983051:TKT983052 TKV5:TKV14 TKV65541:TKV65550 TKV131077:TKV131086 TKV196613:TKV196622 TKV262149:TKV262158 TKV327685:TKV327694 TKV393221:TKV393230 TKV458757:TKV458766 TKV524293:TKV524302 TKV589829:TKV589838 TKV655365:TKV655374 TKV720901:TKV720910 TKV786437:TKV786446 TKV851973:TKV851982 TKV917509:TKV917518 TKV983045:TKV983054 TUP5:TUP8 TUP11:TUP12 TUP65541:TUP65544 TUP65547:TUP65548 TUP131077:TUP131080 TUP131083:TUP131084 TUP196613:TUP196616 TUP196619:TUP196620 TUP262149:TUP262152 TUP262155:TUP262156 TUP327685:TUP327688 TUP327691:TUP327692 TUP393221:TUP393224 TUP393227:TUP393228 TUP458757:TUP458760 TUP458763:TUP458764 TUP524293:TUP524296 TUP524299:TUP524300 TUP589829:TUP589832 TUP589835:TUP589836 TUP655365:TUP655368 TUP655371:TUP655372 TUP720901:TUP720904 TUP720907:TUP720908 TUP786437:TUP786440 TUP786443:TUP786444 TUP851973:TUP851976 TUP851979:TUP851980 TUP917509:TUP917512 TUP917515:TUP917516 TUP983045:TUP983048 TUP983051:TUP983052 TUR5:TUR14 TUR65541:TUR65550 TUR131077:TUR131086 TUR196613:TUR196622 TUR262149:TUR262158 TUR327685:TUR327694 TUR393221:TUR393230 TUR458757:TUR458766 TUR524293:TUR524302 TUR589829:TUR589838 TUR655365:TUR655374 TUR720901:TUR720910 TUR786437:TUR786446 TUR851973:TUR851982 TUR917509:TUR917518 TUR983045:TUR983054 UEL5:UEL8 UEL11:UEL12 UEL65541:UEL65544 UEL65547:UEL65548 UEL131077:UEL131080 UEL131083:UEL131084 UEL196613:UEL196616 UEL196619:UEL196620 UEL262149:UEL262152 UEL262155:UEL262156 UEL327685:UEL327688 UEL327691:UEL327692 UEL393221:UEL393224 UEL393227:UEL393228 UEL458757:UEL458760 UEL458763:UEL458764 UEL524293:UEL524296 UEL524299:UEL524300 UEL589829:UEL589832 UEL589835:UEL589836 UEL655365:UEL655368 UEL655371:UEL655372 UEL720901:UEL720904 UEL720907:UEL720908 UEL786437:UEL786440 UEL786443:UEL786444 UEL851973:UEL851976 UEL851979:UEL851980 UEL917509:UEL917512 UEL917515:UEL917516 UEL983045:UEL983048 UEL983051:UEL983052 UEN5:UEN14 UEN65541:UEN65550 UEN131077:UEN131086 UEN196613:UEN196622 UEN262149:UEN262158 UEN327685:UEN327694 UEN393221:UEN393230 UEN458757:UEN458766 UEN524293:UEN524302 UEN589829:UEN589838 UEN655365:UEN655374 UEN720901:UEN720910 UEN786437:UEN786446 UEN851973:UEN851982 UEN917509:UEN917518 UEN983045:UEN983054 UOH5:UOH8 UOH11:UOH12 UOH65541:UOH65544 UOH65547:UOH65548 UOH131077:UOH131080 UOH131083:UOH131084 UOH196613:UOH196616 UOH196619:UOH196620 UOH262149:UOH262152 UOH262155:UOH262156 UOH327685:UOH327688 UOH327691:UOH327692 UOH393221:UOH393224 UOH393227:UOH393228 UOH458757:UOH458760 UOH458763:UOH458764 UOH524293:UOH524296 UOH524299:UOH524300 UOH589829:UOH589832 UOH589835:UOH589836 UOH655365:UOH655368 UOH655371:UOH655372 UOH720901:UOH720904 UOH720907:UOH720908 UOH786437:UOH786440 UOH786443:UOH786444 UOH851973:UOH851976 UOH851979:UOH851980 UOH917509:UOH917512 UOH917515:UOH917516 UOH983045:UOH983048 UOH983051:UOH983052 UOJ5:UOJ14 UOJ65541:UOJ65550 UOJ131077:UOJ131086 UOJ196613:UOJ196622 UOJ262149:UOJ262158 UOJ327685:UOJ327694 UOJ393221:UOJ393230 UOJ458757:UOJ458766 UOJ524293:UOJ524302 UOJ589829:UOJ589838 UOJ655365:UOJ655374 UOJ720901:UOJ720910 UOJ786437:UOJ786446 UOJ851973:UOJ851982 UOJ917509:UOJ917518 UOJ983045:UOJ983054 UYD5:UYD8 UYD11:UYD12 UYD65541:UYD65544 UYD65547:UYD65548 UYD131077:UYD131080 UYD131083:UYD131084 UYD196613:UYD196616 UYD196619:UYD196620 UYD262149:UYD262152 UYD262155:UYD262156 UYD327685:UYD327688 UYD327691:UYD327692 UYD393221:UYD393224 UYD393227:UYD393228 UYD458757:UYD458760 UYD458763:UYD458764 UYD524293:UYD524296 UYD524299:UYD524300 UYD589829:UYD589832 UYD589835:UYD589836 UYD655365:UYD655368 UYD655371:UYD655372 UYD720901:UYD720904 UYD720907:UYD720908 UYD786437:UYD786440 UYD786443:UYD786444 UYD851973:UYD851976 UYD851979:UYD851980 UYD917509:UYD917512 UYD917515:UYD917516 UYD983045:UYD983048 UYD983051:UYD983052 UYF5:UYF14 UYF65541:UYF65550 UYF131077:UYF131086 UYF196613:UYF196622 UYF262149:UYF262158 UYF327685:UYF327694 UYF393221:UYF393230 UYF458757:UYF458766 UYF524293:UYF524302 UYF589829:UYF589838 UYF655365:UYF655374 UYF720901:UYF720910 UYF786437:UYF786446 UYF851973:UYF851982 UYF917509:UYF917518 UYF983045:UYF983054 VHZ5:VHZ8 VHZ11:VHZ12 VHZ65541:VHZ65544 VHZ65547:VHZ65548 VHZ131077:VHZ131080 VHZ131083:VHZ131084 VHZ196613:VHZ196616 VHZ196619:VHZ196620 VHZ262149:VHZ262152 VHZ262155:VHZ262156 VHZ327685:VHZ327688 VHZ327691:VHZ327692 VHZ393221:VHZ393224 VHZ393227:VHZ393228 VHZ458757:VHZ458760 VHZ458763:VHZ458764 VHZ524293:VHZ524296 VHZ524299:VHZ524300 VHZ589829:VHZ589832 VHZ589835:VHZ589836 VHZ655365:VHZ655368 VHZ655371:VHZ655372 VHZ720901:VHZ720904 VHZ720907:VHZ720908 VHZ786437:VHZ786440 VHZ786443:VHZ786444 VHZ851973:VHZ851976 VHZ851979:VHZ851980 VHZ917509:VHZ917512 VHZ917515:VHZ917516 VHZ983045:VHZ983048 VHZ983051:VHZ983052 VIB5:VIB14 VIB65541:VIB65550 VIB131077:VIB131086 VIB196613:VIB196622 VIB262149:VIB262158 VIB327685:VIB327694 VIB393221:VIB393230 VIB458757:VIB458766 VIB524293:VIB524302 VIB589829:VIB589838 VIB655365:VIB655374 VIB720901:VIB720910 VIB786437:VIB786446 VIB851973:VIB851982 VIB917509:VIB917518 VIB983045:VIB983054 VRV5:VRV8 VRV11:VRV12 VRV65541:VRV65544 VRV65547:VRV65548 VRV131077:VRV131080 VRV131083:VRV131084 VRV196613:VRV196616 VRV196619:VRV196620 VRV262149:VRV262152 VRV262155:VRV262156 VRV327685:VRV327688 VRV327691:VRV327692 VRV393221:VRV393224 VRV393227:VRV393228 VRV458757:VRV458760 VRV458763:VRV458764 VRV524293:VRV524296 VRV524299:VRV524300 VRV589829:VRV589832 VRV589835:VRV589836 VRV655365:VRV655368 VRV655371:VRV655372 VRV720901:VRV720904 VRV720907:VRV720908 VRV786437:VRV786440 VRV786443:VRV786444 VRV851973:VRV851976 VRV851979:VRV851980 VRV917509:VRV917512 VRV917515:VRV917516 VRV983045:VRV983048 VRV983051:VRV983052 VRX5:VRX14 VRX65541:VRX65550 VRX131077:VRX131086 VRX196613:VRX196622 VRX262149:VRX262158 VRX327685:VRX327694 VRX393221:VRX393230 VRX458757:VRX458766 VRX524293:VRX524302 VRX589829:VRX589838 VRX655365:VRX655374 VRX720901:VRX720910 VRX786437:VRX786446 VRX851973:VRX851982 VRX917509:VRX917518 VRX983045:VRX983054 WBR5:WBR8 WBR11:WBR12 WBR65541:WBR65544 WBR65547:WBR65548 WBR131077:WBR131080 WBR131083:WBR131084 WBR196613:WBR196616 WBR196619:WBR196620 WBR262149:WBR262152 WBR262155:WBR262156 WBR327685:WBR327688 WBR327691:WBR327692 WBR393221:WBR393224 WBR393227:WBR393228 WBR458757:WBR458760 WBR458763:WBR458764 WBR524293:WBR524296 WBR524299:WBR524300 WBR589829:WBR589832 WBR589835:WBR589836 WBR655365:WBR655368 WBR655371:WBR655372 WBR720901:WBR720904 WBR720907:WBR720908 WBR786437:WBR786440 WBR786443:WBR786444 WBR851973:WBR851976 WBR851979:WBR851980 WBR917509:WBR917512 WBR917515:WBR917516 WBR983045:WBR983048 WBR983051:WBR983052 WBT5:WBT14 WBT65541:WBT65550 WBT131077:WBT131086 WBT196613:WBT196622 WBT262149:WBT262158 WBT327685:WBT327694 WBT393221:WBT393230 WBT458757:WBT458766 WBT524293:WBT524302 WBT589829:WBT589838 WBT655365:WBT655374 WBT720901:WBT720910 WBT786437:WBT786446 WBT851973:WBT851982 WBT917509:WBT917518 WBT983045:WBT983054 WLN5:WLN8 WLN11:WLN12 WLN65541:WLN65544 WLN65547:WLN65548 WLN131077:WLN131080 WLN131083:WLN131084 WLN196613:WLN196616 WLN196619:WLN196620 WLN262149:WLN262152 WLN262155:WLN262156 WLN327685:WLN327688 WLN327691:WLN327692 WLN393221:WLN393224 WLN393227:WLN393228 WLN458757:WLN458760 WLN458763:WLN458764 WLN524293:WLN524296 WLN524299:WLN524300 WLN589829:WLN589832 WLN589835:WLN589836 WLN655365:WLN655368 WLN655371:WLN655372 WLN720901:WLN720904 WLN720907:WLN720908 WLN786437:WLN786440 WLN786443:WLN786444 WLN851973:WLN851976 WLN851979:WLN851980 WLN917509:WLN917512 WLN917515:WLN917516 WLN983045:WLN983048 WLN983051:WLN983052 WLP5:WLP14 WLP65541:WLP65550 WLP131077:WLP131086 WLP196613:WLP196622 WLP262149:WLP262158 WLP327685:WLP327694 WLP393221:WLP393230 WLP458757:WLP458766 WLP524293:WLP524302 WLP589829:WLP589838 WLP655365:WLP655374 WLP720901:WLP720910 WLP786437:WLP786446 WLP851973:WLP851982 WLP917509:WLP917518 WLP983045:WLP983054 WVJ5:WVJ8 WVJ11:WVJ12 WVJ65541:WVJ65544 WVJ65547:WVJ65548 WVJ131077:WVJ131080 WVJ131083:WVJ131084 WVJ196613:WVJ196616 WVJ196619:WVJ196620 WVJ262149:WVJ262152 WVJ262155:WVJ262156 WVJ327685:WVJ327688 WVJ327691:WVJ327692 WVJ393221:WVJ393224 WVJ393227:WVJ393228 WVJ458757:WVJ458760 WVJ458763:WVJ458764 WVJ524293:WVJ524296 WVJ524299:WVJ524300 WVJ589829:WVJ589832 WVJ589835:WVJ589836 WVJ655365:WVJ655368 WVJ655371:WVJ655372 WVJ720901:WVJ720904 WVJ720907:WVJ720908 WVJ786437:WVJ786440 WVJ786443:WVJ786444 WVJ851973:WVJ851976 WVJ851979:WVJ851980 WVJ917509:WVJ917512 WVJ917515:WVJ917516 WVJ983045:WVJ983048 WVJ983051:WVJ983052 WVL5:WVL14 WVL65541:WVL65550 WVL131077:WVL131086 WVL196613:WVL196622 WVL262149:WVL262158 WVL327685:WVL327694 WVL393221:WVL393230 WVL458757:WVL458766 WVL524293:WVL524302 WVL589829:WVL589838 WVL655365:WVL655374 WVL720901:WVL720910 WVL786437:WVL786446 WVL851973:WVL851982 WVL917509:WVL917518 WVL983045:WVL98305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workbookViewId="0">
      <selection activeCell="G13" sqref="G13"/>
    </sheetView>
  </sheetViews>
  <sheetFormatPr defaultColWidth="13.175" defaultRowHeight="15.65" customHeight="1" outlineLevelCol="3"/>
  <cols>
    <col min="1" max="1" width="37.9" style="1" customWidth="1"/>
    <col min="2" max="2" width="21.725" style="1" customWidth="1"/>
    <col min="3" max="3" width="20" style="1" customWidth="1"/>
    <col min="4" max="4" width="23.5416666666667" style="1" customWidth="1"/>
    <col min="5" max="251" width="13.175" style="2"/>
    <col min="252" max="252" width="32.725" style="2" customWidth="1"/>
    <col min="253" max="253" width="14.2666666666667" style="2" customWidth="1"/>
    <col min="254" max="254" width="13.175" style="2"/>
    <col min="255" max="255" width="13.725" style="2" customWidth="1"/>
    <col min="256" max="256" width="14.2666666666667" style="2" customWidth="1"/>
    <col min="257" max="257" width="13.3666666666667" style="2" customWidth="1"/>
    <col min="258" max="258" width="13" style="2" customWidth="1"/>
    <col min="259" max="260" width="13.8166666666667" style="2" customWidth="1"/>
    <col min="261" max="507" width="13.175" style="2"/>
    <col min="508" max="508" width="32.725" style="2" customWidth="1"/>
    <col min="509" max="509" width="14.2666666666667" style="2" customWidth="1"/>
    <col min="510" max="510" width="13.175" style="2"/>
    <col min="511" max="511" width="13.725" style="2" customWidth="1"/>
    <col min="512" max="512" width="14.2666666666667" style="2" customWidth="1"/>
    <col min="513" max="513" width="13.3666666666667" style="2" customWidth="1"/>
    <col min="514" max="514" width="13" style="2" customWidth="1"/>
    <col min="515" max="516" width="13.8166666666667" style="2" customWidth="1"/>
    <col min="517" max="763" width="13.175" style="2"/>
    <col min="764" max="764" width="32.725" style="2" customWidth="1"/>
    <col min="765" max="765" width="14.2666666666667" style="2" customWidth="1"/>
    <col min="766" max="766" width="13.175" style="2"/>
    <col min="767" max="767" width="13.725" style="2" customWidth="1"/>
    <col min="768" max="768" width="14.2666666666667" style="2" customWidth="1"/>
    <col min="769" max="769" width="13.3666666666667" style="2" customWidth="1"/>
    <col min="770" max="770" width="13" style="2" customWidth="1"/>
    <col min="771" max="772" width="13.8166666666667" style="2" customWidth="1"/>
    <col min="773" max="1019" width="13.175" style="2"/>
    <col min="1020" max="1020" width="32.725" style="2" customWidth="1"/>
    <col min="1021" max="1021" width="14.2666666666667" style="2" customWidth="1"/>
    <col min="1022" max="1022" width="13.175" style="2"/>
    <col min="1023" max="1023" width="13.725" style="2" customWidth="1"/>
    <col min="1024" max="1024" width="14.2666666666667" style="2" customWidth="1"/>
    <col min="1025" max="1025" width="13.3666666666667" style="2" customWidth="1"/>
    <col min="1026" max="1026" width="13" style="2" customWidth="1"/>
    <col min="1027" max="1028" width="13.8166666666667" style="2" customWidth="1"/>
    <col min="1029" max="1275" width="13.175" style="2"/>
    <col min="1276" max="1276" width="32.725" style="2" customWidth="1"/>
    <col min="1277" max="1277" width="14.2666666666667" style="2" customWidth="1"/>
    <col min="1278" max="1278" width="13.175" style="2"/>
    <col min="1279" max="1279" width="13.725" style="2" customWidth="1"/>
    <col min="1280" max="1280" width="14.2666666666667" style="2" customWidth="1"/>
    <col min="1281" max="1281" width="13.3666666666667" style="2" customWidth="1"/>
    <col min="1282" max="1282" width="13" style="2" customWidth="1"/>
    <col min="1283" max="1284" width="13.8166666666667" style="2" customWidth="1"/>
    <col min="1285" max="1531" width="13.175" style="2"/>
    <col min="1532" max="1532" width="32.725" style="2" customWidth="1"/>
    <col min="1533" max="1533" width="14.2666666666667" style="2" customWidth="1"/>
    <col min="1534" max="1534" width="13.175" style="2"/>
    <col min="1535" max="1535" width="13.725" style="2" customWidth="1"/>
    <col min="1536" max="1536" width="14.2666666666667" style="2" customWidth="1"/>
    <col min="1537" max="1537" width="13.3666666666667" style="2" customWidth="1"/>
    <col min="1538" max="1538" width="13" style="2" customWidth="1"/>
    <col min="1539" max="1540" width="13.8166666666667" style="2" customWidth="1"/>
    <col min="1541" max="1787" width="13.175" style="2"/>
    <col min="1788" max="1788" width="32.725" style="2" customWidth="1"/>
    <col min="1789" max="1789" width="14.2666666666667" style="2" customWidth="1"/>
    <col min="1790" max="1790" width="13.175" style="2"/>
    <col min="1791" max="1791" width="13.725" style="2" customWidth="1"/>
    <col min="1792" max="1792" width="14.2666666666667" style="2" customWidth="1"/>
    <col min="1793" max="1793" width="13.3666666666667" style="2" customWidth="1"/>
    <col min="1794" max="1794" width="13" style="2" customWidth="1"/>
    <col min="1795" max="1796" width="13.8166666666667" style="2" customWidth="1"/>
    <col min="1797" max="2043" width="13.175" style="2"/>
    <col min="2044" max="2044" width="32.725" style="2" customWidth="1"/>
    <col min="2045" max="2045" width="14.2666666666667" style="2" customWidth="1"/>
    <col min="2046" max="2046" width="13.175" style="2"/>
    <col min="2047" max="2047" width="13.725" style="2" customWidth="1"/>
    <col min="2048" max="2048" width="14.2666666666667" style="2" customWidth="1"/>
    <col min="2049" max="2049" width="13.3666666666667" style="2" customWidth="1"/>
    <col min="2050" max="2050" width="13" style="2" customWidth="1"/>
    <col min="2051" max="2052" width="13.8166666666667" style="2" customWidth="1"/>
    <col min="2053" max="2299" width="13.175" style="2"/>
    <col min="2300" max="2300" width="32.725" style="2" customWidth="1"/>
    <col min="2301" max="2301" width="14.2666666666667" style="2" customWidth="1"/>
    <col min="2302" max="2302" width="13.175" style="2"/>
    <col min="2303" max="2303" width="13.725" style="2" customWidth="1"/>
    <col min="2304" max="2304" width="14.2666666666667" style="2" customWidth="1"/>
    <col min="2305" max="2305" width="13.3666666666667" style="2" customWidth="1"/>
    <col min="2306" max="2306" width="13" style="2" customWidth="1"/>
    <col min="2307" max="2308" width="13.8166666666667" style="2" customWidth="1"/>
    <col min="2309" max="2555" width="13.175" style="2"/>
    <col min="2556" max="2556" width="32.725" style="2" customWidth="1"/>
    <col min="2557" max="2557" width="14.2666666666667" style="2" customWidth="1"/>
    <col min="2558" max="2558" width="13.175" style="2"/>
    <col min="2559" max="2559" width="13.725" style="2" customWidth="1"/>
    <col min="2560" max="2560" width="14.2666666666667" style="2" customWidth="1"/>
    <col min="2561" max="2561" width="13.3666666666667" style="2" customWidth="1"/>
    <col min="2562" max="2562" width="13" style="2" customWidth="1"/>
    <col min="2563" max="2564" width="13.8166666666667" style="2" customWidth="1"/>
    <col min="2565" max="2811" width="13.175" style="2"/>
    <col min="2812" max="2812" width="32.725" style="2" customWidth="1"/>
    <col min="2813" max="2813" width="14.2666666666667" style="2" customWidth="1"/>
    <col min="2814" max="2814" width="13.175" style="2"/>
    <col min="2815" max="2815" width="13.725" style="2" customWidth="1"/>
    <col min="2816" max="2816" width="14.2666666666667" style="2" customWidth="1"/>
    <col min="2817" max="2817" width="13.3666666666667" style="2" customWidth="1"/>
    <col min="2818" max="2818" width="13" style="2" customWidth="1"/>
    <col min="2819" max="2820" width="13.8166666666667" style="2" customWidth="1"/>
    <col min="2821" max="3067" width="13.175" style="2"/>
    <col min="3068" max="3068" width="32.725" style="2" customWidth="1"/>
    <col min="3069" max="3069" width="14.2666666666667" style="2" customWidth="1"/>
    <col min="3070" max="3070" width="13.175" style="2"/>
    <col min="3071" max="3071" width="13.725" style="2" customWidth="1"/>
    <col min="3072" max="3072" width="14.2666666666667" style="2" customWidth="1"/>
    <col min="3073" max="3073" width="13.3666666666667" style="2" customWidth="1"/>
    <col min="3074" max="3074" width="13" style="2" customWidth="1"/>
    <col min="3075" max="3076" width="13.8166666666667" style="2" customWidth="1"/>
    <col min="3077" max="3323" width="13.175" style="2"/>
    <col min="3324" max="3324" width="32.725" style="2" customWidth="1"/>
    <col min="3325" max="3325" width="14.2666666666667" style="2" customWidth="1"/>
    <col min="3326" max="3326" width="13.175" style="2"/>
    <col min="3327" max="3327" width="13.725" style="2" customWidth="1"/>
    <col min="3328" max="3328" width="14.2666666666667" style="2" customWidth="1"/>
    <col min="3329" max="3329" width="13.3666666666667" style="2" customWidth="1"/>
    <col min="3330" max="3330" width="13" style="2" customWidth="1"/>
    <col min="3331" max="3332" width="13.8166666666667" style="2" customWidth="1"/>
    <col min="3333" max="3579" width="13.175" style="2"/>
    <col min="3580" max="3580" width="32.725" style="2" customWidth="1"/>
    <col min="3581" max="3581" width="14.2666666666667" style="2" customWidth="1"/>
    <col min="3582" max="3582" width="13.175" style="2"/>
    <col min="3583" max="3583" width="13.725" style="2" customWidth="1"/>
    <col min="3584" max="3584" width="14.2666666666667" style="2" customWidth="1"/>
    <col min="3585" max="3585" width="13.3666666666667" style="2" customWidth="1"/>
    <col min="3586" max="3586" width="13" style="2" customWidth="1"/>
    <col min="3587" max="3588" width="13.8166666666667" style="2" customWidth="1"/>
    <col min="3589" max="3835" width="13.175" style="2"/>
    <col min="3836" max="3836" width="32.725" style="2" customWidth="1"/>
    <col min="3837" max="3837" width="14.2666666666667" style="2" customWidth="1"/>
    <col min="3838" max="3838" width="13.175" style="2"/>
    <col min="3839" max="3839" width="13.725" style="2" customWidth="1"/>
    <col min="3840" max="3840" width="14.2666666666667" style="2" customWidth="1"/>
    <col min="3841" max="3841" width="13.3666666666667" style="2" customWidth="1"/>
    <col min="3842" max="3842" width="13" style="2" customWidth="1"/>
    <col min="3843" max="3844" width="13.8166666666667" style="2" customWidth="1"/>
    <col min="3845" max="4091" width="13.175" style="2"/>
    <col min="4092" max="4092" width="32.725" style="2" customWidth="1"/>
    <col min="4093" max="4093" width="14.2666666666667" style="2" customWidth="1"/>
    <col min="4094" max="4094" width="13.175" style="2"/>
    <col min="4095" max="4095" width="13.725" style="2" customWidth="1"/>
    <col min="4096" max="4096" width="14.2666666666667" style="2" customWidth="1"/>
    <col min="4097" max="4097" width="13.3666666666667" style="2" customWidth="1"/>
    <col min="4098" max="4098" width="13" style="2" customWidth="1"/>
    <col min="4099" max="4100" width="13.8166666666667" style="2" customWidth="1"/>
    <col min="4101" max="4347" width="13.175" style="2"/>
    <col min="4348" max="4348" width="32.725" style="2" customWidth="1"/>
    <col min="4349" max="4349" width="14.2666666666667" style="2" customWidth="1"/>
    <col min="4350" max="4350" width="13.175" style="2"/>
    <col min="4351" max="4351" width="13.725" style="2" customWidth="1"/>
    <col min="4352" max="4352" width="14.2666666666667" style="2" customWidth="1"/>
    <col min="4353" max="4353" width="13.3666666666667" style="2" customWidth="1"/>
    <col min="4354" max="4354" width="13" style="2" customWidth="1"/>
    <col min="4355" max="4356" width="13.8166666666667" style="2" customWidth="1"/>
    <col min="4357" max="4603" width="13.175" style="2"/>
    <col min="4604" max="4604" width="32.725" style="2" customWidth="1"/>
    <col min="4605" max="4605" width="14.2666666666667" style="2" customWidth="1"/>
    <col min="4606" max="4606" width="13.175" style="2"/>
    <col min="4607" max="4607" width="13.725" style="2" customWidth="1"/>
    <col min="4608" max="4608" width="14.2666666666667" style="2" customWidth="1"/>
    <col min="4609" max="4609" width="13.3666666666667" style="2" customWidth="1"/>
    <col min="4610" max="4610" width="13" style="2" customWidth="1"/>
    <col min="4611" max="4612" width="13.8166666666667" style="2" customWidth="1"/>
    <col min="4613" max="4859" width="13.175" style="2"/>
    <col min="4860" max="4860" width="32.725" style="2" customWidth="1"/>
    <col min="4861" max="4861" width="14.2666666666667" style="2" customWidth="1"/>
    <col min="4862" max="4862" width="13.175" style="2"/>
    <col min="4863" max="4863" width="13.725" style="2" customWidth="1"/>
    <col min="4864" max="4864" width="14.2666666666667" style="2" customWidth="1"/>
    <col min="4865" max="4865" width="13.3666666666667" style="2" customWidth="1"/>
    <col min="4866" max="4866" width="13" style="2" customWidth="1"/>
    <col min="4867" max="4868" width="13.8166666666667" style="2" customWidth="1"/>
    <col min="4869" max="5115" width="13.175" style="2"/>
    <col min="5116" max="5116" width="32.725" style="2" customWidth="1"/>
    <col min="5117" max="5117" width="14.2666666666667" style="2" customWidth="1"/>
    <col min="5118" max="5118" width="13.175" style="2"/>
    <col min="5119" max="5119" width="13.725" style="2" customWidth="1"/>
    <col min="5120" max="5120" width="14.2666666666667" style="2" customWidth="1"/>
    <col min="5121" max="5121" width="13.3666666666667" style="2" customWidth="1"/>
    <col min="5122" max="5122" width="13" style="2" customWidth="1"/>
    <col min="5123" max="5124" width="13.8166666666667" style="2" customWidth="1"/>
    <col min="5125" max="5371" width="13.175" style="2"/>
    <col min="5372" max="5372" width="32.725" style="2" customWidth="1"/>
    <col min="5373" max="5373" width="14.2666666666667" style="2" customWidth="1"/>
    <col min="5374" max="5374" width="13.175" style="2"/>
    <col min="5375" max="5375" width="13.725" style="2" customWidth="1"/>
    <col min="5376" max="5376" width="14.2666666666667" style="2" customWidth="1"/>
    <col min="5377" max="5377" width="13.3666666666667" style="2" customWidth="1"/>
    <col min="5378" max="5378" width="13" style="2" customWidth="1"/>
    <col min="5379" max="5380" width="13.8166666666667" style="2" customWidth="1"/>
    <col min="5381" max="5627" width="13.175" style="2"/>
    <col min="5628" max="5628" width="32.725" style="2" customWidth="1"/>
    <col min="5629" max="5629" width="14.2666666666667" style="2" customWidth="1"/>
    <col min="5630" max="5630" width="13.175" style="2"/>
    <col min="5631" max="5631" width="13.725" style="2" customWidth="1"/>
    <col min="5632" max="5632" width="14.2666666666667" style="2" customWidth="1"/>
    <col min="5633" max="5633" width="13.3666666666667" style="2" customWidth="1"/>
    <col min="5634" max="5634" width="13" style="2" customWidth="1"/>
    <col min="5635" max="5636" width="13.8166666666667" style="2" customWidth="1"/>
    <col min="5637" max="5883" width="13.175" style="2"/>
    <col min="5884" max="5884" width="32.725" style="2" customWidth="1"/>
    <col min="5885" max="5885" width="14.2666666666667" style="2" customWidth="1"/>
    <col min="5886" max="5886" width="13.175" style="2"/>
    <col min="5887" max="5887" width="13.725" style="2" customWidth="1"/>
    <col min="5888" max="5888" width="14.2666666666667" style="2" customWidth="1"/>
    <col min="5889" max="5889" width="13.3666666666667" style="2" customWidth="1"/>
    <col min="5890" max="5890" width="13" style="2" customWidth="1"/>
    <col min="5891" max="5892" width="13.8166666666667" style="2" customWidth="1"/>
    <col min="5893" max="6139" width="13.175" style="2"/>
    <col min="6140" max="6140" width="32.725" style="2" customWidth="1"/>
    <col min="6141" max="6141" width="14.2666666666667" style="2" customWidth="1"/>
    <col min="6142" max="6142" width="13.175" style="2"/>
    <col min="6143" max="6143" width="13.725" style="2" customWidth="1"/>
    <col min="6144" max="6144" width="14.2666666666667" style="2" customWidth="1"/>
    <col min="6145" max="6145" width="13.3666666666667" style="2" customWidth="1"/>
    <col min="6146" max="6146" width="13" style="2" customWidth="1"/>
    <col min="6147" max="6148" width="13.8166666666667" style="2" customWidth="1"/>
    <col min="6149" max="6395" width="13.175" style="2"/>
    <col min="6396" max="6396" width="32.725" style="2" customWidth="1"/>
    <col min="6397" max="6397" width="14.2666666666667" style="2" customWidth="1"/>
    <col min="6398" max="6398" width="13.175" style="2"/>
    <col min="6399" max="6399" width="13.725" style="2" customWidth="1"/>
    <col min="6400" max="6400" width="14.2666666666667" style="2" customWidth="1"/>
    <col min="6401" max="6401" width="13.3666666666667" style="2" customWidth="1"/>
    <col min="6402" max="6402" width="13" style="2" customWidth="1"/>
    <col min="6403" max="6404" width="13.8166666666667" style="2" customWidth="1"/>
    <col min="6405" max="6651" width="13.175" style="2"/>
    <col min="6652" max="6652" width="32.725" style="2" customWidth="1"/>
    <col min="6653" max="6653" width="14.2666666666667" style="2" customWidth="1"/>
    <col min="6654" max="6654" width="13.175" style="2"/>
    <col min="6655" max="6655" width="13.725" style="2" customWidth="1"/>
    <col min="6656" max="6656" width="14.2666666666667" style="2" customWidth="1"/>
    <col min="6657" max="6657" width="13.3666666666667" style="2" customWidth="1"/>
    <col min="6658" max="6658" width="13" style="2" customWidth="1"/>
    <col min="6659" max="6660" width="13.8166666666667" style="2" customWidth="1"/>
    <col min="6661" max="6907" width="13.175" style="2"/>
    <col min="6908" max="6908" width="32.725" style="2" customWidth="1"/>
    <col min="6909" max="6909" width="14.2666666666667" style="2" customWidth="1"/>
    <col min="6910" max="6910" width="13.175" style="2"/>
    <col min="6911" max="6911" width="13.725" style="2" customWidth="1"/>
    <col min="6912" max="6912" width="14.2666666666667" style="2" customWidth="1"/>
    <col min="6913" max="6913" width="13.3666666666667" style="2" customWidth="1"/>
    <col min="6914" max="6914" width="13" style="2" customWidth="1"/>
    <col min="6915" max="6916" width="13.8166666666667" style="2" customWidth="1"/>
    <col min="6917" max="7163" width="13.175" style="2"/>
    <col min="7164" max="7164" width="32.725" style="2" customWidth="1"/>
    <col min="7165" max="7165" width="14.2666666666667" style="2" customWidth="1"/>
    <col min="7166" max="7166" width="13.175" style="2"/>
    <col min="7167" max="7167" width="13.725" style="2" customWidth="1"/>
    <col min="7168" max="7168" width="14.2666666666667" style="2" customWidth="1"/>
    <col min="7169" max="7169" width="13.3666666666667" style="2" customWidth="1"/>
    <col min="7170" max="7170" width="13" style="2" customWidth="1"/>
    <col min="7171" max="7172" width="13.8166666666667" style="2" customWidth="1"/>
    <col min="7173" max="7419" width="13.175" style="2"/>
    <col min="7420" max="7420" width="32.725" style="2" customWidth="1"/>
    <col min="7421" max="7421" width="14.2666666666667" style="2" customWidth="1"/>
    <col min="7422" max="7422" width="13.175" style="2"/>
    <col min="7423" max="7423" width="13.725" style="2" customWidth="1"/>
    <col min="7424" max="7424" width="14.2666666666667" style="2" customWidth="1"/>
    <col min="7425" max="7425" width="13.3666666666667" style="2" customWidth="1"/>
    <col min="7426" max="7426" width="13" style="2" customWidth="1"/>
    <col min="7427" max="7428" width="13.8166666666667" style="2" customWidth="1"/>
    <col min="7429" max="7675" width="13.175" style="2"/>
    <col min="7676" max="7676" width="32.725" style="2" customWidth="1"/>
    <col min="7677" max="7677" width="14.2666666666667" style="2" customWidth="1"/>
    <col min="7678" max="7678" width="13.175" style="2"/>
    <col min="7679" max="7679" width="13.725" style="2" customWidth="1"/>
    <col min="7680" max="7680" width="14.2666666666667" style="2" customWidth="1"/>
    <col min="7681" max="7681" width="13.3666666666667" style="2" customWidth="1"/>
    <col min="7682" max="7682" width="13" style="2" customWidth="1"/>
    <col min="7683" max="7684" width="13.8166666666667" style="2" customWidth="1"/>
    <col min="7685" max="7931" width="13.175" style="2"/>
    <col min="7932" max="7932" width="32.725" style="2" customWidth="1"/>
    <col min="7933" max="7933" width="14.2666666666667" style="2" customWidth="1"/>
    <col min="7934" max="7934" width="13.175" style="2"/>
    <col min="7935" max="7935" width="13.725" style="2" customWidth="1"/>
    <col min="7936" max="7936" width="14.2666666666667" style="2" customWidth="1"/>
    <col min="7937" max="7937" width="13.3666666666667" style="2" customWidth="1"/>
    <col min="7938" max="7938" width="13" style="2" customWidth="1"/>
    <col min="7939" max="7940" width="13.8166666666667" style="2" customWidth="1"/>
    <col min="7941" max="8187" width="13.175" style="2"/>
    <col min="8188" max="8188" width="32.725" style="2" customWidth="1"/>
    <col min="8189" max="8189" width="14.2666666666667" style="2" customWidth="1"/>
    <col min="8190" max="8190" width="13.175" style="2"/>
    <col min="8191" max="8191" width="13.725" style="2" customWidth="1"/>
    <col min="8192" max="8192" width="14.2666666666667" style="2" customWidth="1"/>
    <col min="8193" max="8193" width="13.3666666666667" style="2" customWidth="1"/>
    <col min="8194" max="8194" width="13" style="2" customWidth="1"/>
    <col min="8195" max="8196" width="13.8166666666667" style="2" customWidth="1"/>
    <col min="8197" max="8443" width="13.175" style="2"/>
    <col min="8444" max="8444" width="32.725" style="2" customWidth="1"/>
    <col min="8445" max="8445" width="14.2666666666667" style="2" customWidth="1"/>
    <col min="8446" max="8446" width="13.175" style="2"/>
    <col min="8447" max="8447" width="13.725" style="2" customWidth="1"/>
    <col min="8448" max="8448" width="14.2666666666667" style="2" customWidth="1"/>
    <col min="8449" max="8449" width="13.3666666666667" style="2" customWidth="1"/>
    <col min="8450" max="8450" width="13" style="2" customWidth="1"/>
    <col min="8451" max="8452" width="13.8166666666667" style="2" customWidth="1"/>
    <col min="8453" max="8699" width="13.175" style="2"/>
    <col min="8700" max="8700" width="32.725" style="2" customWidth="1"/>
    <col min="8701" max="8701" width="14.2666666666667" style="2" customWidth="1"/>
    <col min="8702" max="8702" width="13.175" style="2"/>
    <col min="8703" max="8703" width="13.725" style="2" customWidth="1"/>
    <col min="8704" max="8704" width="14.2666666666667" style="2" customWidth="1"/>
    <col min="8705" max="8705" width="13.3666666666667" style="2" customWidth="1"/>
    <col min="8706" max="8706" width="13" style="2" customWidth="1"/>
    <col min="8707" max="8708" width="13.8166666666667" style="2" customWidth="1"/>
    <col min="8709" max="8955" width="13.175" style="2"/>
    <col min="8956" max="8956" width="32.725" style="2" customWidth="1"/>
    <col min="8957" max="8957" width="14.2666666666667" style="2" customWidth="1"/>
    <col min="8958" max="8958" width="13.175" style="2"/>
    <col min="8959" max="8959" width="13.725" style="2" customWidth="1"/>
    <col min="8960" max="8960" width="14.2666666666667" style="2" customWidth="1"/>
    <col min="8961" max="8961" width="13.3666666666667" style="2" customWidth="1"/>
    <col min="8962" max="8962" width="13" style="2" customWidth="1"/>
    <col min="8963" max="8964" width="13.8166666666667" style="2" customWidth="1"/>
    <col min="8965" max="9211" width="13.175" style="2"/>
    <col min="9212" max="9212" width="32.725" style="2" customWidth="1"/>
    <col min="9213" max="9213" width="14.2666666666667" style="2" customWidth="1"/>
    <col min="9214" max="9214" width="13.175" style="2"/>
    <col min="9215" max="9215" width="13.725" style="2" customWidth="1"/>
    <col min="9216" max="9216" width="14.2666666666667" style="2" customWidth="1"/>
    <col min="9217" max="9217" width="13.3666666666667" style="2" customWidth="1"/>
    <col min="9218" max="9218" width="13" style="2" customWidth="1"/>
    <col min="9219" max="9220" width="13.8166666666667" style="2" customWidth="1"/>
    <col min="9221" max="9467" width="13.175" style="2"/>
    <col min="9468" max="9468" width="32.725" style="2" customWidth="1"/>
    <col min="9469" max="9469" width="14.2666666666667" style="2" customWidth="1"/>
    <col min="9470" max="9470" width="13.175" style="2"/>
    <col min="9471" max="9471" width="13.725" style="2" customWidth="1"/>
    <col min="9472" max="9472" width="14.2666666666667" style="2" customWidth="1"/>
    <col min="9473" max="9473" width="13.3666666666667" style="2" customWidth="1"/>
    <col min="9474" max="9474" width="13" style="2" customWidth="1"/>
    <col min="9475" max="9476" width="13.8166666666667" style="2" customWidth="1"/>
    <col min="9477" max="9723" width="13.175" style="2"/>
    <col min="9724" max="9724" width="32.725" style="2" customWidth="1"/>
    <col min="9725" max="9725" width="14.2666666666667" style="2" customWidth="1"/>
    <col min="9726" max="9726" width="13.175" style="2"/>
    <col min="9727" max="9727" width="13.725" style="2" customWidth="1"/>
    <col min="9728" max="9728" width="14.2666666666667" style="2" customWidth="1"/>
    <col min="9729" max="9729" width="13.3666666666667" style="2" customWidth="1"/>
    <col min="9730" max="9730" width="13" style="2" customWidth="1"/>
    <col min="9731" max="9732" width="13.8166666666667" style="2" customWidth="1"/>
    <col min="9733" max="9979" width="13.175" style="2"/>
    <col min="9980" max="9980" width="32.725" style="2" customWidth="1"/>
    <col min="9981" max="9981" width="14.2666666666667" style="2" customWidth="1"/>
    <col min="9982" max="9982" width="13.175" style="2"/>
    <col min="9983" max="9983" width="13.725" style="2" customWidth="1"/>
    <col min="9984" max="9984" width="14.2666666666667" style="2" customWidth="1"/>
    <col min="9985" max="9985" width="13.3666666666667" style="2" customWidth="1"/>
    <col min="9986" max="9986" width="13" style="2" customWidth="1"/>
    <col min="9987" max="9988" width="13.8166666666667" style="2" customWidth="1"/>
    <col min="9989" max="10235" width="13.175" style="2"/>
    <col min="10236" max="10236" width="32.725" style="2" customWidth="1"/>
    <col min="10237" max="10237" width="14.2666666666667" style="2" customWidth="1"/>
    <col min="10238" max="10238" width="13.175" style="2"/>
    <col min="10239" max="10239" width="13.725" style="2" customWidth="1"/>
    <col min="10240" max="10240" width="14.2666666666667" style="2" customWidth="1"/>
    <col min="10241" max="10241" width="13.3666666666667" style="2" customWidth="1"/>
    <col min="10242" max="10242" width="13" style="2" customWidth="1"/>
    <col min="10243" max="10244" width="13.8166666666667" style="2" customWidth="1"/>
    <col min="10245" max="10491" width="13.175" style="2"/>
    <col min="10492" max="10492" width="32.725" style="2" customWidth="1"/>
    <col min="10493" max="10493" width="14.2666666666667" style="2" customWidth="1"/>
    <col min="10494" max="10494" width="13.175" style="2"/>
    <col min="10495" max="10495" width="13.725" style="2" customWidth="1"/>
    <col min="10496" max="10496" width="14.2666666666667" style="2" customWidth="1"/>
    <col min="10497" max="10497" width="13.3666666666667" style="2" customWidth="1"/>
    <col min="10498" max="10498" width="13" style="2" customWidth="1"/>
    <col min="10499" max="10500" width="13.8166666666667" style="2" customWidth="1"/>
    <col min="10501" max="10747" width="13.175" style="2"/>
    <col min="10748" max="10748" width="32.725" style="2" customWidth="1"/>
    <col min="10749" max="10749" width="14.2666666666667" style="2" customWidth="1"/>
    <col min="10750" max="10750" width="13.175" style="2"/>
    <col min="10751" max="10751" width="13.725" style="2" customWidth="1"/>
    <col min="10752" max="10752" width="14.2666666666667" style="2" customWidth="1"/>
    <col min="10753" max="10753" width="13.3666666666667" style="2" customWidth="1"/>
    <col min="10754" max="10754" width="13" style="2" customWidth="1"/>
    <col min="10755" max="10756" width="13.8166666666667" style="2" customWidth="1"/>
    <col min="10757" max="11003" width="13.175" style="2"/>
    <col min="11004" max="11004" width="32.725" style="2" customWidth="1"/>
    <col min="11005" max="11005" width="14.2666666666667" style="2" customWidth="1"/>
    <col min="11006" max="11006" width="13.175" style="2"/>
    <col min="11007" max="11007" width="13.725" style="2" customWidth="1"/>
    <col min="11008" max="11008" width="14.2666666666667" style="2" customWidth="1"/>
    <col min="11009" max="11009" width="13.3666666666667" style="2" customWidth="1"/>
    <col min="11010" max="11010" width="13" style="2" customWidth="1"/>
    <col min="11011" max="11012" width="13.8166666666667" style="2" customWidth="1"/>
    <col min="11013" max="11259" width="13.175" style="2"/>
    <col min="11260" max="11260" width="32.725" style="2" customWidth="1"/>
    <col min="11261" max="11261" width="14.2666666666667" style="2" customWidth="1"/>
    <col min="11262" max="11262" width="13.175" style="2"/>
    <col min="11263" max="11263" width="13.725" style="2" customWidth="1"/>
    <col min="11264" max="11264" width="14.2666666666667" style="2" customWidth="1"/>
    <col min="11265" max="11265" width="13.3666666666667" style="2" customWidth="1"/>
    <col min="11266" max="11266" width="13" style="2" customWidth="1"/>
    <col min="11267" max="11268" width="13.8166666666667" style="2" customWidth="1"/>
    <col min="11269" max="11515" width="13.175" style="2"/>
    <col min="11516" max="11516" width="32.725" style="2" customWidth="1"/>
    <col min="11517" max="11517" width="14.2666666666667" style="2" customWidth="1"/>
    <col min="11518" max="11518" width="13.175" style="2"/>
    <col min="11519" max="11519" width="13.725" style="2" customWidth="1"/>
    <col min="11520" max="11520" width="14.2666666666667" style="2" customWidth="1"/>
    <col min="11521" max="11521" width="13.3666666666667" style="2" customWidth="1"/>
    <col min="11522" max="11522" width="13" style="2" customWidth="1"/>
    <col min="11523" max="11524" width="13.8166666666667" style="2" customWidth="1"/>
    <col min="11525" max="11771" width="13.175" style="2"/>
    <col min="11772" max="11772" width="32.725" style="2" customWidth="1"/>
    <col min="11773" max="11773" width="14.2666666666667" style="2" customWidth="1"/>
    <col min="11774" max="11774" width="13.175" style="2"/>
    <col min="11775" max="11775" width="13.725" style="2" customWidth="1"/>
    <col min="11776" max="11776" width="14.2666666666667" style="2" customWidth="1"/>
    <col min="11777" max="11777" width="13.3666666666667" style="2" customWidth="1"/>
    <col min="11778" max="11778" width="13" style="2" customWidth="1"/>
    <col min="11779" max="11780" width="13.8166666666667" style="2" customWidth="1"/>
    <col min="11781" max="12027" width="13.175" style="2"/>
    <col min="12028" max="12028" width="32.725" style="2" customWidth="1"/>
    <col min="12029" max="12029" width="14.2666666666667" style="2" customWidth="1"/>
    <col min="12030" max="12030" width="13.175" style="2"/>
    <col min="12031" max="12031" width="13.725" style="2" customWidth="1"/>
    <col min="12032" max="12032" width="14.2666666666667" style="2" customWidth="1"/>
    <col min="12033" max="12033" width="13.3666666666667" style="2" customWidth="1"/>
    <col min="12034" max="12034" width="13" style="2" customWidth="1"/>
    <col min="12035" max="12036" width="13.8166666666667" style="2" customWidth="1"/>
    <col min="12037" max="12283" width="13.175" style="2"/>
    <col min="12284" max="12284" width="32.725" style="2" customWidth="1"/>
    <col min="12285" max="12285" width="14.2666666666667" style="2" customWidth="1"/>
    <col min="12286" max="12286" width="13.175" style="2"/>
    <col min="12287" max="12287" width="13.725" style="2" customWidth="1"/>
    <col min="12288" max="12288" width="14.2666666666667" style="2" customWidth="1"/>
    <col min="12289" max="12289" width="13.3666666666667" style="2" customWidth="1"/>
    <col min="12290" max="12290" width="13" style="2" customWidth="1"/>
    <col min="12291" max="12292" width="13.8166666666667" style="2" customWidth="1"/>
    <col min="12293" max="12539" width="13.175" style="2"/>
    <col min="12540" max="12540" width="32.725" style="2" customWidth="1"/>
    <col min="12541" max="12541" width="14.2666666666667" style="2" customWidth="1"/>
    <col min="12542" max="12542" width="13.175" style="2"/>
    <col min="12543" max="12543" width="13.725" style="2" customWidth="1"/>
    <col min="12544" max="12544" width="14.2666666666667" style="2" customWidth="1"/>
    <col min="12545" max="12545" width="13.3666666666667" style="2" customWidth="1"/>
    <col min="12546" max="12546" width="13" style="2" customWidth="1"/>
    <col min="12547" max="12548" width="13.8166666666667" style="2" customWidth="1"/>
    <col min="12549" max="12795" width="13.175" style="2"/>
    <col min="12796" max="12796" width="32.725" style="2" customWidth="1"/>
    <col min="12797" max="12797" width="14.2666666666667" style="2" customWidth="1"/>
    <col min="12798" max="12798" width="13.175" style="2"/>
    <col min="12799" max="12799" width="13.725" style="2" customWidth="1"/>
    <col min="12800" max="12800" width="14.2666666666667" style="2" customWidth="1"/>
    <col min="12801" max="12801" width="13.3666666666667" style="2" customWidth="1"/>
    <col min="12802" max="12802" width="13" style="2" customWidth="1"/>
    <col min="12803" max="12804" width="13.8166666666667" style="2" customWidth="1"/>
    <col min="12805" max="13051" width="13.175" style="2"/>
    <col min="13052" max="13052" width="32.725" style="2" customWidth="1"/>
    <col min="13053" max="13053" width="14.2666666666667" style="2" customWidth="1"/>
    <col min="13054" max="13054" width="13.175" style="2"/>
    <col min="13055" max="13055" width="13.725" style="2" customWidth="1"/>
    <col min="13056" max="13056" width="14.2666666666667" style="2" customWidth="1"/>
    <col min="13057" max="13057" width="13.3666666666667" style="2" customWidth="1"/>
    <col min="13058" max="13058" width="13" style="2" customWidth="1"/>
    <col min="13059" max="13060" width="13.8166666666667" style="2" customWidth="1"/>
    <col min="13061" max="13307" width="13.175" style="2"/>
    <col min="13308" max="13308" width="32.725" style="2" customWidth="1"/>
    <col min="13309" max="13309" width="14.2666666666667" style="2" customWidth="1"/>
    <col min="13310" max="13310" width="13.175" style="2"/>
    <col min="13311" max="13311" width="13.725" style="2" customWidth="1"/>
    <col min="13312" max="13312" width="14.2666666666667" style="2" customWidth="1"/>
    <col min="13313" max="13313" width="13.3666666666667" style="2" customWidth="1"/>
    <col min="13314" max="13314" width="13" style="2" customWidth="1"/>
    <col min="13315" max="13316" width="13.8166666666667" style="2" customWidth="1"/>
    <col min="13317" max="13563" width="13.175" style="2"/>
    <col min="13564" max="13564" width="32.725" style="2" customWidth="1"/>
    <col min="13565" max="13565" width="14.2666666666667" style="2" customWidth="1"/>
    <col min="13566" max="13566" width="13.175" style="2"/>
    <col min="13567" max="13567" width="13.725" style="2" customWidth="1"/>
    <col min="13568" max="13568" width="14.2666666666667" style="2" customWidth="1"/>
    <col min="13569" max="13569" width="13.3666666666667" style="2" customWidth="1"/>
    <col min="13570" max="13570" width="13" style="2" customWidth="1"/>
    <col min="13571" max="13572" width="13.8166666666667" style="2" customWidth="1"/>
    <col min="13573" max="13819" width="13.175" style="2"/>
    <col min="13820" max="13820" width="32.725" style="2" customWidth="1"/>
    <col min="13821" max="13821" width="14.2666666666667" style="2" customWidth="1"/>
    <col min="13822" max="13822" width="13.175" style="2"/>
    <col min="13823" max="13823" width="13.725" style="2" customWidth="1"/>
    <col min="13824" max="13824" width="14.2666666666667" style="2" customWidth="1"/>
    <col min="13825" max="13825" width="13.3666666666667" style="2" customWidth="1"/>
    <col min="13826" max="13826" width="13" style="2" customWidth="1"/>
    <col min="13827" max="13828" width="13.8166666666667" style="2" customWidth="1"/>
    <col min="13829" max="14075" width="13.175" style="2"/>
    <col min="14076" max="14076" width="32.725" style="2" customWidth="1"/>
    <col min="14077" max="14077" width="14.2666666666667" style="2" customWidth="1"/>
    <col min="14078" max="14078" width="13.175" style="2"/>
    <col min="14079" max="14079" width="13.725" style="2" customWidth="1"/>
    <col min="14080" max="14080" width="14.2666666666667" style="2" customWidth="1"/>
    <col min="14081" max="14081" width="13.3666666666667" style="2" customWidth="1"/>
    <col min="14082" max="14082" width="13" style="2" customWidth="1"/>
    <col min="14083" max="14084" width="13.8166666666667" style="2" customWidth="1"/>
    <col min="14085" max="14331" width="13.175" style="2"/>
    <col min="14332" max="14332" width="32.725" style="2" customWidth="1"/>
    <col min="14333" max="14333" width="14.2666666666667" style="2" customWidth="1"/>
    <col min="14334" max="14334" width="13.175" style="2"/>
    <col min="14335" max="14335" width="13.725" style="2" customWidth="1"/>
    <col min="14336" max="14336" width="14.2666666666667" style="2" customWidth="1"/>
    <col min="14337" max="14337" width="13.3666666666667" style="2" customWidth="1"/>
    <col min="14338" max="14338" width="13" style="2" customWidth="1"/>
    <col min="14339" max="14340" width="13.8166666666667" style="2" customWidth="1"/>
    <col min="14341" max="14587" width="13.175" style="2"/>
    <col min="14588" max="14588" width="32.725" style="2" customWidth="1"/>
    <col min="14589" max="14589" width="14.2666666666667" style="2" customWidth="1"/>
    <col min="14590" max="14590" width="13.175" style="2"/>
    <col min="14591" max="14591" width="13.725" style="2" customWidth="1"/>
    <col min="14592" max="14592" width="14.2666666666667" style="2" customWidth="1"/>
    <col min="14593" max="14593" width="13.3666666666667" style="2" customWidth="1"/>
    <col min="14594" max="14594" width="13" style="2" customWidth="1"/>
    <col min="14595" max="14596" width="13.8166666666667" style="2" customWidth="1"/>
    <col min="14597" max="14843" width="13.175" style="2"/>
    <col min="14844" max="14844" width="32.725" style="2" customWidth="1"/>
    <col min="14845" max="14845" width="14.2666666666667" style="2" customWidth="1"/>
    <col min="14846" max="14846" width="13.175" style="2"/>
    <col min="14847" max="14847" width="13.725" style="2" customWidth="1"/>
    <col min="14848" max="14848" width="14.2666666666667" style="2" customWidth="1"/>
    <col min="14849" max="14849" width="13.3666666666667" style="2" customWidth="1"/>
    <col min="14850" max="14850" width="13" style="2" customWidth="1"/>
    <col min="14851" max="14852" width="13.8166666666667" style="2" customWidth="1"/>
    <col min="14853" max="15099" width="13.175" style="2"/>
    <col min="15100" max="15100" width="32.725" style="2" customWidth="1"/>
    <col min="15101" max="15101" width="14.2666666666667" style="2" customWidth="1"/>
    <col min="15102" max="15102" width="13.175" style="2"/>
    <col min="15103" max="15103" width="13.725" style="2" customWidth="1"/>
    <col min="15104" max="15104" width="14.2666666666667" style="2" customWidth="1"/>
    <col min="15105" max="15105" width="13.3666666666667" style="2" customWidth="1"/>
    <col min="15106" max="15106" width="13" style="2" customWidth="1"/>
    <col min="15107" max="15108" width="13.8166666666667" style="2" customWidth="1"/>
    <col min="15109" max="15355" width="13.175" style="2"/>
    <col min="15356" max="15356" width="32.725" style="2" customWidth="1"/>
    <col min="15357" max="15357" width="14.2666666666667" style="2" customWidth="1"/>
    <col min="15358" max="15358" width="13.175" style="2"/>
    <col min="15359" max="15359" width="13.725" style="2" customWidth="1"/>
    <col min="15360" max="15360" width="14.2666666666667" style="2" customWidth="1"/>
    <col min="15361" max="15361" width="13.3666666666667" style="2" customWidth="1"/>
    <col min="15362" max="15362" width="13" style="2" customWidth="1"/>
    <col min="15363" max="15364" width="13.8166666666667" style="2" customWidth="1"/>
    <col min="15365" max="15611" width="13.175" style="2"/>
    <col min="15612" max="15612" width="32.725" style="2" customWidth="1"/>
    <col min="15613" max="15613" width="14.2666666666667" style="2" customWidth="1"/>
    <col min="15614" max="15614" width="13.175" style="2"/>
    <col min="15615" max="15615" width="13.725" style="2" customWidth="1"/>
    <col min="15616" max="15616" width="14.2666666666667" style="2" customWidth="1"/>
    <col min="15617" max="15617" width="13.3666666666667" style="2" customWidth="1"/>
    <col min="15618" max="15618" width="13" style="2" customWidth="1"/>
    <col min="15619" max="15620" width="13.8166666666667" style="2" customWidth="1"/>
    <col min="15621" max="15867" width="13.175" style="2"/>
    <col min="15868" max="15868" width="32.725" style="2" customWidth="1"/>
    <col min="15869" max="15869" width="14.2666666666667" style="2" customWidth="1"/>
    <col min="15870" max="15870" width="13.175" style="2"/>
    <col min="15871" max="15871" width="13.725" style="2" customWidth="1"/>
    <col min="15872" max="15872" width="14.2666666666667" style="2" customWidth="1"/>
    <col min="15873" max="15873" width="13.3666666666667" style="2" customWidth="1"/>
    <col min="15874" max="15874" width="13" style="2" customWidth="1"/>
    <col min="15875" max="15876" width="13.8166666666667" style="2" customWidth="1"/>
    <col min="15877" max="16123" width="13.175" style="2"/>
    <col min="16124" max="16124" width="32.725" style="2" customWidth="1"/>
    <col min="16125" max="16125" width="14.2666666666667" style="2" customWidth="1"/>
    <col min="16126" max="16126" width="13.175" style="2"/>
    <col min="16127" max="16127" width="13.725" style="2" customWidth="1"/>
    <col min="16128" max="16128" width="14.2666666666667" style="2" customWidth="1"/>
    <col min="16129" max="16129" width="13.3666666666667" style="2" customWidth="1"/>
    <col min="16130" max="16130" width="13" style="2" customWidth="1"/>
    <col min="16131" max="16132" width="13.8166666666667" style="2" customWidth="1"/>
    <col min="16133" max="16384" width="13.175" style="2"/>
  </cols>
  <sheetData>
    <row r="1" customHeight="1" spans="1:1">
      <c r="A1" s="1" t="s">
        <v>329</v>
      </c>
    </row>
    <row r="2" ht="33.75" customHeight="1" spans="1:4">
      <c r="A2" s="3" t="s">
        <v>330</v>
      </c>
      <c r="B2" s="3"/>
      <c r="C2" s="3"/>
      <c r="D2" s="3"/>
    </row>
    <row r="3" ht="17.25" customHeight="1" spans="1:4">
      <c r="A3" s="4" t="str">
        <f>"单位："&amp;'[1]##BASEINFO'!$B$19</f>
        <v>单位：万元</v>
      </c>
      <c r="B3" s="4"/>
      <c r="C3" s="4"/>
      <c r="D3" s="4"/>
    </row>
    <row r="4" ht="43.5" customHeight="1" spans="1:4">
      <c r="A4" s="5" t="s">
        <v>331</v>
      </c>
      <c r="B4" s="10" t="s">
        <v>332</v>
      </c>
      <c r="C4" s="10" t="s">
        <v>333</v>
      </c>
      <c r="D4" s="10" t="s">
        <v>334</v>
      </c>
    </row>
    <row r="5" ht="17.25" customHeight="1" spans="1:4">
      <c r="A5" s="11" t="s">
        <v>335</v>
      </c>
      <c r="B5" s="7">
        <v>23878</v>
      </c>
      <c r="C5" s="7">
        <v>4239</v>
      </c>
      <c r="D5" s="7">
        <v>19639</v>
      </c>
    </row>
    <row r="6" ht="17.25" customHeight="1" spans="1:4">
      <c r="A6" s="6" t="s">
        <v>336</v>
      </c>
      <c r="B6" s="7">
        <v>11434</v>
      </c>
      <c r="C6" s="7">
        <v>3274</v>
      </c>
      <c r="D6" s="7">
        <v>8160</v>
      </c>
    </row>
    <row r="7" ht="15.75" customHeight="1" spans="1:4">
      <c r="A7" s="6" t="s">
        <v>337</v>
      </c>
      <c r="B7" s="7">
        <v>12262</v>
      </c>
      <c r="C7" s="7">
        <v>936</v>
      </c>
      <c r="D7" s="7">
        <v>11326</v>
      </c>
    </row>
    <row r="8" ht="15.75" customHeight="1" spans="1:4">
      <c r="A8" s="6" t="s">
        <v>338</v>
      </c>
      <c r="B8" s="7">
        <v>111</v>
      </c>
      <c r="C8" s="7">
        <v>25</v>
      </c>
      <c r="D8" s="7">
        <v>86</v>
      </c>
    </row>
    <row r="9" ht="17.25" customHeight="1" spans="1:4">
      <c r="A9" s="6" t="s">
        <v>339</v>
      </c>
      <c r="B9" s="7">
        <v>0</v>
      </c>
      <c r="C9" s="7">
        <v>0</v>
      </c>
      <c r="D9" s="7">
        <v>0</v>
      </c>
    </row>
    <row r="10" ht="17.25" customHeight="1" spans="1:4">
      <c r="A10" s="6" t="s">
        <v>340</v>
      </c>
      <c r="B10" s="7">
        <v>70</v>
      </c>
      <c r="C10" s="7">
        <v>4</v>
      </c>
      <c r="D10" s="7">
        <v>66</v>
      </c>
    </row>
    <row r="11" ht="17.25" customHeight="1" spans="1:4">
      <c r="A11" s="6" t="s">
        <v>341</v>
      </c>
      <c r="B11" s="7">
        <v>1</v>
      </c>
      <c r="C11" s="7">
        <v>0</v>
      </c>
      <c r="D11" s="7">
        <v>1</v>
      </c>
    </row>
    <row r="12" ht="15.75" customHeight="1" spans="1:4">
      <c r="A12" s="6" t="s">
        <v>342</v>
      </c>
      <c r="B12" s="7">
        <v>0</v>
      </c>
      <c r="C12" s="7">
        <v>0</v>
      </c>
      <c r="D12" s="7">
        <v>0</v>
      </c>
    </row>
    <row r="13" ht="17.25" customHeight="1" spans="1:4">
      <c r="A13" s="11" t="s">
        <v>343</v>
      </c>
      <c r="B13" s="7">
        <v>15449</v>
      </c>
      <c r="C13" s="7">
        <v>1352</v>
      </c>
      <c r="D13" s="7">
        <v>14097</v>
      </c>
    </row>
    <row r="14" ht="17.25" customHeight="1" spans="1:4">
      <c r="A14" s="6" t="s">
        <v>344</v>
      </c>
      <c r="B14" s="8">
        <v>14953</v>
      </c>
      <c r="C14" s="7">
        <v>1337</v>
      </c>
      <c r="D14" s="7">
        <v>13616</v>
      </c>
    </row>
    <row r="15" ht="17.25" customHeight="1" spans="1:4">
      <c r="A15" s="12" t="s">
        <v>345</v>
      </c>
      <c r="B15" s="7">
        <v>25</v>
      </c>
      <c r="C15" s="7">
        <v>11</v>
      </c>
      <c r="D15" s="7">
        <v>14</v>
      </c>
    </row>
    <row r="16" ht="17.25" customHeight="1" spans="1:4">
      <c r="A16" s="6" t="s">
        <v>346</v>
      </c>
      <c r="B16" s="9">
        <v>471</v>
      </c>
      <c r="C16" s="7">
        <v>4</v>
      </c>
      <c r="D16" s="7">
        <v>467</v>
      </c>
    </row>
    <row r="17" ht="15.75" customHeight="1" spans="1:4">
      <c r="A17" s="6" t="s">
        <v>347</v>
      </c>
      <c r="B17" s="7">
        <v>0</v>
      </c>
      <c r="C17" s="7">
        <v>0</v>
      </c>
      <c r="D17" s="7">
        <v>0</v>
      </c>
    </row>
    <row r="18" ht="17.25" customHeight="1" spans="1:4">
      <c r="A18" s="11" t="s">
        <v>348</v>
      </c>
      <c r="B18" s="7">
        <v>8429</v>
      </c>
      <c r="C18" s="7">
        <v>2887</v>
      </c>
      <c r="D18" s="7">
        <v>5542</v>
      </c>
    </row>
    <row r="19" ht="17.25" customHeight="1" spans="1:4">
      <c r="A19" s="11" t="s">
        <v>349</v>
      </c>
      <c r="B19" s="7">
        <v>23008</v>
      </c>
      <c r="C19" s="7">
        <v>11389</v>
      </c>
      <c r="D19" s="7">
        <v>11619</v>
      </c>
    </row>
    <row r="20" ht="15.75" customHeight="1" spans="2:4">
      <c r="B20" s="13"/>
      <c r="C20" s="13"/>
      <c r="D20" s="13"/>
    </row>
  </sheetData>
  <sheetProtection autoFilter="0"/>
  <mergeCells count="2">
    <mergeCell ref="A2:D2"/>
    <mergeCell ref="A3:D3"/>
  </mergeCells>
  <dataValidations count="1">
    <dataValidation type="decimal" operator="between" allowBlank="1" showInputMessage="1" showErrorMessage="1" sqref="IS5:IZ19 SO5:SV19 ACK5:ACR19 AMG5:AMN19 AWC5:AWJ19 BFY5:BGF19 BPU5:BQB19 BZQ5:BZX19 CJM5:CJT19 CTI5:CTP19 DDE5:DDL19 DNA5:DNH19 DWW5:DXD19 EGS5:EGZ19 EQO5:EQV19 FAK5:FAR19 FKG5:FKN19 FUC5:FUJ19 GDY5:GEF19 GNU5:GOB19 GXQ5:GXX19 HHM5:HHT19 HRI5:HRP19 IBE5:IBL19 ILA5:ILH19 IUW5:IVD19 JES5:JEZ19 JOO5:JOV19 JYK5:JYR19 KIG5:KIN19 KSC5:KSJ19 LBY5:LCF19 LLU5:LMB19 LVQ5:LVX19 MFM5:MFT19 MPI5:MPP19 MZE5:MZL19 NJA5:NJH19 NSW5:NTD19 OCS5:OCZ19 OMO5:OMV19 OWK5:OWR19 PGG5:PGN19 PQC5:PQJ19 PZY5:QAF19 QJU5:QKB19 QTQ5:QTX19 RDM5:RDT19 RNI5:RNP19 RXE5:RXL19 SHA5:SHH19 SQW5:SRD19 TAS5:TAZ19 TKO5:TKV19 TUK5:TUR19 UEG5:UEN19 UOC5:UOJ19 UXY5:UYF19 VHU5:VIB19 VRQ5:VRX19 WBM5:WBT19 WLI5:WLP19 WVE5:WVL19 IS983045:IZ983059 SO983045:SV983059 ACK983045:ACR983059 AMG983045:AMN983059 AWC983045:AWJ983059 BFY983045:BGF983059 BPU983045:BQB983059 BZQ983045:BZX983059 CJM983045:CJT983059 CTI983045:CTP983059 DDE983045:DDL983059 DNA983045:DNH983059 DWW983045:DXD983059 EGS983045:EGZ983059 EQO983045:EQV983059 FAK983045:FAR983059 FKG983045:FKN983059 FUC983045:FUJ983059 GDY983045:GEF983059 GNU983045:GOB983059 GXQ983045:GXX983059 HHM983045:HHT983059 HRI983045:HRP983059 IBE983045:IBL983059 ILA983045:ILH983059 IUW983045:IVD983059 JES983045:JEZ983059 JOO983045:JOV983059 JYK983045:JYR983059 KIG983045:KIN983059 KSC983045:KSJ983059 LBY983045:LCF983059 LLU983045:LMB983059 LVQ983045:LVX983059 MFM983045:MFT983059 MPI983045:MPP983059 MZE983045:MZL983059 NJA983045:NJH983059 NSW983045:NTD983059 OCS983045:OCZ983059 OMO983045:OMV983059 OWK983045:OWR983059 PGG983045:PGN983059 PQC983045:PQJ983059 PZY983045:QAF983059 QJU983045:QKB983059 QTQ983045:QTX983059 RDM983045:RDT983059 RNI983045:RNP983059 RXE983045:RXL983059 SHA983045:SHH983059 SQW983045:SRD983059 TAS983045:TAZ983059 TKO983045:TKV983059 TUK983045:TUR983059 UEG983045:UEN983059 UOC983045:UOJ983059 UXY983045:UYF983059 VHU983045:VIB983059 VRQ983045:VRX983059 WBM983045:WBT983059 WLI983045:WLP983059 WVE983045:WVL983059 IS65541:IZ65555 SO65541:SV65555 ACK65541:ACR65555 AMG65541:AMN65555 AWC65541:AWJ65555 BFY65541:BGF65555 BPU65541:BQB65555 BZQ65541:BZX65555 CJM65541:CJT65555 CTI65541:CTP65555 DDE65541:DDL65555 DNA65541:DNH65555 DWW65541:DXD65555 EGS65541:EGZ65555 EQO65541:EQV65555 FAK65541:FAR65555 FKG65541:FKN65555 FUC65541:FUJ65555 GDY65541:GEF65555 GNU65541:GOB65555 GXQ65541:GXX65555 HHM65541:HHT65555 HRI65541:HRP65555 IBE65541:IBL65555 ILA65541:ILH65555 IUW65541:IVD65555 JES65541:JEZ65555 JOO65541:JOV65555 JYK65541:JYR65555 KIG65541:KIN65555 KSC65541:KSJ65555 LBY65541:LCF65555 LLU65541:LMB65555 LVQ65541:LVX65555 MFM65541:MFT65555 MPI65541:MPP65555 MZE65541:MZL65555 NJA65541:NJH65555 NSW65541:NTD65555 OCS65541:OCZ65555 OMO65541:OMV65555 OWK65541:OWR65555 PGG65541:PGN65555 PQC65541:PQJ65555 PZY65541:QAF65555 QJU65541:QKB65555 QTQ65541:QTX65555 RDM65541:RDT65555 RNI65541:RNP65555 RXE65541:RXL65555 SHA65541:SHH65555 SQW65541:SRD65555 TAS65541:TAZ65555 TKO65541:TKV65555 TUK65541:TUR65555 UEG65541:UEN65555 UOC65541:UOJ65555 UXY65541:UYF65555 VHU65541:VIB65555 VRQ65541:VRX65555 WBM65541:WBT65555 WLI65541:WLP65555 WVE65541:WVL65555 IS131077:IZ131091 SO131077:SV131091 ACK131077:ACR131091 AMG131077:AMN131091 AWC131077:AWJ131091 BFY131077:BGF131091 BPU131077:BQB131091 BZQ131077:BZX131091 CJM131077:CJT131091 CTI131077:CTP131091 DDE131077:DDL131091 DNA131077:DNH131091 DWW131077:DXD131091 EGS131077:EGZ131091 EQO131077:EQV131091 FAK131077:FAR131091 FKG131077:FKN131091 FUC131077:FUJ131091 GDY131077:GEF131091 GNU131077:GOB131091 GXQ131077:GXX131091 HHM131077:HHT131091 HRI131077:HRP131091 IBE131077:IBL131091 ILA131077:ILH131091 IUW131077:IVD131091 JES131077:JEZ131091 JOO131077:JOV131091 JYK131077:JYR131091 KIG131077:KIN131091 KSC131077:KSJ131091 LBY131077:LCF131091 LLU131077:LMB131091 LVQ131077:LVX131091 MFM131077:MFT131091 MPI131077:MPP131091 MZE131077:MZL131091 NJA131077:NJH131091 NSW131077:NTD131091 OCS131077:OCZ131091 OMO131077:OMV131091 OWK131077:OWR131091 PGG131077:PGN131091 PQC131077:PQJ131091 PZY131077:QAF131091 QJU131077:QKB131091 QTQ131077:QTX131091 RDM131077:RDT131091 RNI131077:RNP131091 RXE131077:RXL131091 SHA131077:SHH131091 SQW131077:SRD131091 TAS131077:TAZ131091 TKO131077:TKV131091 TUK131077:TUR131091 UEG131077:UEN131091 UOC131077:UOJ131091 UXY131077:UYF131091 VHU131077:VIB131091 VRQ131077:VRX131091 WBM131077:WBT131091 WLI131077:WLP131091 WVE131077:WVL131091 IS196613:IZ196627 SO196613:SV196627 ACK196613:ACR196627 AMG196613:AMN196627 AWC196613:AWJ196627 BFY196613:BGF196627 BPU196613:BQB196627 BZQ196613:BZX196627 CJM196613:CJT196627 CTI196613:CTP196627 DDE196613:DDL196627 DNA196613:DNH196627 DWW196613:DXD196627 EGS196613:EGZ196627 EQO196613:EQV196627 FAK196613:FAR196627 FKG196613:FKN196627 FUC196613:FUJ196627 GDY196613:GEF196627 GNU196613:GOB196627 GXQ196613:GXX196627 HHM196613:HHT196627 HRI196613:HRP196627 IBE196613:IBL196627 ILA196613:ILH196627 IUW196613:IVD196627 JES196613:JEZ196627 JOO196613:JOV196627 JYK196613:JYR196627 KIG196613:KIN196627 KSC196613:KSJ196627 LBY196613:LCF196627 LLU196613:LMB196627 LVQ196613:LVX196627 MFM196613:MFT196627 MPI196613:MPP196627 MZE196613:MZL196627 NJA196613:NJH196627 NSW196613:NTD196627 OCS196613:OCZ196627 OMO196613:OMV196627 OWK196613:OWR196627 PGG196613:PGN196627 PQC196613:PQJ196627 PZY196613:QAF196627 QJU196613:QKB196627 QTQ196613:QTX196627 RDM196613:RDT196627 RNI196613:RNP196627 RXE196613:RXL196627 SHA196613:SHH196627 SQW196613:SRD196627 TAS196613:TAZ196627 TKO196613:TKV196627 TUK196613:TUR196627 UEG196613:UEN196627 UOC196613:UOJ196627 UXY196613:UYF196627 VHU196613:VIB196627 VRQ196613:VRX196627 WBM196613:WBT196627 WLI196613:WLP196627 WVE196613:WVL196627 IS262149:IZ262163 SO262149:SV262163 ACK262149:ACR262163 AMG262149:AMN262163 AWC262149:AWJ262163 BFY262149:BGF262163 BPU262149:BQB262163 BZQ262149:BZX262163 CJM262149:CJT262163 CTI262149:CTP262163 DDE262149:DDL262163 DNA262149:DNH262163 DWW262149:DXD262163 EGS262149:EGZ262163 EQO262149:EQV262163 FAK262149:FAR262163 FKG262149:FKN262163 FUC262149:FUJ262163 GDY262149:GEF262163 GNU262149:GOB262163 GXQ262149:GXX262163 HHM262149:HHT262163 HRI262149:HRP262163 IBE262149:IBL262163 ILA262149:ILH262163 IUW262149:IVD262163 JES262149:JEZ262163 JOO262149:JOV262163 JYK262149:JYR262163 KIG262149:KIN262163 KSC262149:KSJ262163 LBY262149:LCF262163 LLU262149:LMB262163 LVQ262149:LVX262163 MFM262149:MFT262163 MPI262149:MPP262163 MZE262149:MZL262163 NJA262149:NJH262163 NSW262149:NTD262163 OCS262149:OCZ262163 OMO262149:OMV262163 OWK262149:OWR262163 PGG262149:PGN262163 PQC262149:PQJ262163 PZY262149:QAF262163 QJU262149:QKB262163 QTQ262149:QTX262163 RDM262149:RDT262163 RNI262149:RNP262163 RXE262149:RXL262163 SHA262149:SHH262163 SQW262149:SRD262163 TAS262149:TAZ262163 TKO262149:TKV262163 TUK262149:TUR262163 UEG262149:UEN262163 UOC262149:UOJ262163 UXY262149:UYF262163 VHU262149:VIB262163 VRQ262149:VRX262163 WBM262149:WBT262163 WLI262149:WLP262163 WVE262149:WVL262163 IS327685:IZ327699 SO327685:SV327699 ACK327685:ACR327699 AMG327685:AMN327699 AWC327685:AWJ327699 BFY327685:BGF327699 BPU327685:BQB327699 BZQ327685:BZX327699 CJM327685:CJT327699 CTI327685:CTP327699 DDE327685:DDL327699 DNA327685:DNH327699 DWW327685:DXD327699 EGS327685:EGZ327699 EQO327685:EQV327699 FAK327685:FAR327699 FKG327685:FKN327699 FUC327685:FUJ327699 GDY327685:GEF327699 GNU327685:GOB327699 GXQ327685:GXX327699 HHM327685:HHT327699 HRI327685:HRP327699 IBE327685:IBL327699 ILA327685:ILH327699 IUW327685:IVD327699 JES327685:JEZ327699 JOO327685:JOV327699 JYK327685:JYR327699 KIG327685:KIN327699 KSC327685:KSJ327699 LBY327685:LCF327699 LLU327685:LMB327699 LVQ327685:LVX327699 MFM327685:MFT327699 MPI327685:MPP327699 MZE327685:MZL327699 NJA327685:NJH327699 NSW327685:NTD327699 OCS327685:OCZ327699 OMO327685:OMV327699 OWK327685:OWR327699 PGG327685:PGN327699 PQC327685:PQJ327699 PZY327685:QAF327699 QJU327685:QKB327699 QTQ327685:QTX327699 RDM327685:RDT327699 RNI327685:RNP327699 RXE327685:RXL327699 SHA327685:SHH327699 SQW327685:SRD327699 TAS327685:TAZ327699 TKO327685:TKV327699 TUK327685:TUR327699 UEG327685:UEN327699 UOC327685:UOJ327699 UXY327685:UYF327699 VHU327685:VIB327699 VRQ327685:VRX327699 WBM327685:WBT327699 WLI327685:WLP327699 WVE327685:WVL327699 IS393221:IZ393235 SO393221:SV393235 ACK393221:ACR393235 AMG393221:AMN393235 AWC393221:AWJ393235 BFY393221:BGF393235 BPU393221:BQB393235 BZQ393221:BZX393235 CJM393221:CJT393235 CTI393221:CTP393235 DDE393221:DDL393235 DNA393221:DNH393235 DWW393221:DXD393235 EGS393221:EGZ393235 EQO393221:EQV393235 FAK393221:FAR393235 FKG393221:FKN393235 FUC393221:FUJ393235 GDY393221:GEF393235 GNU393221:GOB393235 GXQ393221:GXX393235 HHM393221:HHT393235 HRI393221:HRP393235 IBE393221:IBL393235 ILA393221:ILH393235 IUW393221:IVD393235 JES393221:JEZ393235 JOO393221:JOV393235 JYK393221:JYR393235 KIG393221:KIN393235 KSC393221:KSJ393235 LBY393221:LCF393235 LLU393221:LMB393235 LVQ393221:LVX393235 MFM393221:MFT393235 MPI393221:MPP393235 MZE393221:MZL393235 NJA393221:NJH393235 NSW393221:NTD393235 OCS393221:OCZ393235 OMO393221:OMV393235 OWK393221:OWR393235 PGG393221:PGN393235 PQC393221:PQJ393235 PZY393221:QAF393235 QJU393221:QKB393235 QTQ393221:QTX393235 RDM393221:RDT393235 RNI393221:RNP393235 RXE393221:RXL393235 SHA393221:SHH393235 SQW393221:SRD393235 TAS393221:TAZ393235 TKO393221:TKV393235 TUK393221:TUR393235 UEG393221:UEN393235 UOC393221:UOJ393235 UXY393221:UYF393235 VHU393221:VIB393235 VRQ393221:VRX393235 WBM393221:WBT393235 WLI393221:WLP393235 WVE393221:WVL393235 IS458757:IZ458771 SO458757:SV458771 ACK458757:ACR458771 AMG458757:AMN458771 AWC458757:AWJ458771 BFY458757:BGF458771 BPU458757:BQB458771 BZQ458757:BZX458771 CJM458757:CJT458771 CTI458757:CTP458771 DDE458757:DDL458771 DNA458757:DNH458771 DWW458757:DXD458771 EGS458757:EGZ458771 EQO458757:EQV458771 FAK458757:FAR458771 FKG458757:FKN458771 FUC458757:FUJ458771 GDY458757:GEF458771 GNU458757:GOB458771 GXQ458757:GXX458771 HHM458757:HHT458771 HRI458757:HRP458771 IBE458757:IBL458771 ILA458757:ILH458771 IUW458757:IVD458771 JES458757:JEZ458771 JOO458757:JOV458771 JYK458757:JYR458771 KIG458757:KIN458771 KSC458757:KSJ458771 LBY458757:LCF458771 LLU458757:LMB458771 LVQ458757:LVX458771 MFM458757:MFT458771 MPI458757:MPP458771 MZE458757:MZL458771 NJA458757:NJH458771 NSW458757:NTD458771 OCS458757:OCZ458771 OMO458757:OMV458771 OWK458757:OWR458771 PGG458757:PGN458771 PQC458757:PQJ458771 PZY458757:QAF458771 QJU458757:QKB458771 QTQ458757:QTX458771 RDM458757:RDT458771 RNI458757:RNP458771 RXE458757:RXL458771 SHA458757:SHH458771 SQW458757:SRD458771 TAS458757:TAZ458771 TKO458757:TKV458771 TUK458757:TUR458771 UEG458757:UEN458771 UOC458757:UOJ458771 UXY458757:UYF458771 VHU458757:VIB458771 VRQ458757:VRX458771 WBM458757:WBT458771 WLI458757:WLP458771 WVE458757:WVL458771 IS524293:IZ524307 SO524293:SV524307 ACK524293:ACR524307 AMG524293:AMN524307 AWC524293:AWJ524307 BFY524293:BGF524307 BPU524293:BQB524307 BZQ524293:BZX524307 CJM524293:CJT524307 CTI524293:CTP524307 DDE524293:DDL524307 DNA524293:DNH524307 DWW524293:DXD524307 EGS524293:EGZ524307 EQO524293:EQV524307 FAK524293:FAR524307 FKG524293:FKN524307 FUC524293:FUJ524307 GDY524293:GEF524307 GNU524293:GOB524307 GXQ524293:GXX524307 HHM524293:HHT524307 HRI524293:HRP524307 IBE524293:IBL524307 ILA524293:ILH524307 IUW524293:IVD524307 JES524293:JEZ524307 JOO524293:JOV524307 JYK524293:JYR524307 KIG524293:KIN524307 KSC524293:KSJ524307 LBY524293:LCF524307 LLU524293:LMB524307 LVQ524293:LVX524307 MFM524293:MFT524307 MPI524293:MPP524307 MZE524293:MZL524307 NJA524293:NJH524307 NSW524293:NTD524307 OCS524293:OCZ524307 OMO524293:OMV524307 OWK524293:OWR524307 PGG524293:PGN524307 PQC524293:PQJ524307 PZY524293:QAF524307 QJU524293:QKB524307 QTQ524293:QTX524307 RDM524293:RDT524307 RNI524293:RNP524307 RXE524293:RXL524307 SHA524293:SHH524307 SQW524293:SRD524307 TAS524293:TAZ524307 TKO524293:TKV524307 TUK524293:TUR524307 UEG524293:UEN524307 UOC524293:UOJ524307 UXY524293:UYF524307 VHU524293:VIB524307 VRQ524293:VRX524307 WBM524293:WBT524307 WLI524293:WLP524307 WVE524293:WVL524307 IS589829:IZ589843 SO589829:SV589843 ACK589829:ACR589843 AMG589829:AMN589843 AWC589829:AWJ589843 BFY589829:BGF589843 BPU589829:BQB589843 BZQ589829:BZX589843 CJM589829:CJT589843 CTI589829:CTP589843 DDE589829:DDL589843 DNA589829:DNH589843 DWW589829:DXD589843 EGS589829:EGZ589843 EQO589829:EQV589843 FAK589829:FAR589843 FKG589829:FKN589843 FUC589829:FUJ589843 GDY589829:GEF589843 GNU589829:GOB589843 GXQ589829:GXX589843 HHM589829:HHT589843 HRI589829:HRP589843 IBE589829:IBL589843 ILA589829:ILH589843 IUW589829:IVD589843 JES589829:JEZ589843 JOO589829:JOV589843 JYK589829:JYR589843 KIG589829:KIN589843 KSC589829:KSJ589843 LBY589829:LCF589843 LLU589829:LMB589843 LVQ589829:LVX589843 MFM589829:MFT589843 MPI589829:MPP589843 MZE589829:MZL589843 NJA589829:NJH589843 NSW589829:NTD589843 OCS589829:OCZ589843 OMO589829:OMV589843 OWK589829:OWR589843 PGG589829:PGN589843 PQC589829:PQJ589843 PZY589829:QAF589843 QJU589829:QKB589843 QTQ589829:QTX589843 RDM589829:RDT589843 RNI589829:RNP589843 RXE589829:RXL589843 SHA589829:SHH589843 SQW589829:SRD589843 TAS589829:TAZ589843 TKO589829:TKV589843 TUK589829:TUR589843 UEG589829:UEN589843 UOC589829:UOJ589843 UXY589829:UYF589843 VHU589829:VIB589843 VRQ589829:VRX589843 WBM589829:WBT589843 WLI589829:WLP589843 WVE589829:WVL589843 IS655365:IZ655379 SO655365:SV655379 ACK655365:ACR655379 AMG655365:AMN655379 AWC655365:AWJ655379 BFY655365:BGF655379 BPU655365:BQB655379 BZQ655365:BZX655379 CJM655365:CJT655379 CTI655365:CTP655379 DDE655365:DDL655379 DNA655365:DNH655379 DWW655365:DXD655379 EGS655365:EGZ655379 EQO655365:EQV655379 FAK655365:FAR655379 FKG655365:FKN655379 FUC655365:FUJ655379 GDY655365:GEF655379 GNU655365:GOB655379 GXQ655365:GXX655379 HHM655365:HHT655379 HRI655365:HRP655379 IBE655365:IBL655379 ILA655365:ILH655379 IUW655365:IVD655379 JES655365:JEZ655379 JOO655365:JOV655379 JYK655365:JYR655379 KIG655365:KIN655379 KSC655365:KSJ655379 LBY655365:LCF655379 LLU655365:LMB655379 LVQ655365:LVX655379 MFM655365:MFT655379 MPI655365:MPP655379 MZE655365:MZL655379 NJA655365:NJH655379 NSW655365:NTD655379 OCS655365:OCZ655379 OMO655365:OMV655379 OWK655365:OWR655379 PGG655365:PGN655379 PQC655365:PQJ655379 PZY655365:QAF655379 QJU655365:QKB655379 QTQ655365:QTX655379 RDM655365:RDT655379 RNI655365:RNP655379 RXE655365:RXL655379 SHA655365:SHH655379 SQW655365:SRD655379 TAS655365:TAZ655379 TKO655365:TKV655379 TUK655365:TUR655379 UEG655365:UEN655379 UOC655365:UOJ655379 UXY655365:UYF655379 VHU655365:VIB655379 VRQ655365:VRX655379 WBM655365:WBT655379 WLI655365:WLP655379 WVE655365:WVL655379 IS720901:IZ720915 SO720901:SV720915 ACK720901:ACR720915 AMG720901:AMN720915 AWC720901:AWJ720915 BFY720901:BGF720915 BPU720901:BQB720915 BZQ720901:BZX720915 CJM720901:CJT720915 CTI720901:CTP720915 DDE720901:DDL720915 DNA720901:DNH720915 DWW720901:DXD720915 EGS720901:EGZ720915 EQO720901:EQV720915 FAK720901:FAR720915 FKG720901:FKN720915 FUC720901:FUJ720915 GDY720901:GEF720915 GNU720901:GOB720915 GXQ720901:GXX720915 HHM720901:HHT720915 HRI720901:HRP720915 IBE720901:IBL720915 ILA720901:ILH720915 IUW720901:IVD720915 JES720901:JEZ720915 JOO720901:JOV720915 JYK720901:JYR720915 KIG720901:KIN720915 KSC720901:KSJ720915 LBY720901:LCF720915 LLU720901:LMB720915 LVQ720901:LVX720915 MFM720901:MFT720915 MPI720901:MPP720915 MZE720901:MZL720915 NJA720901:NJH720915 NSW720901:NTD720915 OCS720901:OCZ720915 OMO720901:OMV720915 OWK720901:OWR720915 PGG720901:PGN720915 PQC720901:PQJ720915 PZY720901:QAF720915 QJU720901:QKB720915 QTQ720901:QTX720915 RDM720901:RDT720915 RNI720901:RNP720915 RXE720901:RXL720915 SHA720901:SHH720915 SQW720901:SRD720915 TAS720901:TAZ720915 TKO720901:TKV720915 TUK720901:TUR720915 UEG720901:UEN720915 UOC720901:UOJ720915 UXY720901:UYF720915 VHU720901:VIB720915 VRQ720901:VRX720915 WBM720901:WBT720915 WLI720901:WLP720915 WVE720901:WVL720915 IS786437:IZ786451 SO786437:SV786451 ACK786437:ACR786451 AMG786437:AMN786451 AWC786437:AWJ786451 BFY786437:BGF786451 BPU786437:BQB786451 BZQ786437:BZX786451 CJM786437:CJT786451 CTI786437:CTP786451 DDE786437:DDL786451 DNA786437:DNH786451 DWW786437:DXD786451 EGS786437:EGZ786451 EQO786437:EQV786451 FAK786437:FAR786451 FKG786437:FKN786451 FUC786437:FUJ786451 GDY786437:GEF786451 GNU786437:GOB786451 GXQ786437:GXX786451 HHM786437:HHT786451 HRI786437:HRP786451 IBE786437:IBL786451 ILA786437:ILH786451 IUW786437:IVD786451 JES786437:JEZ786451 JOO786437:JOV786451 JYK786437:JYR786451 KIG786437:KIN786451 KSC786437:KSJ786451 LBY786437:LCF786451 LLU786437:LMB786451 LVQ786437:LVX786451 MFM786437:MFT786451 MPI786437:MPP786451 MZE786437:MZL786451 NJA786437:NJH786451 NSW786437:NTD786451 OCS786437:OCZ786451 OMO786437:OMV786451 OWK786437:OWR786451 PGG786437:PGN786451 PQC786437:PQJ786451 PZY786437:QAF786451 QJU786437:QKB786451 QTQ786437:QTX786451 RDM786437:RDT786451 RNI786437:RNP786451 RXE786437:RXL786451 SHA786437:SHH786451 SQW786437:SRD786451 TAS786437:TAZ786451 TKO786437:TKV786451 TUK786437:TUR786451 UEG786437:UEN786451 UOC786437:UOJ786451 UXY786437:UYF786451 VHU786437:VIB786451 VRQ786437:VRX786451 WBM786437:WBT786451 WLI786437:WLP786451 WVE786437:WVL786451 IS851973:IZ851987 SO851973:SV851987 ACK851973:ACR851987 AMG851973:AMN851987 AWC851973:AWJ851987 BFY851973:BGF851987 BPU851973:BQB851987 BZQ851973:BZX851987 CJM851973:CJT851987 CTI851973:CTP851987 DDE851973:DDL851987 DNA851973:DNH851987 DWW851973:DXD851987 EGS851973:EGZ851987 EQO851973:EQV851987 FAK851973:FAR851987 FKG851973:FKN851987 FUC851973:FUJ851987 GDY851973:GEF851987 GNU851973:GOB851987 GXQ851973:GXX851987 HHM851973:HHT851987 HRI851973:HRP851987 IBE851973:IBL851987 ILA851973:ILH851987 IUW851973:IVD851987 JES851973:JEZ851987 JOO851973:JOV851987 JYK851973:JYR851987 KIG851973:KIN851987 KSC851973:KSJ851987 LBY851973:LCF851987 LLU851973:LMB851987 LVQ851973:LVX851987 MFM851973:MFT851987 MPI851973:MPP851987 MZE851973:MZL851987 NJA851973:NJH851987 NSW851973:NTD851987 OCS851973:OCZ851987 OMO851973:OMV851987 OWK851973:OWR851987 PGG851973:PGN851987 PQC851973:PQJ851987 PZY851973:QAF851987 QJU851973:QKB851987 QTQ851973:QTX851987 RDM851973:RDT851987 RNI851973:RNP851987 RXE851973:RXL851987 SHA851973:SHH851987 SQW851973:SRD851987 TAS851973:TAZ851987 TKO851973:TKV851987 TUK851973:TUR851987 UEG851973:UEN851987 UOC851973:UOJ851987 UXY851973:UYF851987 VHU851973:VIB851987 VRQ851973:VRX851987 WBM851973:WBT851987 WLI851973:WLP851987 WVE851973:WVL851987 IS917509:IZ917523 SO917509:SV917523 ACK917509:ACR917523 AMG917509:AMN917523 AWC917509:AWJ917523 BFY917509:BGF917523 BPU917509:BQB917523 BZQ917509:BZX917523 CJM917509:CJT917523 CTI917509:CTP917523 DDE917509:DDL917523 DNA917509:DNH917523 DWW917509:DXD917523 EGS917509:EGZ917523 EQO917509:EQV917523 FAK917509:FAR917523 FKG917509:FKN917523 FUC917509:FUJ917523 GDY917509:GEF917523 GNU917509:GOB917523 GXQ917509:GXX917523 HHM917509:HHT917523 HRI917509:HRP917523 IBE917509:IBL917523 ILA917509:ILH917523 IUW917509:IVD917523 JES917509:JEZ917523 JOO917509:JOV917523 JYK917509:JYR917523 KIG917509:KIN917523 KSC917509:KSJ917523 LBY917509:LCF917523 LLU917509:LMB917523 LVQ917509:LVX917523 MFM917509:MFT917523 MPI917509:MPP917523 MZE917509:MZL917523 NJA917509:NJH917523 NSW917509:NTD917523 OCS917509:OCZ917523 OMO917509:OMV917523 OWK917509:OWR917523 PGG917509:PGN917523 PQC917509:PQJ917523 PZY917509:QAF917523 QJU917509:QKB917523 QTQ917509:QTX917523 RDM917509:RDT917523 RNI917509:RNP917523 RXE917509:RXL917523 SHA917509:SHH917523 SQW917509:SRD917523 TAS917509:TAZ917523 TKO917509:TKV917523 TUK917509:TUR917523 UEG917509:UEN917523 UOC917509:UOJ917523 UXY917509:UYF917523 VHU917509:VIB917523 VRQ917509:VRX917523 WBM917509:WBT917523 WLI917509:WLP917523 WVE917509:WVL917523 B5:D19 B983045:D983059 B393221:D393235 B327685:D327699 B262149:D262163 B196613:D196627 B131077:D131091 B917509:D917523 B851973:D851987 B786437:D786451 B720901:D720915 B655365:D655379 B589829:D589843 B524293:D524307 B458757:D458771 B65541:D6555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showGridLines="0" workbookViewId="0">
      <selection activeCell="E19" sqref="E19"/>
    </sheetView>
  </sheetViews>
  <sheetFormatPr defaultColWidth="13.175" defaultRowHeight="17" customHeight="1" outlineLevelCol="7"/>
  <cols>
    <col min="1" max="1" width="31.45" style="1" customWidth="1"/>
    <col min="2" max="2" width="10.9" style="1" customWidth="1"/>
    <col min="3" max="8" width="14.3666666666667" style="1" customWidth="1"/>
    <col min="9" max="254" width="13.175" style="2"/>
    <col min="255" max="255" width="36.6333333333333" style="2" customWidth="1"/>
    <col min="256" max="264" width="16.0916666666667" style="2" customWidth="1"/>
    <col min="265" max="510" width="13.175" style="2"/>
    <col min="511" max="511" width="36.6333333333333" style="2" customWidth="1"/>
    <col min="512" max="520" width="16.0916666666667" style="2" customWidth="1"/>
    <col min="521" max="766" width="13.175" style="2"/>
    <col min="767" max="767" width="36.6333333333333" style="2" customWidth="1"/>
    <col min="768" max="776" width="16.0916666666667" style="2" customWidth="1"/>
    <col min="777" max="1022" width="13.175" style="2"/>
    <col min="1023" max="1023" width="36.6333333333333" style="2" customWidth="1"/>
    <col min="1024" max="1032" width="16.0916666666667" style="2" customWidth="1"/>
    <col min="1033" max="1278" width="13.175" style="2"/>
    <col min="1279" max="1279" width="36.6333333333333" style="2" customWidth="1"/>
    <col min="1280" max="1288" width="16.0916666666667" style="2" customWidth="1"/>
    <col min="1289" max="1534" width="13.175" style="2"/>
    <col min="1535" max="1535" width="36.6333333333333" style="2" customWidth="1"/>
    <col min="1536" max="1544" width="16.0916666666667" style="2" customWidth="1"/>
    <col min="1545" max="1790" width="13.175" style="2"/>
    <col min="1791" max="1791" width="36.6333333333333" style="2" customWidth="1"/>
    <col min="1792" max="1800" width="16.0916666666667" style="2" customWidth="1"/>
    <col min="1801" max="2046" width="13.175" style="2"/>
    <col min="2047" max="2047" width="36.6333333333333" style="2" customWidth="1"/>
    <col min="2048" max="2056" width="16.0916666666667" style="2" customWidth="1"/>
    <col min="2057" max="2302" width="13.175" style="2"/>
    <col min="2303" max="2303" width="36.6333333333333" style="2" customWidth="1"/>
    <col min="2304" max="2312" width="16.0916666666667" style="2" customWidth="1"/>
    <col min="2313" max="2558" width="13.175" style="2"/>
    <col min="2559" max="2559" width="36.6333333333333" style="2" customWidth="1"/>
    <col min="2560" max="2568" width="16.0916666666667" style="2" customWidth="1"/>
    <col min="2569" max="2814" width="13.175" style="2"/>
    <col min="2815" max="2815" width="36.6333333333333" style="2" customWidth="1"/>
    <col min="2816" max="2824" width="16.0916666666667" style="2" customWidth="1"/>
    <col min="2825" max="3070" width="13.175" style="2"/>
    <col min="3071" max="3071" width="36.6333333333333" style="2" customWidth="1"/>
    <col min="3072" max="3080" width="16.0916666666667" style="2" customWidth="1"/>
    <col min="3081" max="3326" width="13.175" style="2"/>
    <col min="3327" max="3327" width="36.6333333333333" style="2" customWidth="1"/>
    <col min="3328" max="3336" width="16.0916666666667" style="2" customWidth="1"/>
    <col min="3337" max="3582" width="13.175" style="2"/>
    <col min="3583" max="3583" width="36.6333333333333" style="2" customWidth="1"/>
    <col min="3584" max="3592" width="16.0916666666667" style="2" customWidth="1"/>
    <col min="3593" max="3838" width="13.175" style="2"/>
    <col min="3839" max="3839" width="36.6333333333333" style="2" customWidth="1"/>
    <col min="3840" max="3848" width="16.0916666666667" style="2" customWidth="1"/>
    <col min="3849" max="4094" width="13.175" style="2"/>
    <col min="4095" max="4095" width="36.6333333333333" style="2" customWidth="1"/>
    <col min="4096" max="4104" width="16.0916666666667" style="2" customWidth="1"/>
    <col min="4105" max="4350" width="13.175" style="2"/>
    <col min="4351" max="4351" width="36.6333333333333" style="2" customWidth="1"/>
    <col min="4352" max="4360" width="16.0916666666667" style="2" customWidth="1"/>
    <col min="4361" max="4606" width="13.175" style="2"/>
    <col min="4607" max="4607" width="36.6333333333333" style="2" customWidth="1"/>
    <col min="4608" max="4616" width="16.0916666666667" style="2" customWidth="1"/>
    <col min="4617" max="4862" width="13.175" style="2"/>
    <col min="4863" max="4863" width="36.6333333333333" style="2" customWidth="1"/>
    <col min="4864" max="4872" width="16.0916666666667" style="2" customWidth="1"/>
    <col min="4873" max="5118" width="13.175" style="2"/>
    <col min="5119" max="5119" width="36.6333333333333" style="2" customWidth="1"/>
    <col min="5120" max="5128" width="16.0916666666667" style="2" customWidth="1"/>
    <col min="5129" max="5374" width="13.175" style="2"/>
    <col min="5375" max="5375" width="36.6333333333333" style="2" customWidth="1"/>
    <col min="5376" max="5384" width="16.0916666666667" style="2" customWidth="1"/>
    <col min="5385" max="5630" width="13.175" style="2"/>
    <col min="5631" max="5631" width="36.6333333333333" style="2" customWidth="1"/>
    <col min="5632" max="5640" width="16.0916666666667" style="2" customWidth="1"/>
    <col min="5641" max="5886" width="13.175" style="2"/>
    <col min="5887" max="5887" width="36.6333333333333" style="2" customWidth="1"/>
    <col min="5888" max="5896" width="16.0916666666667" style="2" customWidth="1"/>
    <col min="5897" max="6142" width="13.175" style="2"/>
    <col min="6143" max="6143" width="36.6333333333333" style="2" customWidth="1"/>
    <col min="6144" max="6152" width="16.0916666666667" style="2" customWidth="1"/>
    <col min="6153" max="6398" width="13.175" style="2"/>
    <col min="6399" max="6399" width="36.6333333333333" style="2" customWidth="1"/>
    <col min="6400" max="6408" width="16.0916666666667" style="2" customWidth="1"/>
    <col min="6409" max="6654" width="13.175" style="2"/>
    <col min="6655" max="6655" width="36.6333333333333" style="2" customWidth="1"/>
    <col min="6656" max="6664" width="16.0916666666667" style="2" customWidth="1"/>
    <col min="6665" max="6910" width="13.175" style="2"/>
    <col min="6911" max="6911" width="36.6333333333333" style="2" customWidth="1"/>
    <col min="6912" max="6920" width="16.0916666666667" style="2" customWidth="1"/>
    <col min="6921" max="7166" width="13.175" style="2"/>
    <col min="7167" max="7167" width="36.6333333333333" style="2" customWidth="1"/>
    <col min="7168" max="7176" width="16.0916666666667" style="2" customWidth="1"/>
    <col min="7177" max="7422" width="13.175" style="2"/>
    <col min="7423" max="7423" width="36.6333333333333" style="2" customWidth="1"/>
    <col min="7424" max="7432" width="16.0916666666667" style="2" customWidth="1"/>
    <col min="7433" max="7678" width="13.175" style="2"/>
    <col min="7679" max="7679" width="36.6333333333333" style="2" customWidth="1"/>
    <col min="7680" max="7688" width="16.0916666666667" style="2" customWidth="1"/>
    <col min="7689" max="7934" width="13.175" style="2"/>
    <col min="7935" max="7935" width="36.6333333333333" style="2" customWidth="1"/>
    <col min="7936" max="7944" width="16.0916666666667" style="2" customWidth="1"/>
    <col min="7945" max="8190" width="13.175" style="2"/>
    <col min="8191" max="8191" width="36.6333333333333" style="2" customWidth="1"/>
    <col min="8192" max="8200" width="16.0916666666667" style="2" customWidth="1"/>
    <col min="8201" max="8446" width="13.175" style="2"/>
    <col min="8447" max="8447" width="36.6333333333333" style="2" customWidth="1"/>
    <col min="8448" max="8456" width="16.0916666666667" style="2" customWidth="1"/>
    <col min="8457" max="8702" width="13.175" style="2"/>
    <col min="8703" max="8703" width="36.6333333333333" style="2" customWidth="1"/>
    <col min="8704" max="8712" width="16.0916666666667" style="2" customWidth="1"/>
    <col min="8713" max="8958" width="13.175" style="2"/>
    <col min="8959" max="8959" width="36.6333333333333" style="2" customWidth="1"/>
    <col min="8960" max="8968" width="16.0916666666667" style="2" customWidth="1"/>
    <col min="8969" max="9214" width="13.175" style="2"/>
    <col min="9215" max="9215" width="36.6333333333333" style="2" customWidth="1"/>
    <col min="9216" max="9224" width="16.0916666666667" style="2" customWidth="1"/>
    <col min="9225" max="9470" width="13.175" style="2"/>
    <col min="9471" max="9471" width="36.6333333333333" style="2" customWidth="1"/>
    <col min="9472" max="9480" width="16.0916666666667" style="2" customWidth="1"/>
    <col min="9481" max="9726" width="13.175" style="2"/>
    <col min="9727" max="9727" width="36.6333333333333" style="2" customWidth="1"/>
    <col min="9728" max="9736" width="16.0916666666667" style="2" customWidth="1"/>
    <col min="9737" max="9982" width="13.175" style="2"/>
    <col min="9983" max="9983" width="36.6333333333333" style="2" customWidth="1"/>
    <col min="9984" max="9992" width="16.0916666666667" style="2" customWidth="1"/>
    <col min="9993" max="10238" width="13.175" style="2"/>
    <col min="10239" max="10239" width="36.6333333333333" style="2" customWidth="1"/>
    <col min="10240" max="10248" width="16.0916666666667" style="2" customWidth="1"/>
    <col min="10249" max="10494" width="13.175" style="2"/>
    <col min="10495" max="10495" width="36.6333333333333" style="2" customWidth="1"/>
    <col min="10496" max="10504" width="16.0916666666667" style="2" customWidth="1"/>
    <col min="10505" max="10750" width="13.175" style="2"/>
    <col min="10751" max="10751" width="36.6333333333333" style="2" customWidth="1"/>
    <col min="10752" max="10760" width="16.0916666666667" style="2" customWidth="1"/>
    <col min="10761" max="11006" width="13.175" style="2"/>
    <col min="11007" max="11007" width="36.6333333333333" style="2" customWidth="1"/>
    <col min="11008" max="11016" width="16.0916666666667" style="2" customWidth="1"/>
    <col min="11017" max="11262" width="13.175" style="2"/>
    <col min="11263" max="11263" width="36.6333333333333" style="2" customWidth="1"/>
    <col min="11264" max="11272" width="16.0916666666667" style="2" customWidth="1"/>
    <col min="11273" max="11518" width="13.175" style="2"/>
    <col min="11519" max="11519" width="36.6333333333333" style="2" customWidth="1"/>
    <col min="11520" max="11528" width="16.0916666666667" style="2" customWidth="1"/>
    <col min="11529" max="11774" width="13.175" style="2"/>
    <col min="11775" max="11775" width="36.6333333333333" style="2" customWidth="1"/>
    <col min="11776" max="11784" width="16.0916666666667" style="2" customWidth="1"/>
    <col min="11785" max="12030" width="13.175" style="2"/>
    <col min="12031" max="12031" width="36.6333333333333" style="2" customWidth="1"/>
    <col min="12032" max="12040" width="16.0916666666667" style="2" customWidth="1"/>
    <col min="12041" max="12286" width="13.175" style="2"/>
    <col min="12287" max="12287" width="36.6333333333333" style="2" customWidth="1"/>
    <col min="12288" max="12296" width="16.0916666666667" style="2" customWidth="1"/>
    <col min="12297" max="12542" width="13.175" style="2"/>
    <col min="12543" max="12543" width="36.6333333333333" style="2" customWidth="1"/>
    <col min="12544" max="12552" width="16.0916666666667" style="2" customWidth="1"/>
    <col min="12553" max="12798" width="13.175" style="2"/>
    <col min="12799" max="12799" width="36.6333333333333" style="2" customWidth="1"/>
    <col min="12800" max="12808" width="16.0916666666667" style="2" customWidth="1"/>
    <col min="12809" max="13054" width="13.175" style="2"/>
    <col min="13055" max="13055" width="36.6333333333333" style="2" customWidth="1"/>
    <col min="13056" max="13064" width="16.0916666666667" style="2" customWidth="1"/>
    <col min="13065" max="13310" width="13.175" style="2"/>
    <col min="13311" max="13311" width="36.6333333333333" style="2" customWidth="1"/>
    <col min="13312" max="13320" width="16.0916666666667" style="2" customWidth="1"/>
    <col min="13321" max="13566" width="13.175" style="2"/>
    <col min="13567" max="13567" width="36.6333333333333" style="2" customWidth="1"/>
    <col min="13568" max="13576" width="16.0916666666667" style="2" customWidth="1"/>
    <col min="13577" max="13822" width="13.175" style="2"/>
    <col min="13823" max="13823" width="36.6333333333333" style="2" customWidth="1"/>
    <col min="13824" max="13832" width="16.0916666666667" style="2" customWidth="1"/>
    <col min="13833" max="14078" width="13.175" style="2"/>
    <col min="14079" max="14079" width="36.6333333333333" style="2" customWidth="1"/>
    <col min="14080" max="14088" width="16.0916666666667" style="2" customWidth="1"/>
    <col min="14089" max="14334" width="13.175" style="2"/>
    <col min="14335" max="14335" width="36.6333333333333" style="2" customWidth="1"/>
    <col min="14336" max="14344" width="16.0916666666667" style="2" customWidth="1"/>
    <col min="14345" max="14590" width="13.175" style="2"/>
    <col min="14591" max="14591" width="36.6333333333333" style="2" customWidth="1"/>
    <col min="14592" max="14600" width="16.0916666666667" style="2" customWidth="1"/>
    <col min="14601" max="14846" width="13.175" style="2"/>
    <col min="14847" max="14847" width="36.6333333333333" style="2" customWidth="1"/>
    <col min="14848" max="14856" width="16.0916666666667" style="2" customWidth="1"/>
    <col min="14857" max="15102" width="13.175" style="2"/>
    <col min="15103" max="15103" width="36.6333333333333" style="2" customWidth="1"/>
    <col min="15104" max="15112" width="16.0916666666667" style="2" customWidth="1"/>
    <col min="15113" max="15358" width="13.175" style="2"/>
    <col min="15359" max="15359" width="36.6333333333333" style="2" customWidth="1"/>
    <col min="15360" max="15368" width="16.0916666666667" style="2" customWidth="1"/>
    <col min="15369" max="15614" width="13.175" style="2"/>
    <col min="15615" max="15615" width="36.6333333333333" style="2" customWidth="1"/>
    <col min="15616" max="15624" width="16.0916666666667" style="2" customWidth="1"/>
    <col min="15625" max="15870" width="13.175" style="2"/>
    <col min="15871" max="15871" width="36.6333333333333" style="2" customWidth="1"/>
    <col min="15872" max="15880" width="16.0916666666667" style="2" customWidth="1"/>
    <col min="15881" max="16126" width="13.175" style="2"/>
    <col min="16127" max="16127" width="36.6333333333333" style="2" customWidth="1"/>
    <col min="16128" max="16136" width="16.0916666666667" style="2" customWidth="1"/>
    <col min="16137" max="16384" width="13.175" style="2"/>
  </cols>
  <sheetData>
    <row r="1" customHeight="1" spans="1:1">
      <c r="A1" s="1" t="s">
        <v>350</v>
      </c>
    </row>
    <row r="2" ht="33.75" customHeight="1" spans="1:8">
      <c r="A2" s="3" t="str">
        <f>'[1]##BASEINFO'!$B$2&amp;"度"&amp;'[1]##BASEINFO'!$B$7&amp;"地方政府债务余额情况录入表"</f>
        <v>2024年度荷塘区地方政府债务余额情况录入表</v>
      </c>
      <c r="B2" s="3"/>
      <c r="C2" s="3"/>
      <c r="D2" s="3"/>
      <c r="E2" s="3"/>
      <c r="F2" s="3"/>
      <c r="G2" s="3"/>
      <c r="H2" s="3"/>
    </row>
    <row r="3" ht="17.25" customHeight="1" spans="1:8">
      <c r="A3" s="4" t="str">
        <f>"单位："&amp;'[1]##BASEINFO'!$B$19</f>
        <v>单位：万元</v>
      </c>
      <c r="B3" s="4"/>
      <c r="C3" s="4"/>
      <c r="D3" s="4"/>
      <c r="E3" s="4"/>
      <c r="F3" s="4"/>
      <c r="G3" s="4"/>
      <c r="H3" s="4"/>
    </row>
    <row r="4" ht="17.25" customHeight="1" spans="1:8">
      <c r="A4" s="5" t="s">
        <v>211</v>
      </c>
      <c r="B4" s="5" t="s">
        <v>332</v>
      </c>
      <c r="C4" s="5" t="s">
        <v>351</v>
      </c>
      <c r="D4" s="5"/>
      <c r="E4" s="5"/>
      <c r="F4" s="5" t="s">
        <v>352</v>
      </c>
      <c r="G4" s="5"/>
      <c r="H4" s="5"/>
    </row>
    <row r="5" ht="17.25" customHeight="1" spans="1:8">
      <c r="A5" s="5"/>
      <c r="B5" s="5"/>
      <c r="C5" s="5" t="s">
        <v>54</v>
      </c>
      <c r="D5" s="5" t="s">
        <v>353</v>
      </c>
      <c r="E5" s="5" t="s">
        <v>354</v>
      </c>
      <c r="F5" s="5" t="s">
        <v>54</v>
      </c>
      <c r="G5" s="5" t="s">
        <v>355</v>
      </c>
      <c r="H5" s="5" t="s">
        <v>356</v>
      </c>
    </row>
    <row r="6" ht="17.25" customHeight="1" spans="1:8">
      <c r="A6" s="6" t="s">
        <v>357</v>
      </c>
      <c r="B6" s="7">
        <v>437559</v>
      </c>
      <c r="C6" s="7">
        <v>80997</v>
      </c>
      <c r="D6" s="7">
        <v>80997</v>
      </c>
      <c r="E6" s="7">
        <v>0</v>
      </c>
      <c r="F6" s="7">
        <v>356562</v>
      </c>
      <c r="G6" s="7">
        <v>356562</v>
      </c>
      <c r="H6" s="7">
        <v>0</v>
      </c>
    </row>
    <row r="7" ht="17.25" customHeight="1" spans="1:8">
      <c r="A7" s="6" t="s">
        <v>358</v>
      </c>
      <c r="B7" s="7">
        <v>542662</v>
      </c>
      <c r="C7" s="7">
        <v>85901</v>
      </c>
      <c r="D7" s="7">
        <v>0</v>
      </c>
      <c r="E7" s="8">
        <v>0</v>
      </c>
      <c r="F7" s="7">
        <v>456761</v>
      </c>
      <c r="G7" s="7">
        <v>0</v>
      </c>
      <c r="H7" s="7">
        <v>0</v>
      </c>
    </row>
    <row r="8" ht="17.25" customHeight="1" spans="1:8">
      <c r="A8" s="6" t="s">
        <v>359</v>
      </c>
      <c r="B8" s="7">
        <v>154536</v>
      </c>
      <c r="C8" s="7">
        <v>16905</v>
      </c>
      <c r="D8" s="7">
        <v>16905</v>
      </c>
      <c r="E8" s="7">
        <v>0</v>
      </c>
      <c r="F8" s="7">
        <v>137631</v>
      </c>
      <c r="G8" s="7">
        <v>137631</v>
      </c>
      <c r="H8" s="7">
        <v>0</v>
      </c>
    </row>
    <row r="9" ht="17.25" customHeight="1" spans="1:8">
      <c r="A9" s="6" t="s">
        <v>360</v>
      </c>
      <c r="B9" s="7">
        <v>78752</v>
      </c>
      <c r="C9" s="7">
        <v>15600</v>
      </c>
      <c r="D9" s="7">
        <v>12500</v>
      </c>
      <c r="E9" s="9">
        <v>3100</v>
      </c>
      <c r="F9" s="7">
        <v>63152</v>
      </c>
      <c r="G9" s="7">
        <v>42652</v>
      </c>
      <c r="H9" s="7">
        <v>20500</v>
      </c>
    </row>
    <row r="10" ht="17.25" customHeight="1" spans="1:8">
      <c r="A10" s="6" t="s">
        <v>361</v>
      </c>
      <c r="B10" s="7">
        <v>-23600</v>
      </c>
      <c r="C10" s="7">
        <v>-3100</v>
      </c>
      <c r="D10" s="7">
        <v>0</v>
      </c>
      <c r="E10" s="7">
        <v>-3100</v>
      </c>
      <c r="F10" s="7">
        <v>-20500</v>
      </c>
      <c r="G10" s="7">
        <v>0</v>
      </c>
      <c r="H10" s="7">
        <v>-20500</v>
      </c>
    </row>
    <row r="11" ht="17.25" customHeight="1" spans="1:8">
      <c r="A11" s="6" t="s">
        <v>362</v>
      </c>
      <c r="B11" s="7">
        <v>536943</v>
      </c>
      <c r="C11" s="7">
        <v>85402</v>
      </c>
      <c r="D11" s="7">
        <v>85402</v>
      </c>
      <c r="E11" s="7">
        <v>0</v>
      </c>
      <c r="F11" s="7">
        <v>451541</v>
      </c>
      <c r="G11" s="7">
        <v>451541</v>
      </c>
      <c r="H11" s="7">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6">
    <mergeCell ref="A2:H2"/>
    <mergeCell ref="A3:H3"/>
    <mergeCell ref="C4:E4"/>
    <mergeCell ref="F4:H4"/>
    <mergeCell ref="A4:A5"/>
    <mergeCell ref="B4:B5"/>
  </mergeCells>
  <dataValidations count="1">
    <dataValidation type="decimal" operator="between" allowBlank="1" showInputMessage="1" showErrorMessage="1" sqref="D6:E6 G6:H6 IX6:JA6 JC6:JD6 ST6:SW6 SY6:SZ6 ACP6:ACS6 ACU6:ACV6 AML6:AMO6 AMQ6:AMR6 AWH6:AWK6 AWM6:AWN6 BGD6:BGG6 BGI6:BGJ6 BPZ6:BQC6 BQE6:BQF6 BZV6:BZY6 CAA6:CAB6 CJR6:CJU6 CJW6:CJX6 CTN6:CTQ6 CTS6:CTT6 DDJ6:DDM6 DDO6:DDP6 DNF6:DNI6 DNK6:DNL6 DXB6:DXE6 DXG6:DXH6 EGX6:EHA6 EHC6:EHD6 EQT6:EQW6 EQY6:EQZ6 FAP6:FAS6 FAU6:FAV6 FKL6:FKO6 FKQ6:FKR6 FUH6:FUK6 FUM6:FUN6 GED6:GEG6 GEI6:GEJ6 GNZ6:GOC6 GOE6:GOF6 GXV6:GXY6 GYA6:GYB6 HHR6:HHU6 HHW6:HHX6 HRN6:HRQ6 HRS6:HRT6 IBJ6:IBM6 IBO6:IBP6 ILF6:ILI6 ILK6:ILL6 IVB6:IVE6 IVG6:IVH6 JEX6:JFA6 JFC6:JFD6 JOT6:JOW6 JOY6:JOZ6 JYP6:JYS6 JYU6:JYV6 KIL6:KIO6 KIQ6:KIR6 KSH6:KSK6 KSM6:KSN6 LCD6:LCG6 LCI6:LCJ6 LLZ6:LMC6 LME6:LMF6 LVV6:LVY6 LWA6:LWB6 MFR6:MFU6 MFW6:MFX6 MPN6:MPQ6 MPS6:MPT6 MZJ6:MZM6 MZO6:MZP6 NJF6:NJI6 NJK6:NJL6 NTB6:NTE6 NTG6:NTH6 OCX6:ODA6 ODC6:ODD6 OMT6:OMW6 OMY6:OMZ6 OWP6:OWS6 OWU6:OWV6 PGL6:PGO6 PGQ6:PGR6 PQH6:PQK6 PQM6:PQN6 QAD6:QAG6 QAI6:QAJ6 QJZ6:QKC6 QKE6:QKF6 QTV6:QTY6 QUA6:QUB6 RDR6:RDU6 RDW6:RDX6 RNN6:RNQ6 RNS6:RNT6 RXJ6:RXM6 RXO6:RXP6 SHF6:SHI6 SHK6:SHL6 SRB6:SRE6 SRG6:SRH6 TAX6:TBA6 TBC6:TBD6 TKT6:TKW6 TKY6:TKZ6 TUP6:TUS6 TUU6:TUV6 UEL6:UEO6 UEQ6:UER6 UOH6:UOK6 UOM6:UON6 UYD6:UYG6 UYI6:UYJ6 VHZ6:VIC6 VIE6:VIF6 VRV6:VRY6 VSA6:VSB6 WBR6:WBU6 WBW6:WBX6 WLN6:WLQ6 WLS6:WLT6 WVJ6:WVM6 WVO6:WVP6 D65542:E65542 G65542:H65542 IX65542:JA65542 JC65542:JD65542 ST65542:SW65542 SY65542:SZ65542 ACP65542:ACS65542 ACU65542:ACV65542 AML65542:AMO65542 AMQ65542:AMR65542 AWH65542:AWK65542 AWM65542:AWN65542 BGD65542:BGG65542 BGI65542:BGJ65542 BPZ65542:BQC65542 BQE65542:BQF65542 BZV65542:BZY65542 CAA65542:CAB65542 CJR65542:CJU65542 CJW65542:CJX65542 CTN65542:CTQ65542 CTS65542:CTT65542 DDJ65542:DDM65542 DDO65542:DDP65542 DNF65542:DNI65542 DNK65542:DNL65542 DXB65542:DXE65542 DXG65542:DXH65542 EGX65542:EHA65542 EHC65542:EHD65542 EQT65542:EQW65542 EQY65542:EQZ65542 FAP65542:FAS65542 FAU65542:FAV65542 FKL65542:FKO65542 FKQ65542:FKR65542 FUH65542:FUK65542 FUM65542:FUN65542 GED65542:GEG65542 GEI65542:GEJ65542 GNZ65542:GOC65542 GOE65542:GOF65542 GXV65542:GXY65542 GYA65542:GYB65542 HHR65542:HHU65542 HHW65542:HHX65542 HRN65542:HRQ65542 HRS65542:HRT65542 IBJ65542:IBM65542 IBO65542:IBP65542 ILF65542:ILI65542 ILK65542:ILL65542 IVB65542:IVE65542 IVG65542:IVH65542 JEX65542:JFA65542 JFC65542:JFD65542 JOT65542:JOW65542 JOY65542:JOZ65542 JYP65542:JYS65542 JYU65542:JYV65542 KIL65542:KIO65542 KIQ65542:KIR65542 KSH65542:KSK65542 KSM65542:KSN65542 LCD65542:LCG65542 LCI65542:LCJ65542 LLZ65542:LMC65542 LME65542:LMF65542 LVV65542:LVY65542 LWA65542:LWB65542 MFR65542:MFU65542 MFW65542:MFX65542 MPN65542:MPQ65542 MPS65542:MPT65542 MZJ65542:MZM65542 MZO65542:MZP65542 NJF65542:NJI65542 NJK65542:NJL65542 NTB65542:NTE65542 NTG65542:NTH65542 OCX65542:ODA65542 ODC65542:ODD65542 OMT65542:OMW65542 OMY65542:OMZ65542 OWP65542:OWS65542 OWU65542:OWV65542 PGL65542:PGO65542 PGQ65542:PGR65542 PQH65542:PQK65542 PQM65542:PQN65542 QAD65542:QAG65542 QAI65542:QAJ65542 QJZ65542:QKC65542 QKE65542:QKF65542 QTV65542:QTY65542 QUA65542:QUB65542 RDR65542:RDU65542 RDW65542:RDX65542 RNN65542:RNQ65542 RNS65542:RNT65542 RXJ65542:RXM65542 RXO65542:RXP65542 SHF65542:SHI65542 SHK65542:SHL65542 SRB65542:SRE65542 SRG65542:SRH65542 TAX65542:TBA65542 TBC65542:TBD65542 TKT65542:TKW65542 TKY65542:TKZ65542 TUP65542:TUS65542 TUU65542:TUV65542 UEL65542:UEO65542 UEQ65542:UER65542 UOH65542:UOK65542 UOM65542:UON65542 UYD65542:UYG65542 UYI65542:UYJ65542 VHZ65542:VIC65542 VIE65542:VIF65542 VRV65542:VRY65542 VSA65542:VSB65542 WBR65542:WBU65542 WBW65542:WBX65542 WLN65542:WLQ65542 WLS65542:WLT65542 WVJ65542:WVM65542 WVO65542:WVP65542 D131078:E131078 G131078:H131078 IX131078:JA131078 JC131078:JD131078 ST131078:SW131078 SY131078:SZ131078 ACP131078:ACS131078 ACU131078:ACV131078 AML131078:AMO131078 AMQ131078:AMR131078 AWH131078:AWK131078 AWM131078:AWN131078 BGD131078:BGG131078 BGI131078:BGJ131078 BPZ131078:BQC131078 BQE131078:BQF131078 BZV131078:BZY131078 CAA131078:CAB131078 CJR131078:CJU131078 CJW131078:CJX131078 CTN131078:CTQ131078 CTS131078:CTT131078 DDJ131078:DDM131078 DDO131078:DDP131078 DNF131078:DNI131078 DNK131078:DNL131078 DXB131078:DXE131078 DXG131078:DXH131078 EGX131078:EHA131078 EHC131078:EHD131078 EQT131078:EQW131078 EQY131078:EQZ131078 FAP131078:FAS131078 FAU131078:FAV131078 FKL131078:FKO131078 FKQ131078:FKR131078 FUH131078:FUK131078 FUM131078:FUN131078 GED131078:GEG131078 GEI131078:GEJ131078 GNZ131078:GOC131078 GOE131078:GOF131078 GXV131078:GXY131078 GYA131078:GYB131078 HHR131078:HHU131078 HHW131078:HHX131078 HRN131078:HRQ131078 HRS131078:HRT131078 IBJ131078:IBM131078 IBO131078:IBP131078 ILF131078:ILI131078 ILK131078:ILL131078 IVB131078:IVE131078 IVG131078:IVH131078 JEX131078:JFA131078 JFC131078:JFD131078 JOT131078:JOW131078 JOY131078:JOZ131078 JYP131078:JYS131078 JYU131078:JYV131078 KIL131078:KIO131078 KIQ131078:KIR131078 KSH131078:KSK131078 KSM131078:KSN131078 LCD131078:LCG131078 LCI131078:LCJ131078 LLZ131078:LMC131078 LME131078:LMF131078 LVV131078:LVY131078 LWA131078:LWB131078 MFR131078:MFU131078 MFW131078:MFX131078 MPN131078:MPQ131078 MPS131078:MPT131078 MZJ131078:MZM131078 MZO131078:MZP131078 NJF131078:NJI131078 NJK131078:NJL131078 NTB131078:NTE131078 NTG131078:NTH131078 OCX131078:ODA131078 ODC131078:ODD131078 OMT131078:OMW131078 OMY131078:OMZ131078 OWP131078:OWS131078 OWU131078:OWV131078 PGL131078:PGO131078 PGQ131078:PGR131078 PQH131078:PQK131078 PQM131078:PQN131078 QAD131078:QAG131078 QAI131078:QAJ131078 QJZ131078:QKC131078 QKE131078:QKF131078 QTV131078:QTY131078 QUA131078:QUB131078 RDR131078:RDU131078 RDW131078:RDX131078 RNN131078:RNQ131078 RNS131078:RNT131078 RXJ131078:RXM131078 RXO131078:RXP131078 SHF131078:SHI131078 SHK131078:SHL131078 SRB131078:SRE131078 SRG131078:SRH131078 TAX131078:TBA131078 TBC131078:TBD131078 TKT131078:TKW131078 TKY131078:TKZ131078 TUP131078:TUS131078 TUU131078:TUV131078 UEL131078:UEO131078 UEQ131078:UER131078 UOH131078:UOK131078 UOM131078:UON131078 UYD131078:UYG131078 UYI131078:UYJ131078 VHZ131078:VIC131078 VIE131078:VIF131078 VRV131078:VRY131078 VSA131078:VSB131078 WBR131078:WBU131078 WBW131078:WBX131078 WLN131078:WLQ131078 WLS131078:WLT131078 WVJ131078:WVM131078 WVO131078:WVP131078 D196614:E196614 G196614:H196614 IX196614:JA196614 JC196614:JD196614 ST196614:SW196614 SY196614:SZ196614 ACP196614:ACS196614 ACU196614:ACV196614 AML196614:AMO196614 AMQ196614:AMR196614 AWH196614:AWK196614 AWM196614:AWN196614 BGD196614:BGG196614 BGI196614:BGJ196614 BPZ196614:BQC196614 BQE196614:BQF196614 BZV196614:BZY196614 CAA196614:CAB196614 CJR196614:CJU196614 CJW196614:CJX196614 CTN196614:CTQ196614 CTS196614:CTT196614 DDJ196614:DDM196614 DDO196614:DDP196614 DNF196614:DNI196614 DNK196614:DNL196614 DXB196614:DXE196614 DXG196614:DXH196614 EGX196614:EHA196614 EHC196614:EHD196614 EQT196614:EQW196614 EQY196614:EQZ196614 FAP196614:FAS196614 FAU196614:FAV196614 FKL196614:FKO196614 FKQ196614:FKR196614 FUH196614:FUK196614 FUM196614:FUN196614 GED196614:GEG196614 GEI196614:GEJ196614 GNZ196614:GOC196614 GOE196614:GOF196614 GXV196614:GXY196614 GYA196614:GYB196614 HHR196614:HHU196614 HHW196614:HHX196614 HRN196614:HRQ196614 HRS196614:HRT196614 IBJ196614:IBM196614 IBO196614:IBP196614 ILF196614:ILI196614 ILK196614:ILL196614 IVB196614:IVE196614 IVG196614:IVH196614 JEX196614:JFA196614 JFC196614:JFD196614 JOT196614:JOW196614 JOY196614:JOZ196614 JYP196614:JYS196614 JYU196614:JYV196614 KIL196614:KIO196614 KIQ196614:KIR196614 KSH196614:KSK196614 KSM196614:KSN196614 LCD196614:LCG196614 LCI196614:LCJ196614 LLZ196614:LMC196614 LME196614:LMF196614 LVV196614:LVY196614 LWA196614:LWB196614 MFR196614:MFU196614 MFW196614:MFX196614 MPN196614:MPQ196614 MPS196614:MPT196614 MZJ196614:MZM196614 MZO196614:MZP196614 NJF196614:NJI196614 NJK196614:NJL196614 NTB196614:NTE196614 NTG196614:NTH196614 OCX196614:ODA196614 ODC196614:ODD196614 OMT196614:OMW196614 OMY196614:OMZ196614 OWP196614:OWS196614 OWU196614:OWV196614 PGL196614:PGO196614 PGQ196614:PGR196614 PQH196614:PQK196614 PQM196614:PQN196614 QAD196614:QAG196614 QAI196614:QAJ196614 QJZ196614:QKC196614 QKE196614:QKF196614 QTV196614:QTY196614 QUA196614:QUB196614 RDR196614:RDU196614 RDW196614:RDX196614 RNN196614:RNQ196614 RNS196614:RNT196614 RXJ196614:RXM196614 RXO196614:RXP196614 SHF196614:SHI196614 SHK196614:SHL196614 SRB196614:SRE196614 SRG196614:SRH196614 TAX196614:TBA196614 TBC196614:TBD196614 TKT196614:TKW196614 TKY196614:TKZ196614 TUP196614:TUS196614 TUU196614:TUV196614 UEL196614:UEO196614 UEQ196614:UER196614 UOH196614:UOK196614 UOM196614:UON196614 UYD196614:UYG196614 UYI196614:UYJ196614 VHZ196614:VIC196614 VIE196614:VIF196614 VRV196614:VRY196614 VSA196614:VSB196614 WBR196614:WBU196614 WBW196614:WBX196614 WLN196614:WLQ196614 WLS196614:WLT196614 WVJ196614:WVM196614 WVO196614:WVP196614 D262150:E262150 G262150:H262150 IX262150:JA262150 JC262150:JD262150 ST262150:SW262150 SY262150:SZ262150 ACP262150:ACS262150 ACU262150:ACV262150 AML262150:AMO262150 AMQ262150:AMR262150 AWH262150:AWK262150 AWM262150:AWN262150 BGD262150:BGG262150 BGI262150:BGJ262150 BPZ262150:BQC262150 BQE262150:BQF262150 BZV262150:BZY262150 CAA262150:CAB262150 CJR262150:CJU262150 CJW262150:CJX262150 CTN262150:CTQ262150 CTS262150:CTT262150 DDJ262150:DDM262150 DDO262150:DDP262150 DNF262150:DNI262150 DNK262150:DNL262150 DXB262150:DXE262150 DXG262150:DXH262150 EGX262150:EHA262150 EHC262150:EHD262150 EQT262150:EQW262150 EQY262150:EQZ262150 FAP262150:FAS262150 FAU262150:FAV262150 FKL262150:FKO262150 FKQ262150:FKR262150 FUH262150:FUK262150 FUM262150:FUN262150 GED262150:GEG262150 GEI262150:GEJ262150 GNZ262150:GOC262150 GOE262150:GOF262150 GXV262150:GXY262150 GYA262150:GYB262150 HHR262150:HHU262150 HHW262150:HHX262150 HRN262150:HRQ262150 HRS262150:HRT262150 IBJ262150:IBM262150 IBO262150:IBP262150 ILF262150:ILI262150 ILK262150:ILL262150 IVB262150:IVE262150 IVG262150:IVH262150 JEX262150:JFA262150 JFC262150:JFD262150 JOT262150:JOW262150 JOY262150:JOZ262150 JYP262150:JYS262150 JYU262150:JYV262150 KIL262150:KIO262150 KIQ262150:KIR262150 KSH262150:KSK262150 KSM262150:KSN262150 LCD262150:LCG262150 LCI262150:LCJ262150 LLZ262150:LMC262150 LME262150:LMF262150 LVV262150:LVY262150 LWA262150:LWB262150 MFR262150:MFU262150 MFW262150:MFX262150 MPN262150:MPQ262150 MPS262150:MPT262150 MZJ262150:MZM262150 MZO262150:MZP262150 NJF262150:NJI262150 NJK262150:NJL262150 NTB262150:NTE262150 NTG262150:NTH262150 OCX262150:ODA262150 ODC262150:ODD262150 OMT262150:OMW262150 OMY262150:OMZ262150 OWP262150:OWS262150 OWU262150:OWV262150 PGL262150:PGO262150 PGQ262150:PGR262150 PQH262150:PQK262150 PQM262150:PQN262150 QAD262150:QAG262150 QAI262150:QAJ262150 QJZ262150:QKC262150 QKE262150:QKF262150 QTV262150:QTY262150 QUA262150:QUB262150 RDR262150:RDU262150 RDW262150:RDX262150 RNN262150:RNQ262150 RNS262150:RNT262150 RXJ262150:RXM262150 RXO262150:RXP262150 SHF262150:SHI262150 SHK262150:SHL262150 SRB262150:SRE262150 SRG262150:SRH262150 TAX262150:TBA262150 TBC262150:TBD262150 TKT262150:TKW262150 TKY262150:TKZ262150 TUP262150:TUS262150 TUU262150:TUV262150 UEL262150:UEO262150 UEQ262150:UER262150 UOH262150:UOK262150 UOM262150:UON262150 UYD262150:UYG262150 UYI262150:UYJ262150 VHZ262150:VIC262150 VIE262150:VIF262150 VRV262150:VRY262150 VSA262150:VSB262150 WBR262150:WBU262150 WBW262150:WBX262150 WLN262150:WLQ262150 WLS262150:WLT262150 WVJ262150:WVM262150 WVO262150:WVP262150 D327686:E327686 G327686:H327686 IX327686:JA327686 JC327686:JD327686 ST327686:SW327686 SY327686:SZ327686 ACP327686:ACS327686 ACU327686:ACV327686 AML327686:AMO327686 AMQ327686:AMR327686 AWH327686:AWK327686 AWM327686:AWN327686 BGD327686:BGG327686 BGI327686:BGJ327686 BPZ327686:BQC327686 BQE327686:BQF327686 BZV327686:BZY327686 CAA327686:CAB327686 CJR327686:CJU327686 CJW327686:CJX327686 CTN327686:CTQ327686 CTS327686:CTT327686 DDJ327686:DDM327686 DDO327686:DDP327686 DNF327686:DNI327686 DNK327686:DNL327686 DXB327686:DXE327686 DXG327686:DXH327686 EGX327686:EHA327686 EHC327686:EHD327686 EQT327686:EQW327686 EQY327686:EQZ327686 FAP327686:FAS327686 FAU327686:FAV327686 FKL327686:FKO327686 FKQ327686:FKR327686 FUH327686:FUK327686 FUM327686:FUN327686 GED327686:GEG327686 GEI327686:GEJ327686 GNZ327686:GOC327686 GOE327686:GOF327686 GXV327686:GXY327686 GYA327686:GYB327686 HHR327686:HHU327686 HHW327686:HHX327686 HRN327686:HRQ327686 HRS327686:HRT327686 IBJ327686:IBM327686 IBO327686:IBP327686 ILF327686:ILI327686 ILK327686:ILL327686 IVB327686:IVE327686 IVG327686:IVH327686 JEX327686:JFA327686 JFC327686:JFD327686 JOT327686:JOW327686 JOY327686:JOZ327686 JYP327686:JYS327686 JYU327686:JYV327686 KIL327686:KIO327686 KIQ327686:KIR327686 KSH327686:KSK327686 KSM327686:KSN327686 LCD327686:LCG327686 LCI327686:LCJ327686 LLZ327686:LMC327686 LME327686:LMF327686 LVV327686:LVY327686 LWA327686:LWB327686 MFR327686:MFU327686 MFW327686:MFX327686 MPN327686:MPQ327686 MPS327686:MPT327686 MZJ327686:MZM327686 MZO327686:MZP327686 NJF327686:NJI327686 NJK327686:NJL327686 NTB327686:NTE327686 NTG327686:NTH327686 OCX327686:ODA327686 ODC327686:ODD327686 OMT327686:OMW327686 OMY327686:OMZ327686 OWP327686:OWS327686 OWU327686:OWV327686 PGL327686:PGO327686 PGQ327686:PGR327686 PQH327686:PQK327686 PQM327686:PQN327686 QAD327686:QAG327686 QAI327686:QAJ327686 QJZ327686:QKC327686 QKE327686:QKF327686 QTV327686:QTY327686 QUA327686:QUB327686 RDR327686:RDU327686 RDW327686:RDX327686 RNN327686:RNQ327686 RNS327686:RNT327686 RXJ327686:RXM327686 RXO327686:RXP327686 SHF327686:SHI327686 SHK327686:SHL327686 SRB327686:SRE327686 SRG327686:SRH327686 TAX327686:TBA327686 TBC327686:TBD327686 TKT327686:TKW327686 TKY327686:TKZ327686 TUP327686:TUS327686 TUU327686:TUV327686 UEL327686:UEO327686 UEQ327686:UER327686 UOH327686:UOK327686 UOM327686:UON327686 UYD327686:UYG327686 UYI327686:UYJ327686 VHZ327686:VIC327686 VIE327686:VIF327686 VRV327686:VRY327686 VSA327686:VSB327686 WBR327686:WBU327686 WBW327686:WBX327686 WLN327686:WLQ327686 WLS327686:WLT327686 WVJ327686:WVM327686 WVO327686:WVP327686 D393222:E393222 G393222:H393222 IX393222:JA393222 JC393222:JD393222 ST393222:SW393222 SY393222:SZ393222 ACP393222:ACS393222 ACU393222:ACV393222 AML393222:AMO393222 AMQ393222:AMR393222 AWH393222:AWK393222 AWM393222:AWN393222 BGD393222:BGG393222 BGI393222:BGJ393222 BPZ393222:BQC393222 BQE393222:BQF393222 BZV393222:BZY393222 CAA393222:CAB393222 CJR393222:CJU393222 CJW393222:CJX393222 CTN393222:CTQ393222 CTS393222:CTT393222 DDJ393222:DDM393222 DDO393222:DDP393222 DNF393222:DNI393222 DNK393222:DNL393222 DXB393222:DXE393222 DXG393222:DXH393222 EGX393222:EHA393222 EHC393222:EHD393222 EQT393222:EQW393222 EQY393222:EQZ393222 FAP393222:FAS393222 FAU393222:FAV393222 FKL393222:FKO393222 FKQ393222:FKR393222 FUH393222:FUK393222 FUM393222:FUN393222 GED393222:GEG393222 GEI393222:GEJ393222 GNZ393222:GOC393222 GOE393222:GOF393222 GXV393222:GXY393222 GYA393222:GYB393222 HHR393222:HHU393222 HHW393222:HHX393222 HRN393222:HRQ393222 HRS393222:HRT393222 IBJ393222:IBM393222 IBO393222:IBP393222 ILF393222:ILI393222 ILK393222:ILL393222 IVB393222:IVE393222 IVG393222:IVH393222 JEX393222:JFA393222 JFC393222:JFD393222 JOT393222:JOW393222 JOY393222:JOZ393222 JYP393222:JYS393222 JYU393222:JYV393222 KIL393222:KIO393222 KIQ393222:KIR393222 KSH393222:KSK393222 KSM393222:KSN393222 LCD393222:LCG393222 LCI393222:LCJ393222 LLZ393222:LMC393222 LME393222:LMF393222 LVV393222:LVY393222 LWA393222:LWB393222 MFR393222:MFU393222 MFW393222:MFX393222 MPN393222:MPQ393222 MPS393222:MPT393222 MZJ393222:MZM393222 MZO393222:MZP393222 NJF393222:NJI393222 NJK393222:NJL393222 NTB393222:NTE393222 NTG393222:NTH393222 OCX393222:ODA393222 ODC393222:ODD393222 OMT393222:OMW393222 OMY393222:OMZ393222 OWP393222:OWS393222 OWU393222:OWV393222 PGL393222:PGO393222 PGQ393222:PGR393222 PQH393222:PQK393222 PQM393222:PQN393222 QAD393222:QAG393222 QAI393222:QAJ393222 QJZ393222:QKC393222 QKE393222:QKF393222 QTV393222:QTY393222 QUA393222:QUB393222 RDR393222:RDU393222 RDW393222:RDX393222 RNN393222:RNQ393222 RNS393222:RNT393222 RXJ393222:RXM393222 RXO393222:RXP393222 SHF393222:SHI393222 SHK393222:SHL393222 SRB393222:SRE393222 SRG393222:SRH393222 TAX393222:TBA393222 TBC393222:TBD393222 TKT393222:TKW393222 TKY393222:TKZ393222 TUP393222:TUS393222 TUU393222:TUV393222 UEL393222:UEO393222 UEQ393222:UER393222 UOH393222:UOK393222 UOM393222:UON393222 UYD393222:UYG393222 UYI393222:UYJ393222 VHZ393222:VIC393222 VIE393222:VIF393222 VRV393222:VRY393222 VSA393222:VSB393222 WBR393222:WBU393222 WBW393222:WBX393222 WLN393222:WLQ393222 WLS393222:WLT393222 WVJ393222:WVM393222 WVO393222:WVP393222 D458758:E458758 G458758:H458758 IX458758:JA458758 JC458758:JD458758 ST458758:SW458758 SY458758:SZ458758 ACP458758:ACS458758 ACU458758:ACV458758 AML458758:AMO458758 AMQ458758:AMR458758 AWH458758:AWK458758 AWM458758:AWN458758 BGD458758:BGG458758 BGI458758:BGJ458758 BPZ458758:BQC458758 BQE458758:BQF458758 BZV458758:BZY458758 CAA458758:CAB458758 CJR458758:CJU458758 CJW458758:CJX458758 CTN458758:CTQ458758 CTS458758:CTT458758 DDJ458758:DDM458758 DDO458758:DDP458758 DNF458758:DNI458758 DNK458758:DNL458758 DXB458758:DXE458758 DXG458758:DXH458758 EGX458758:EHA458758 EHC458758:EHD458758 EQT458758:EQW458758 EQY458758:EQZ458758 FAP458758:FAS458758 FAU458758:FAV458758 FKL458758:FKO458758 FKQ458758:FKR458758 FUH458758:FUK458758 FUM458758:FUN458758 GED458758:GEG458758 GEI458758:GEJ458758 GNZ458758:GOC458758 GOE458758:GOF458758 GXV458758:GXY458758 GYA458758:GYB458758 HHR458758:HHU458758 HHW458758:HHX458758 HRN458758:HRQ458758 HRS458758:HRT458758 IBJ458758:IBM458758 IBO458758:IBP458758 ILF458758:ILI458758 ILK458758:ILL458758 IVB458758:IVE458758 IVG458758:IVH458758 JEX458758:JFA458758 JFC458758:JFD458758 JOT458758:JOW458758 JOY458758:JOZ458758 JYP458758:JYS458758 JYU458758:JYV458758 KIL458758:KIO458758 KIQ458758:KIR458758 KSH458758:KSK458758 KSM458758:KSN458758 LCD458758:LCG458758 LCI458758:LCJ458758 LLZ458758:LMC458758 LME458758:LMF458758 LVV458758:LVY458758 LWA458758:LWB458758 MFR458758:MFU458758 MFW458758:MFX458758 MPN458758:MPQ458758 MPS458758:MPT458758 MZJ458758:MZM458758 MZO458758:MZP458758 NJF458758:NJI458758 NJK458758:NJL458758 NTB458758:NTE458758 NTG458758:NTH458758 OCX458758:ODA458758 ODC458758:ODD458758 OMT458758:OMW458758 OMY458758:OMZ458758 OWP458758:OWS458758 OWU458758:OWV458758 PGL458758:PGO458758 PGQ458758:PGR458758 PQH458758:PQK458758 PQM458758:PQN458758 QAD458758:QAG458758 QAI458758:QAJ458758 QJZ458758:QKC458758 QKE458758:QKF458758 QTV458758:QTY458758 QUA458758:QUB458758 RDR458758:RDU458758 RDW458758:RDX458758 RNN458758:RNQ458758 RNS458758:RNT458758 RXJ458758:RXM458758 RXO458758:RXP458758 SHF458758:SHI458758 SHK458758:SHL458758 SRB458758:SRE458758 SRG458758:SRH458758 TAX458758:TBA458758 TBC458758:TBD458758 TKT458758:TKW458758 TKY458758:TKZ458758 TUP458758:TUS458758 TUU458758:TUV458758 UEL458758:UEO458758 UEQ458758:UER458758 UOH458758:UOK458758 UOM458758:UON458758 UYD458758:UYG458758 UYI458758:UYJ458758 VHZ458758:VIC458758 VIE458758:VIF458758 VRV458758:VRY458758 VSA458758:VSB458758 WBR458758:WBU458758 WBW458758:WBX458758 WLN458758:WLQ458758 WLS458758:WLT458758 WVJ458758:WVM458758 WVO458758:WVP458758 D524294:E524294 G524294:H524294 IX524294:JA524294 JC524294:JD524294 ST524294:SW524294 SY524294:SZ524294 ACP524294:ACS524294 ACU524294:ACV524294 AML524294:AMO524294 AMQ524294:AMR524294 AWH524294:AWK524294 AWM524294:AWN524294 BGD524294:BGG524294 BGI524294:BGJ524294 BPZ524294:BQC524294 BQE524294:BQF524294 BZV524294:BZY524294 CAA524294:CAB524294 CJR524294:CJU524294 CJW524294:CJX524294 CTN524294:CTQ524294 CTS524294:CTT524294 DDJ524294:DDM524294 DDO524294:DDP524294 DNF524294:DNI524294 DNK524294:DNL524294 DXB524294:DXE524294 DXG524294:DXH524294 EGX524294:EHA524294 EHC524294:EHD524294 EQT524294:EQW524294 EQY524294:EQZ524294 FAP524294:FAS524294 FAU524294:FAV524294 FKL524294:FKO524294 FKQ524294:FKR524294 FUH524294:FUK524294 FUM524294:FUN524294 GED524294:GEG524294 GEI524294:GEJ524294 GNZ524294:GOC524294 GOE524294:GOF524294 GXV524294:GXY524294 GYA524294:GYB524294 HHR524294:HHU524294 HHW524294:HHX524294 HRN524294:HRQ524294 HRS524294:HRT524294 IBJ524294:IBM524294 IBO524294:IBP524294 ILF524294:ILI524294 ILK524294:ILL524294 IVB524294:IVE524294 IVG524294:IVH524294 JEX524294:JFA524294 JFC524294:JFD524294 JOT524294:JOW524294 JOY524294:JOZ524294 JYP524294:JYS524294 JYU524294:JYV524294 KIL524294:KIO524294 KIQ524294:KIR524294 KSH524294:KSK524294 KSM524294:KSN524294 LCD524294:LCG524294 LCI524294:LCJ524294 LLZ524294:LMC524294 LME524294:LMF524294 LVV524294:LVY524294 LWA524294:LWB524294 MFR524294:MFU524294 MFW524294:MFX524294 MPN524294:MPQ524294 MPS524294:MPT524294 MZJ524294:MZM524294 MZO524294:MZP524294 NJF524294:NJI524294 NJK524294:NJL524294 NTB524294:NTE524294 NTG524294:NTH524294 OCX524294:ODA524294 ODC524294:ODD524294 OMT524294:OMW524294 OMY524294:OMZ524294 OWP524294:OWS524294 OWU524294:OWV524294 PGL524294:PGO524294 PGQ524294:PGR524294 PQH524294:PQK524294 PQM524294:PQN524294 QAD524294:QAG524294 QAI524294:QAJ524294 QJZ524294:QKC524294 QKE524294:QKF524294 QTV524294:QTY524294 QUA524294:QUB524294 RDR524294:RDU524294 RDW524294:RDX524294 RNN524294:RNQ524294 RNS524294:RNT524294 RXJ524294:RXM524294 RXO524294:RXP524294 SHF524294:SHI524294 SHK524294:SHL524294 SRB524294:SRE524294 SRG524294:SRH524294 TAX524294:TBA524294 TBC524294:TBD524294 TKT524294:TKW524294 TKY524294:TKZ524294 TUP524294:TUS524294 TUU524294:TUV524294 UEL524294:UEO524294 UEQ524294:UER524294 UOH524294:UOK524294 UOM524294:UON524294 UYD524294:UYG524294 UYI524294:UYJ524294 VHZ524294:VIC524294 VIE524294:VIF524294 VRV524294:VRY524294 VSA524294:VSB524294 WBR524294:WBU524294 WBW524294:WBX524294 WLN524294:WLQ524294 WLS524294:WLT524294 WVJ524294:WVM524294 WVO524294:WVP524294 D589830:E589830 G589830:H589830 IX589830:JA589830 JC589830:JD589830 ST589830:SW589830 SY589830:SZ589830 ACP589830:ACS589830 ACU589830:ACV589830 AML589830:AMO589830 AMQ589830:AMR589830 AWH589830:AWK589830 AWM589830:AWN589830 BGD589830:BGG589830 BGI589830:BGJ589830 BPZ589830:BQC589830 BQE589830:BQF589830 BZV589830:BZY589830 CAA589830:CAB589830 CJR589830:CJU589830 CJW589830:CJX589830 CTN589830:CTQ589830 CTS589830:CTT589830 DDJ589830:DDM589830 DDO589830:DDP589830 DNF589830:DNI589830 DNK589830:DNL589830 DXB589830:DXE589830 DXG589830:DXH589830 EGX589830:EHA589830 EHC589830:EHD589830 EQT589830:EQW589830 EQY589830:EQZ589830 FAP589830:FAS589830 FAU589830:FAV589830 FKL589830:FKO589830 FKQ589830:FKR589830 FUH589830:FUK589830 FUM589830:FUN589830 GED589830:GEG589830 GEI589830:GEJ589830 GNZ589830:GOC589830 GOE589830:GOF589830 GXV589830:GXY589830 GYA589830:GYB589830 HHR589830:HHU589830 HHW589830:HHX589830 HRN589830:HRQ589830 HRS589830:HRT589830 IBJ589830:IBM589830 IBO589830:IBP589830 ILF589830:ILI589830 ILK589830:ILL589830 IVB589830:IVE589830 IVG589830:IVH589830 JEX589830:JFA589830 JFC589830:JFD589830 JOT589830:JOW589830 JOY589830:JOZ589830 JYP589830:JYS589830 JYU589830:JYV589830 KIL589830:KIO589830 KIQ589830:KIR589830 KSH589830:KSK589830 KSM589830:KSN589830 LCD589830:LCG589830 LCI589830:LCJ589830 LLZ589830:LMC589830 LME589830:LMF589830 LVV589830:LVY589830 LWA589830:LWB589830 MFR589830:MFU589830 MFW589830:MFX589830 MPN589830:MPQ589830 MPS589830:MPT589830 MZJ589830:MZM589830 MZO589830:MZP589830 NJF589830:NJI589830 NJK589830:NJL589830 NTB589830:NTE589830 NTG589830:NTH589830 OCX589830:ODA589830 ODC589830:ODD589830 OMT589830:OMW589830 OMY589830:OMZ589830 OWP589830:OWS589830 OWU589830:OWV589830 PGL589830:PGO589830 PGQ589830:PGR589830 PQH589830:PQK589830 PQM589830:PQN589830 QAD589830:QAG589830 QAI589830:QAJ589830 QJZ589830:QKC589830 QKE589830:QKF589830 QTV589830:QTY589830 QUA589830:QUB589830 RDR589830:RDU589830 RDW589830:RDX589830 RNN589830:RNQ589830 RNS589830:RNT589830 RXJ589830:RXM589830 RXO589830:RXP589830 SHF589830:SHI589830 SHK589830:SHL589830 SRB589830:SRE589830 SRG589830:SRH589830 TAX589830:TBA589830 TBC589830:TBD589830 TKT589830:TKW589830 TKY589830:TKZ589830 TUP589830:TUS589830 TUU589830:TUV589830 UEL589830:UEO589830 UEQ589830:UER589830 UOH589830:UOK589830 UOM589830:UON589830 UYD589830:UYG589830 UYI589830:UYJ589830 VHZ589830:VIC589830 VIE589830:VIF589830 VRV589830:VRY589830 VSA589830:VSB589830 WBR589830:WBU589830 WBW589830:WBX589830 WLN589830:WLQ589830 WLS589830:WLT589830 WVJ589830:WVM589830 WVO589830:WVP589830 D655366:E655366 G655366:H655366 IX655366:JA655366 JC655366:JD655366 ST655366:SW655366 SY655366:SZ655366 ACP655366:ACS655366 ACU655366:ACV655366 AML655366:AMO655366 AMQ655366:AMR655366 AWH655366:AWK655366 AWM655366:AWN655366 BGD655366:BGG655366 BGI655366:BGJ655366 BPZ655366:BQC655366 BQE655366:BQF655366 BZV655366:BZY655366 CAA655366:CAB655366 CJR655366:CJU655366 CJW655366:CJX655366 CTN655366:CTQ655366 CTS655366:CTT655366 DDJ655366:DDM655366 DDO655366:DDP655366 DNF655366:DNI655366 DNK655366:DNL655366 DXB655366:DXE655366 DXG655366:DXH655366 EGX655366:EHA655366 EHC655366:EHD655366 EQT655366:EQW655366 EQY655366:EQZ655366 FAP655366:FAS655366 FAU655366:FAV655366 FKL655366:FKO655366 FKQ655366:FKR655366 FUH655366:FUK655366 FUM655366:FUN655366 GED655366:GEG655366 GEI655366:GEJ655366 GNZ655366:GOC655366 GOE655366:GOF655366 GXV655366:GXY655366 GYA655366:GYB655366 HHR655366:HHU655366 HHW655366:HHX655366 HRN655366:HRQ655366 HRS655366:HRT655366 IBJ655366:IBM655366 IBO655366:IBP655366 ILF655366:ILI655366 ILK655366:ILL655366 IVB655366:IVE655366 IVG655366:IVH655366 JEX655366:JFA655366 JFC655366:JFD655366 JOT655366:JOW655366 JOY655366:JOZ655366 JYP655366:JYS655366 JYU655366:JYV655366 KIL655366:KIO655366 KIQ655366:KIR655366 KSH655366:KSK655366 KSM655366:KSN655366 LCD655366:LCG655366 LCI655366:LCJ655366 LLZ655366:LMC655366 LME655366:LMF655366 LVV655366:LVY655366 LWA655366:LWB655366 MFR655366:MFU655366 MFW655366:MFX655366 MPN655366:MPQ655366 MPS655366:MPT655366 MZJ655366:MZM655366 MZO655366:MZP655366 NJF655366:NJI655366 NJK655366:NJL655366 NTB655366:NTE655366 NTG655366:NTH655366 OCX655366:ODA655366 ODC655366:ODD655366 OMT655366:OMW655366 OMY655366:OMZ655366 OWP655366:OWS655366 OWU655366:OWV655366 PGL655366:PGO655366 PGQ655366:PGR655366 PQH655366:PQK655366 PQM655366:PQN655366 QAD655366:QAG655366 QAI655366:QAJ655366 QJZ655366:QKC655366 QKE655366:QKF655366 QTV655366:QTY655366 QUA655366:QUB655366 RDR655366:RDU655366 RDW655366:RDX655366 RNN655366:RNQ655366 RNS655366:RNT655366 RXJ655366:RXM655366 RXO655366:RXP655366 SHF655366:SHI655366 SHK655366:SHL655366 SRB655366:SRE655366 SRG655366:SRH655366 TAX655366:TBA655366 TBC655366:TBD655366 TKT655366:TKW655366 TKY655366:TKZ655366 TUP655366:TUS655366 TUU655366:TUV655366 UEL655366:UEO655366 UEQ655366:UER655366 UOH655366:UOK655366 UOM655366:UON655366 UYD655366:UYG655366 UYI655366:UYJ655366 VHZ655366:VIC655366 VIE655366:VIF655366 VRV655366:VRY655366 VSA655366:VSB655366 WBR655366:WBU655366 WBW655366:WBX655366 WLN655366:WLQ655366 WLS655366:WLT655366 WVJ655366:WVM655366 WVO655366:WVP655366 D720902:E720902 G720902:H720902 IX720902:JA720902 JC720902:JD720902 ST720902:SW720902 SY720902:SZ720902 ACP720902:ACS720902 ACU720902:ACV720902 AML720902:AMO720902 AMQ720902:AMR720902 AWH720902:AWK720902 AWM720902:AWN720902 BGD720902:BGG720902 BGI720902:BGJ720902 BPZ720902:BQC720902 BQE720902:BQF720902 BZV720902:BZY720902 CAA720902:CAB720902 CJR720902:CJU720902 CJW720902:CJX720902 CTN720902:CTQ720902 CTS720902:CTT720902 DDJ720902:DDM720902 DDO720902:DDP720902 DNF720902:DNI720902 DNK720902:DNL720902 DXB720902:DXE720902 DXG720902:DXH720902 EGX720902:EHA720902 EHC720902:EHD720902 EQT720902:EQW720902 EQY720902:EQZ720902 FAP720902:FAS720902 FAU720902:FAV720902 FKL720902:FKO720902 FKQ720902:FKR720902 FUH720902:FUK720902 FUM720902:FUN720902 GED720902:GEG720902 GEI720902:GEJ720902 GNZ720902:GOC720902 GOE720902:GOF720902 GXV720902:GXY720902 GYA720902:GYB720902 HHR720902:HHU720902 HHW720902:HHX720902 HRN720902:HRQ720902 HRS720902:HRT720902 IBJ720902:IBM720902 IBO720902:IBP720902 ILF720902:ILI720902 ILK720902:ILL720902 IVB720902:IVE720902 IVG720902:IVH720902 JEX720902:JFA720902 JFC720902:JFD720902 JOT720902:JOW720902 JOY720902:JOZ720902 JYP720902:JYS720902 JYU720902:JYV720902 KIL720902:KIO720902 KIQ720902:KIR720902 KSH720902:KSK720902 KSM720902:KSN720902 LCD720902:LCG720902 LCI720902:LCJ720902 LLZ720902:LMC720902 LME720902:LMF720902 LVV720902:LVY720902 LWA720902:LWB720902 MFR720902:MFU720902 MFW720902:MFX720902 MPN720902:MPQ720902 MPS720902:MPT720902 MZJ720902:MZM720902 MZO720902:MZP720902 NJF720902:NJI720902 NJK720902:NJL720902 NTB720902:NTE720902 NTG720902:NTH720902 OCX720902:ODA720902 ODC720902:ODD720902 OMT720902:OMW720902 OMY720902:OMZ720902 OWP720902:OWS720902 OWU720902:OWV720902 PGL720902:PGO720902 PGQ720902:PGR720902 PQH720902:PQK720902 PQM720902:PQN720902 QAD720902:QAG720902 QAI720902:QAJ720902 QJZ720902:QKC720902 QKE720902:QKF720902 QTV720902:QTY720902 QUA720902:QUB720902 RDR720902:RDU720902 RDW720902:RDX720902 RNN720902:RNQ720902 RNS720902:RNT720902 RXJ720902:RXM720902 RXO720902:RXP720902 SHF720902:SHI720902 SHK720902:SHL720902 SRB720902:SRE720902 SRG720902:SRH720902 TAX720902:TBA720902 TBC720902:TBD720902 TKT720902:TKW720902 TKY720902:TKZ720902 TUP720902:TUS720902 TUU720902:TUV720902 UEL720902:UEO720902 UEQ720902:UER720902 UOH720902:UOK720902 UOM720902:UON720902 UYD720902:UYG720902 UYI720902:UYJ720902 VHZ720902:VIC720902 VIE720902:VIF720902 VRV720902:VRY720902 VSA720902:VSB720902 WBR720902:WBU720902 WBW720902:WBX720902 WLN720902:WLQ720902 WLS720902:WLT720902 WVJ720902:WVM720902 WVO720902:WVP720902 D786438:E786438 G786438:H786438 IX786438:JA786438 JC786438:JD786438 ST786438:SW786438 SY786438:SZ786438 ACP786438:ACS786438 ACU786438:ACV786438 AML786438:AMO786438 AMQ786438:AMR786438 AWH786438:AWK786438 AWM786438:AWN786438 BGD786438:BGG786438 BGI786438:BGJ786438 BPZ786438:BQC786438 BQE786438:BQF786438 BZV786438:BZY786438 CAA786438:CAB786438 CJR786438:CJU786438 CJW786438:CJX786438 CTN786438:CTQ786438 CTS786438:CTT786438 DDJ786438:DDM786438 DDO786438:DDP786438 DNF786438:DNI786438 DNK786438:DNL786438 DXB786438:DXE786438 DXG786438:DXH786438 EGX786438:EHA786438 EHC786438:EHD786438 EQT786438:EQW786438 EQY786438:EQZ786438 FAP786438:FAS786438 FAU786438:FAV786438 FKL786438:FKO786438 FKQ786438:FKR786438 FUH786438:FUK786438 FUM786438:FUN786438 GED786438:GEG786438 GEI786438:GEJ786438 GNZ786438:GOC786438 GOE786438:GOF786438 GXV786438:GXY786438 GYA786438:GYB786438 HHR786438:HHU786438 HHW786438:HHX786438 HRN786438:HRQ786438 HRS786438:HRT786438 IBJ786438:IBM786438 IBO786438:IBP786438 ILF786438:ILI786438 ILK786438:ILL786438 IVB786438:IVE786438 IVG786438:IVH786438 JEX786438:JFA786438 JFC786438:JFD786438 JOT786438:JOW786438 JOY786438:JOZ786438 JYP786438:JYS786438 JYU786438:JYV786438 KIL786438:KIO786438 KIQ786438:KIR786438 KSH786438:KSK786438 KSM786438:KSN786438 LCD786438:LCG786438 LCI786438:LCJ786438 LLZ786438:LMC786438 LME786438:LMF786438 LVV786438:LVY786438 LWA786438:LWB786438 MFR786438:MFU786438 MFW786438:MFX786438 MPN786438:MPQ786438 MPS786438:MPT786438 MZJ786438:MZM786438 MZO786438:MZP786438 NJF786438:NJI786438 NJK786438:NJL786438 NTB786438:NTE786438 NTG786438:NTH786438 OCX786438:ODA786438 ODC786438:ODD786438 OMT786438:OMW786438 OMY786438:OMZ786438 OWP786438:OWS786438 OWU786438:OWV786438 PGL786438:PGO786438 PGQ786438:PGR786438 PQH786438:PQK786438 PQM786438:PQN786438 QAD786438:QAG786438 QAI786438:QAJ786438 QJZ786438:QKC786438 QKE786438:QKF786438 QTV786438:QTY786438 QUA786438:QUB786438 RDR786438:RDU786438 RDW786438:RDX786438 RNN786438:RNQ786438 RNS786438:RNT786438 RXJ786438:RXM786438 RXO786438:RXP786438 SHF786438:SHI786438 SHK786438:SHL786438 SRB786438:SRE786438 SRG786438:SRH786438 TAX786438:TBA786438 TBC786438:TBD786438 TKT786438:TKW786438 TKY786438:TKZ786438 TUP786438:TUS786438 TUU786438:TUV786438 UEL786438:UEO786438 UEQ786438:UER786438 UOH786438:UOK786438 UOM786438:UON786438 UYD786438:UYG786438 UYI786438:UYJ786438 VHZ786438:VIC786438 VIE786438:VIF786438 VRV786438:VRY786438 VSA786438:VSB786438 WBR786438:WBU786438 WBW786438:WBX786438 WLN786438:WLQ786438 WLS786438:WLT786438 WVJ786438:WVM786438 WVO786438:WVP786438 D851974:E851974 G851974:H851974 IX851974:JA851974 JC851974:JD851974 ST851974:SW851974 SY851974:SZ851974 ACP851974:ACS851974 ACU851974:ACV851974 AML851974:AMO851974 AMQ851974:AMR851974 AWH851974:AWK851974 AWM851974:AWN851974 BGD851974:BGG851974 BGI851974:BGJ851974 BPZ851974:BQC851974 BQE851974:BQF851974 BZV851974:BZY851974 CAA851974:CAB851974 CJR851974:CJU851974 CJW851974:CJX851974 CTN851974:CTQ851974 CTS851974:CTT851974 DDJ851974:DDM851974 DDO851974:DDP851974 DNF851974:DNI851974 DNK851974:DNL851974 DXB851974:DXE851974 DXG851974:DXH851974 EGX851974:EHA851974 EHC851974:EHD851974 EQT851974:EQW851974 EQY851974:EQZ851974 FAP851974:FAS851974 FAU851974:FAV851974 FKL851974:FKO851974 FKQ851974:FKR851974 FUH851974:FUK851974 FUM851974:FUN851974 GED851974:GEG851974 GEI851974:GEJ851974 GNZ851974:GOC851974 GOE851974:GOF851974 GXV851974:GXY851974 GYA851974:GYB851974 HHR851974:HHU851974 HHW851974:HHX851974 HRN851974:HRQ851974 HRS851974:HRT851974 IBJ851974:IBM851974 IBO851974:IBP851974 ILF851974:ILI851974 ILK851974:ILL851974 IVB851974:IVE851974 IVG851974:IVH851974 JEX851974:JFA851974 JFC851974:JFD851974 JOT851974:JOW851974 JOY851974:JOZ851974 JYP851974:JYS851974 JYU851974:JYV851974 KIL851974:KIO851974 KIQ851974:KIR851974 KSH851974:KSK851974 KSM851974:KSN851974 LCD851974:LCG851974 LCI851974:LCJ851974 LLZ851974:LMC851974 LME851974:LMF851974 LVV851974:LVY851974 LWA851974:LWB851974 MFR851974:MFU851974 MFW851974:MFX851974 MPN851974:MPQ851974 MPS851974:MPT851974 MZJ851974:MZM851974 MZO851974:MZP851974 NJF851974:NJI851974 NJK851974:NJL851974 NTB851974:NTE851974 NTG851974:NTH851974 OCX851974:ODA851974 ODC851974:ODD851974 OMT851974:OMW851974 OMY851974:OMZ851974 OWP851974:OWS851974 OWU851974:OWV851974 PGL851974:PGO851974 PGQ851974:PGR851974 PQH851974:PQK851974 PQM851974:PQN851974 QAD851974:QAG851974 QAI851974:QAJ851974 QJZ851974:QKC851974 QKE851974:QKF851974 QTV851974:QTY851974 QUA851974:QUB851974 RDR851974:RDU851974 RDW851974:RDX851974 RNN851974:RNQ851974 RNS851974:RNT851974 RXJ851974:RXM851974 RXO851974:RXP851974 SHF851974:SHI851974 SHK851974:SHL851974 SRB851974:SRE851974 SRG851974:SRH851974 TAX851974:TBA851974 TBC851974:TBD851974 TKT851974:TKW851974 TKY851974:TKZ851974 TUP851974:TUS851974 TUU851974:TUV851974 UEL851974:UEO851974 UEQ851974:UER851974 UOH851974:UOK851974 UOM851974:UON851974 UYD851974:UYG851974 UYI851974:UYJ851974 VHZ851974:VIC851974 VIE851974:VIF851974 VRV851974:VRY851974 VSA851974:VSB851974 WBR851974:WBU851974 WBW851974:WBX851974 WLN851974:WLQ851974 WLS851974:WLT851974 WVJ851974:WVM851974 WVO851974:WVP851974 D917510:E917510 G917510:H917510 IX917510:JA917510 JC917510:JD917510 ST917510:SW917510 SY917510:SZ917510 ACP917510:ACS917510 ACU917510:ACV917510 AML917510:AMO917510 AMQ917510:AMR917510 AWH917510:AWK917510 AWM917510:AWN917510 BGD917510:BGG917510 BGI917510:BGJ917510 BPZ917510:BQC917510 BQE917510:BQF917510 BZV917510:BZY917510 CAA917510:CAB917510 CJR917510:CJU917510 CJW917510:CJX917510 CTN917510:CTQ917510 CTS917510:CTT917510 DDJ917510:DDM917510 DDO917510:DDP917510 DNF917510:DNI917510 DNK917510:DNL917510 DXB917510:DXE917510 DXG917510:DXH917510 EGX917510:EHA917510 EHC917510:EHD917510 EQT917510:EQW917510 EQY917510:EQZ917510 FAP917510:FAS917510 FAU917510:FAV917510 FKL917510:FKO917510 FKQ917510:FKR917510 FUH917510:FUK917510 FUM917510:FUN917510 GED917510:GEG917510 GEI917510:GEJ917510 GNZ917510:GOC917510 GOE917510:GOF917510 GXV917510:GXY917510 GYA917510:GYB917510 HHR917510:HHU917510 HHW917510:HHX917510 HRN917510:HRQ917510 HRS917510:HRT917510 IBJ917510:IBM917510 IBO917510:IBP917510 ILF917510:ILI917510 ILK917510:ILL917510 IVB917510:IVE917510 IVG917510:IVH917510 JEX917510:JFA917510 JFC917510:JFD917510 JOT917510:JOW917510 JOY917510:JOZ917510 JYP917510:JYS917510 JYU917510:JYV917510 KIL917510:KIO917510 KIQ917510:KIR917510 KSH917510:KSK917510 KSM917510:KSN917510 LCD917510:LCG917510 LCI917510:LCJ917510 LLZ917510:LMC917510 LME917510:LMF917510 LVV917510:LVY917510 LWA917510:LWB917510 MFR917510:MFU917510 MFW917510:MFX917510 MPN917510:MPQ917510 MPS917510:MPT917510 MZJ917510:MZM917510 MZO917510:MZP917510 NJF917510:NJI917510 NJK917510:NJL917510 NTB917510:NTE917510 NTG917510:NTH917510 OCX917510:ODA917510 ODC917510:ODD917510 OMT917510:OMW917510 OMY917510:OMZ917510 OWP917510:OWS917510 OWU917510:OWV917510 PGL917510:PGO917510 PGQ917510:PGR917510 PQH917510:PQK917510 PQM917510:PQN917510 QAD917510:QAG917510 QAI917510:QAJ917510 QJZ917510:QKC917510 QKE917510:QKF917510 QTV917510:QTY917510 QUA917510:QUB917510 RDR917510:RDU917510 RDW917510:RDX917510 RNN917510:RNQ917510 RNS917510:RNT917510 RXJ917510:RXM917510 RXO917510:RXP917510 SHF917510:SHI917510 SHK917510:SHL917510 SRB917510:SRE917510 SRG917510:SRH917510 TAX917510:TBA917510 TBC917510:TBD917510 TKT917510:TKW917510 TKY917510:TKZ917510 TUP917510:TUS917510 TUU917510:TUV917510 UEL917510:UEO917510 UEQ917510:UER917510 UOH917510:UOK917510 UOM917510:UON917510 UYD917510:UYG917510 UYI917510:UYJ917510 VHZ917510:VIC917510 VIE917510:VIF917510 VRV917510:VRY917510 VSA917510:VSB917510 WBR917510:WBU917510 WBW917510:WBX917510 WLN917510:WLQ917510 WLS917510:WLT917510 WVJ917510:WVM917510 WVO917510:WVP917510 D983046:E983046 G983046:H983046 IX983046:JA983046 JC983046:JD983046 ST983046:SW983046 SY983046:SZ983046 ACP983046:ACS983046 ACU983046:ACV983046 AML983046:AMO983046 AMQ983046:AMR983046 AWH983046:AWK983046 AWM983046:AWN983046 BGD983046:BGG983046 BGI983046:BGJ983046 BPZ983046:BQC983046 BQE983046:BQF983046 BZV983046:BZY983046 CAA983046:CAB983046 CJR983046:CJU983046 CJW983046:CJX983046 CTN983046:CTQ983046 CTS983046:CTT983046 DDJ983046:DDM983046 DDO983046:DDP983046 DNF983046:DNI983046 DNK983046:DNL983046 DXB983046:DXE983046 DXG983046:DXH983046 EGX983046:EHA983046 EHC983046:EHD983046 EQT983046:EQW983046 EQY983046:EQZ983046 FAP983046:FAS983046 FAU983046:FAV983046 FKL983046:FKO983046 FKQ983046:FKR983046 FUH983046:FUK983046 FUM983046:FUN983046 GED983046:GEG983046 GEI983046:GEJ983046 GNZ983046:GOC983046 GOE983046:GOF983046 GXV983046:GXY983046 GYA983046:GYB983046 HHR983046:HHU983046 HHW983046:HHX983046 HRN983046:HRQ983046 HRS983046:HRT983046 IBJ983046:IBM983046 IBO983046:IBP983046 ILF983046:ILI983046 ILK983046:ILL983046 IVB983046:IVE983046 IVG983046:IVH983046 JEX983046:JFA983046 JFC983046:JFD983046 JOT983046:JOW983046 JOY983046:JOZ983046 JYP983046:JYS983046 JYU983046:JYV983046 KIL983046:KIO983046 KIQ983046:KIR983046 KSH983046:KSK983046 KSM983046:KSN983046 LCD983046:LCG983046 LCI983046:LCJ983046 LLZ983046:LMC983046 LME983046:LMF983046 LVV983046:LVY983046 LWA983046:LWB983046 MFR983046:MFU983046 MFW983046:MFX983046 MPN983046:MPQ983046 MPS983046:MPT983046 MZJ983046:MZM983046 MZO983046:MZP983046 NJF983046:NJI983046 NJK983046:NJL983046 NTB983046:NTE983046 NTG983046:NTH983046 OCX983046:ODA983046 ODC983046:ODD983046 OMT983046:OMW983046 OMY983046:OMZ983046 OWP983046:OWS983046 OWU983046:OWV983046 PGL983046:PGO983046 PGQ983046:PGR983046 PQH983046:PQK983046 PQM983046:PQN983046 QAD983046:QAG983046 QAI983046:QAJ983046 QJZ983046:QKC983046 QKE983046:QKF983046 QTV983046:QTY983046 QUA983046:QUB983046 RDR983046:RDU983046 RDW983046:RDX983046 RNN983046:RNQ983046 RNS983046:RNT983046 RXJ983046:RXM983046 RXO983046:RXP983046 SHF983046:SHI983046 SHK983046:SHL983046 SRB983046:SRE983046 SRG983046:SRH983046 TAX983046:TBA983046 TBC983046:TBD983046 TKT983046:TKW983046 TKY983046:TKZ983046 TUP983046:TUS983046 TUU983046:TUV983046 UEL983046:UEO983046 UEQ983046:UER983046 UOH983046:UOK983046 UOM983046:UON983046 UYD983046:UYG983046 UYI983046:UYJ983046 VHZ983046:VIC983046 VIE983046:VIF983046 VRV983046:VRY983046 VSA983046:VSB983046 WBR983046:WBU983046 WBW983046:WBX983046 WLN983046:WLQ983046 WLS983046:WLT983046 WVJ983046:WVM983046 WVO983046:WVP983046 F6:F11 F65542:F65547 F131078:F131083 F196614:F196619 F262150:F262155 F327686:F327691 F393222:F393227 F458758:F458763 F524294:F524299 F589830:F589835 F655366:F655371 F720902:F720907 F786438:F786443 F851974:F851979 F917510:F917515 F983046:F983051 JB6:JB11 JB65542:JB65547 JB131078:JB131083 JB196614:JB196619 JB262150:JB262155 JB327686:JB327691 JB393222:JB393227 JB458758:JB458763 JB524294:JB524299 JB589830:JB589835 JB655366:JB655371 JB720902:JB720907 JB786438:JB786443 JB851974:JB851979 JB917510:JB917515 JB983046:JB983051 SX6:SX11 SX65542:SX65547 SX131078:SX131083 SX196614:SX196619 SX262150:SX262155 SX327686:SX327691 SX393222:SX393227 SX458758:SX458763 SX524294:SX524299 SX589830:SX589835 SX655366:SX655371 SX720902:SX720907 SX786438:SX786443 SX851974:SX851979 SX917510:SX917515 SX983046:SX983051 ACT6:ACT11 ACT65542:ACT65547 ACT131078:ACT131083 ACT196614:ACT196619 ACT262150:ACT262155 ACT327686:ACT327691 ACT393222:ACT393227 ACT458758:ACT458763 ACT524294:ACT524299 ACT589830:ACT589835 ACT655366:ACT655371 ACT720902:ACT720907 ACT786438:ACT786443 ACT851974:ACT851979 ACT917510:ACT917515 ACT983046:ACT983051 AMP6:AMP11 AMP65542:AMP65547 AMP131078:AMP131083 AMP196614:AMP196619 AMP262150:AMP262155 AMP327686:AMP327691 AMP393222:AMP393227 AMP458758:AMP458763 AMP524294:AMP524299 AMP589830:AMP589835 AMP655366:AMP655371 AMP720902:AMP720907 AMP786438:AMP786443 AMP851974:AMP851979 AMP917510:AMP917515 AMP983046:AMP983051 AWL6:AWL11 AWL65542:AWL65547 AWL131078:AWL131083 AWL196614:AWL196619 AWL262150:AWL262155 AWL327686:AWL327691 AWL393222:AWL393227 AWL458758:AWL458763 AWL524294:AWL524299 AWL589830:AWL589835 AWL655366:AWL655371 AWL720902:AWL720907 AWL786438:AWL786443 AWL851974:AWL851979 AWL917510:AWL917515 AWL983046:AWL983051 BGH6:BGH11 BGH65542:BGH65547 BGH131078:BGH131083 BGH196614:BGH196619 BGH262150:BGH262155 BGH327686:BGH327691 BGH393222:BGH393227 BGH458758:BGH458763 BGH524294:BGH524299 BGH589830:BGH589835 BGH655366:BGH655371 BGH720902:BGH720907 BGH786438:BGH786443 BGH851974:BGH851979 BGH917510:BGH917515 BGH983046:BGH983051 BQD6:BQD11 BQD65542:BQD65547 BQD131078:BQD131083 BQD196614:BQD196619 BQD262150:BQD262155 BQD327686:BQD327691 BQD393222:BQD393227 BQD458758:BQD458763 BQD524294:BQD524299 BQD589830:BQD589835 BQD655366:BQD655371 BQD720902:BQD720907 BQD786438:BQD786443 BQD851974:BQD851979 BQD917510:BQD917515 BQD983046:BQD983051 BZZ6:BZZ11 BZZ65542:BZZ65547 BZZ131078:BZZ131083 BZZ196614:BZZ196619 BZZ262150:BZZ262155 BZZ327686:BZZ327691 BZZ393222:BZZ393227 BZZ458758:BZZ458763 BZZ524294:BZZ524299 BZZ589830:BZZ589835 BZZ655366:BZZ655371 BZZ720902:BZZ720907 BZZ786438:BZZ786443 BZZ851974:BZZ851979 BZZ917510:BZZ917515 BZZ983046:BZZ983051 CJV6:CJV11 CJV65542:CJV65547 CJV131078:CJV131083 CJV196614:CJV196619 CJV262150:CJV262155 CJV327686:CJV327691 CJV393222:CJV393227 CJV458758:CJV458763 CJV524294:CJV524299 CJV589830:CJV589835 CJV655366:CJV655371 CJV720902:CJV720907 CJV786438:CJV786443 CJV851974:CJV851979 CJV917510:CJV917515 CJV983046:CJV983051 CTR6:CTR11 CTR65542:CTR65547 CTR131078:CTR131083 CTR196614:CTR196619 CTR262150:CTR262155 CTR327686:CTR327691 CTR393222:CTR393227 CTR458758:CTR458763 CTR524294:CTR524299 CTR589830:CTR589835 CTR655366:CTR655371 CTR720902:CTR720907 CTR786438:CTR786443 CTR851974:CTR851979 CTR917510:CTR917515 CTR983046:CTR983051 DDN6:DDN11 DDN65542:DDN65547 DDN131078:DDN131083 DDN196614:DDN196619 DDN262150:DDN262155 DDN327686:DDN327691 DDN393222:DDN393227 DDN458758:DDN458763 DDN524294:DDN524299 DDN589830:DDN589835 DDN655366:DDN655371 DDN720902:DDN720907 DDN786438:DDN786443 DDN851974:DDN851979 DDN917510:DDN917515 DDN983046:DDN983051 DNJ6:DNJ11 DNJ65542:DNJ65547 DNJ131078:DNJ131083 DNJ196614:DNJ196619 DNJ262150:DNJ262155 DNJ327686:DNJ327691 DNJ393222:DNJ393227 DNJ458758:DNJ458763 DNJ524294:DNJ524299 DNJ589830:DNJ589835 DNJ655366:DNJ655371 DNJ720902:DNJ720907 DNJ786438:DNJ786443 DNJ851974:DNJ851979 DNJ917510:DNJ917515 DNJ983046:DNJ983051 DXF6:DXF11 DXF65542:DXF65547 DXF131078:DXF131083 DXF196614:DXF196619 DXF262150:DXF262155 DXF327686:DXF327691 DXF393222:DXF393227 DXF458758:DXF458763 DXF524294:DXF524299 DXF589830:DXF589835 DXF655366:DXF655371 DXF720902:DXF720907 DXF786438:DXF786443 DXF851974:DXF851979 DXF917510:DXF917515 DXF983046:DXF983051 EHB6:EHB11 EHB65542:EHB65547 EHB131078:EHB131083 EHB196614:EHB196619 EHB262150:EHB262155 EHB327686:EHB327691 EHB393222:EHB393227 EHB458758:EHB458763 EHB524294:EHB524299 EHB589830:EHB589835 EHB655366:EHB655371 EHB720902:EHB720907 EHB786438:EHB786443 EHB851974:EHB851979 EHB917510:EHB917515 EHB983046:EHB983051 EQX6:EQX11 EQX65542:EQX65547 EQX131078:EQX131083 EQX196614:EQX196619 EQX262150:EQX262155 EQX327686:EQX327691 EQX393222:EQX393227 EQX458758:EQX458763 EQX524294:EQX524299 EQX589830:EQX589835 EQX655366:EQX655371 EQX720902:EQX720907 EQX786438:EQX786443 EQX851974:EQX851979 EQX917510:EQX917515 EQX983046:EQX983051 FAT6:FAT11 FAT65542:FAT65547 FAT131078:FAT131083 FAT196614:FAT196619 FAT262150:FAT262155 FAT327686:FAT327691 FAT393222:FAT393227 FAT458758:FAT458763 FAT524294:FAT524299 FAT589830:FAT589835 FAT655366:FAT655371 FAT720902:FAT720907 FAT786438:FAT786443 FAT851974:FAT851979 FAT917510:FAT917515 FAT983046:FAT983051 FKP6:FKP11 FKP65542:FKP65547 FKP131078:FKP131083 FKP196614:FKP196619 FKP262150:FKP262155 FKP327686:FKP327691 FKP393222:FKP393227 FKP458758:FKP458763 FKP524294:FKP524299 FKP589830:FKP589835 FKP655366:FKP655371 FKP720902:FKP720907 FKP786438:FKP786443 FKP851974:FKP851979 FKP917510:FKP917515 FKP983046:FKP983051 FUL6:FUL11 FUL65542:FUL65547 FUL131078:FUL131083 FUL196614:FUL196619 FUL262150:FUL262155 FUL327686:FUL327691 FUL393222:FUL393227 FUL458758:FUL458763 FUL524294:FUL524299 FUL589830:FUL589835 FUL655366:FUL655371 FUL720902:FUL720907 FUL786438:FUL786443 FUL851974:FUL851979 FUL917510:FUL917515 FUL983046:FUL983051 GEH6:GEH11 GEH65542:GEH65547 GEH131078:GEH131083 GEH196614:GEH196619 GEH262150:GEH262155 GEH327686:GEH327691 GEH393222:GEH393227 GEH458758:GEH458763 GEH524294:GEH524299 GEH589830:GEH589835 GEH655366:GEH655371 GEH720902:GEH720907 GEH786438:GEH786443 GEH851974:GEH851979 GEH917510:GEH917515 GEH983046:GEH983051 GOD6:GOD11 GOD65542:GOD65547 GOD131078:GOD131083 GOD196614:GOD196619 GOD262150:GOD262155 GOD327686:GOD327691 GOD393222:GOD393227 GOD458758:GOD458763 GOD524294:GOD524299 GOD589830:GOD589835 GOD655366:GOD655371 GOD720902:GOD720907 GOD786438:GOD786443 GOD851974:GOD851979 GOD917510:GOD917515 GOD983046:GOD983051 GXZ6:GXZ11 GXZ65542:GXZ65547 GXZ131078:GXZ131083 GXZ196614:GXZ196619 GXZ262150:GXZ262155 GXZ327686:GXZ327691 GXZ393222:GXZ393227 GXZ458758:GXZ458763 GXZ524294:GXZ524299 GXZ589830:GXZ589835 GXZ655366:GXZ655371 GXZ720902:GXZ720907 GXZ786438:GXZ786443 GXZ851974:GXZ851979 GXZ917510:GXZ917515 GXZ983046:GXZ983051 HHV6:HHV11 HHV65542:HHV65547 HHV131078:HHV131083 HHV196614:HHV196619 HHV262150:HHV262155 HHV327686:HHV327691 HHV393222:HHV393227 HHV458758:HHV458763 HHV524294:HHV524299 HHV589830:HHV589835 HHV655366:HHV655371 HHV720902:HHV720907 HHV786438:HHV786443 HHV851974:HHV851979 HHV917510:HHV917515 HHV983046:HHV983051 HRR6:HRR11 HRR65542:HRR65547 HRR131078:HRR131083 HRR196614:HRR196619 HRR262150:HRR262155 HRR327686:HRR327691 HRR393222:HRR393227 HRR458758:HRR458763 HRR524294:HRR524299 HRR589830:HRR589835 HRR655366:HRR655371 HRR720902:HRR720907 HRR786438:HRR786443 HRR851974:HRR851979 HRR917510:HRR917515 HRR983046:HRR983051 IBN6:IBN11 IBN65542:IBN65547 IBN131078:IBN131083 IBN196614:IBN196619 IBN262150:IBN262155 IBN327686:IBN327691 IBN393222:IBN393227 IBN458758:IBN458763 IBN524294:IBN524299 IBN589830:IBN589835 IBN655366:IBN655371 IBN720902:IBN720907 IBN786438:IBN786443 IBN851974:IBN851979 IBN917510:IBN917515 IBN983046:IBN983051 ILJ6:ILJ11 ILJ65542:ILJ65547 ILJ131078:ILJ131083 ILJ196614:ILJ196619 ILJ262150:ILJ262155 ILJ327686:ILJ327691 ILJ393222:ILJ393227 ILJ458758:ILJ458763 ILJ524294:ILJ524299 ILJ589830:ILJ589835 ILJ655366:ILJ655371 ILJ720902:ILJ720907 ILJ786438:ILJ786443 ILJ851974:ILJ851979 ILJ917510:ILJ917515 ILJ983046:ILJ983051 IVF6:IVF11 IVF65542:IVF65547 IVF131078:IVF131083 IVF196614:IVF196619 IVF262150:IVF262155 IVF327686:IVF327691 IVF393222:IVF393227 IVF458758:IVF458763 IVF524294:IVF524299 IVF589830:IVF589835 IVF655366:IVF655371 IVF720902:IVF720907 IVF786438:IVF786443 IVF851974:IVF851979 IVF917510:IVF917515 IVF983046:IVF983051 JFB6:JFB11 JFB65542:JFB65547 JFB131078:JFB131083 JFB196614:JFB196619 JFB262150:JFB262155 JFB327686:JFB327691 JFB393222:JFB393227 JFB458758:JFB458763 JFB524294:JFB524299 JFB589830:JFB589835 JFB655366:JFB655371 JFB720902:JFB720907 JFB786438:JFB786443 JFB851974:JFB851979 JFB917510:JFB917515 JFB983046:JFB983051 JOX6:JOX11 JOX65542:JOX65547 JOX131078:JOX131083 JOX196614:JOX196619 JOX262150:JOX262155 JOX327686:JOX327691 JOX393222:JOX393227 JOX458758:JOX458763 JOX524294:JOX524299 JOX589830:JOX589835 JOX655366:JOX655371 JOX720902:JOX720907 JOX786438:JOX786443 JOX851974:JOX851979 JOX917510:JOX917515 JOX983046:JOX983051 JYT6:JYT11 JYT65542:JYT65547 JYT131078:JYT131083 JYT196614:JYT196619 JYT262150:JYT262155 JYT327686:JYT327691 JYT393222:JYT393227 JYT458758:JYT458763 JYT524294:JYT524299 JYT589830:JYT589835 JYT655366:JYT655371 JYT720902:JYT720907 JYT786438:JYT786443 JYT851974:JYT851979 JYT917510:JYT917515 JYT983046:JYT983051 KIP6:KIP11 KIP65542:KIP65547 KIP131078:KIP131083 KIP196614:KIP196619 KIP262150:KIP262155 KIP327686:KIP327691 KIP393222:KIP393227 KIP458758:KIP458763 KIP524294:KIP524299 KIP589830:KIP589835 KIP655366:KIP655371 KIP720902:KIP720907 KIP786438:KIP786443 KIP851974:KIP851979 KIP917510:KIP917515 KIP983046:KIP983051 KSL6:KSL11 KSL65542:KSL65547 KSL131078:KSL131083 KSL196614:KSL196619 KSL262150:KSL262155 KSL327686:KSL327691 KSL393222:KSL393227 KSL458758:KSL458763 KSL524294:KSL524299 KSL589830:KSL589835 KSL655366:KSL655371 KSL720902:KSL720907 KSL786438:KSL786443 KSL851974:KSL851979 KSL917510:KSL917515 KSL983046:KSL983051 LCH6:LCH11 LCH65542:LCH65547 LCH131078:LCH131083 LCH196614:LCH196619 LCH262150:LCH262155 LCH327686:LCH327691 LCH393222:LCH393227 LCH458758:LCH458763 LCH524294:LCH524299 LCH589830:LCH589835 LCH655366:LCH655371 LCH720902:LCH720907 LCH786438:LCH786443 LCH851974:LCH851979 LCH917510:LCH917515 LCH983046:LCH983051 LMD6:LMD11 LMD65542:LMD65547 LMD131078:LMD131083 LMD196614:LMD196619 LMD262150:LMD262155 LMD327686:LMD327691 LMD393222:LMD393227 LMD458758:LMD458763 LMD524294:LMD524299 LMD589830:LMD589835 LMD655366:LMD655371 LMD720902:LMD720907 LMD786438:LMD786443 LMD851974:LMD851979 LMD917510:LMD917515 LMD983046:LMD983051 LVZ6:LVZ11 LVZ65542:LVZ65547 LVZ131078:LVZ131083 LVZ196614:LVZ196619 LVZ262150:LVZ262155 LVZ327686:LVZ327691 LVZ393222:LVZ393227 LVZ458758:LVZ458763 LVZ524294:LVZ524299 LVZ589830:LVZ589835 LVZ655366:LVZ655371 LVZ720902:LVZ720907 LVZ786438:LVZ786443 LVZ851974:LVZ851979 LVZ917510:LVZ917515 LVZ983046:LVZ983051 MFV6:MFV11 MFV65542:MFV65547 MFV131078:MFV131083 MFV196614:MFV196619 MFV262150:MFV262155 MFV327686:MFV327691 MFV393222:MFV393227 MFV458758:MFV458763 MFV524294:MFV524299 MFV589830:MFV589835 MFV655366:MFV655371 MFV720902:MFV720907 MFV786438:MFV786443 MFV851974:MFV851979 MFV917510:MFV917515 MFV983046:MFV983051 MPR6:MPR11 MPR65542:MPR65547 MPR131078:MPR131083 MPR196614:MPR196619 MPR262150:MPR262155 MPR327686:MPR327691 MPR393222:MPR393227 MPR458758:MPR458763 MPR524294:MPR524299 MPR589830:MPR589835 MPR655366:MPR655371 MPR720902:MPR720907 MPR786438:MPR786443 MPR851974:MPR851979 MPR917510:MPR917515 MPR983046:MPR983051 MZN6:MZN11 MZN65542:MZN65547 MZN131078:MZN131083 MZN196614:MZN196619 MZN262150:MZN262155 MZN327686:MZN327691 MZN393222:MZN393227 MZN458758:MZN458763 MZN524294:MZN524299 MZN589830:MZN589835 MZN655366:MZN655371 MZN720902:MZN720907 MZN786438:MZN786443 MZN851974:MZN851979 MZN917510:MZN917515 MZN983046:MZN983051 NJJ6:NJJ11 NJJ65542:NJJ65547 NJJ131078:NJJ131083 NJJ196614:NJJ196619 NJJ262150:NJJ262155 NJJ327686:NJJ327691 NJJ393222:NJJ393227 NJJ458758:NJJ458763 NJJ524294:NJJ524299 NJJ589830:NJJ589835 NJJ655366:NJJ655371 NJJ720902:NJJ720907 NJJ786438:NJJ786443 NJJ851974:NJJ851979 NJJ917510:NJJ917515 NJJ983046:NJJ983051 NTF6:NTF11 NTF65542:NTF65547 NTF131078:NTF131083 NTF196614:NTF196619 NTF262150:NTF262155 NTF327686:NTF327691 NTF393222:NTF393227 NTF458758:NTF458763 NTF524294:NTF524299 NTF589830:NTF589835 NTF655366:NTF655371 NTF720902:NTF720907 NTF786438:NTF786443 NTF851974:NTF851979 NTF917510:NTF917515 NTF983046:NTF983051 ODB6:ODB11 ODB65542:ODB65547 ODB131078:ODB131083 ODB196614:ODB196619 ODB262150:ODB262155 ODB327686:ODB327691 ODB393222:ODB393227 ODB458758:ODB458763 ODB524294:ODB524299 ODB589830:ODB589835 ODB655366:ODB655371 ODB720902:ODB720907 ODB786438:ODB786443 ODB851974:ODB851979 ODB917510:ODB917515 ODB983046:ODB983051 OMX6:OMX11 OMX65542:OMX65547 OMX131078:OMX131083 OMX196614:OMX196619 OMX262150:OMX262155 OMX327686:OMX327691 OMX393222:OMX393227 OMX458758:OMX458763 OMX524294:OMX524299 OMX589830:OMX589835 OMX655366:OMX655371 OMX720902:OMX720907 OMX786438:OMX786443 OMX851974:OMX851979 OMX917510:OMX917515 OMX983046:OMX983051 OWT6:OWT11 OWT65542:OWT65547 OWT131078:OWT131083 OWT196614:OWT196619 OWT262150:OWT262155 OWT327686:OWT327691 OWT393222:OWT393227 OWT458758:OWT458763 OWT524294:OWT524299 OWT589830:OWT589835 OWT655366:OWT655371 OWT720902:OWT720907 OWT786438:OWT786443 OWT851974:OWT851979 OWT917510:OWT917515 OWT983046:OWT983051 PGP6:PGP11 PGP65542:PGP65547 PGP131078:PGP131083 PGP196614:PGP196619 PGP262150:PGP262155 PGP327686:PGP327691 PGP393222:PGP393227 PGP458758:PGP458763 PGP524294:PGP524299 PGP589830:PGP589835 PGP655366:PGP655371 PGP720902:PGP720907 PGP786438:PGP786443 PGP851974:PGP851979 PGP917510:PGP917515 PGP983046:PGP983051 PQL6:PQL11 PQL65542:PQL65547 PQL131078:PQL131083 PQL196614:PQL196619 PQL262150:PQL262155 PQL327686:PQL327691 PQL393222:PQL393227 PQL458758:PQL458763 PQL524294:PQL524299 PQL589830:PQL589835 PQL655366:PQL655371 PQL720902:PQL720907 PQL786438:PQL786443 PQL851974:PQL851979 PQL917510:PQL917515 PQL983046:PQL983051 QAH6:QAH11 QAH65542:QAH65547 QAH131078:QAH131083 QAH196614:QAH196619 QAH262150:QAH262155 QAH327686:QAH327691 QAH393222:QAH393227 QAH458758:QAH458763 QAH524294:QAH524299 QAH589830:QAH589835 QAH655366:QAH655371 QAH720902:QAH720907 QAH786438:QAH786443 QAH851974:QAH851979 QAH917510:QAH917515 QAH983046:QAH983051 QKD6:QKD11 QKD65542:QKD65547 QKD131078:QKD131083 QKD196614:QKD196619 QKD262150:QKD262155 QKD327686:QKD327691 QKD393222:QKD393227 QKD458758:QKD458763 QKD524294:QKD524299 QKD589830:QKD589835 QKD655366:QKD655371 QKD720902:QKD720907 QKD786438:QKD786443 QKD851974:QKD851979 QKD917510:QKD917515 QKD983046:QKD983051 QTZ6:QTZ11 QTZ65542:QTZ65547 QTZ131078:QTZ131083 QTZ196614:QTZ196619 QTZ262150:QTZ262155 QTZ327686:QTZ327691 QTZ393222:QTZ393227 QTZ458758:QTZ458763 QTZ524294:QTZ524299 QTZ589830:QTZ589835 QTZ655366:QTZ655371 QTZ720902:QTZ720907 QTZ786438:QTZ786443 QTZ851974:QTZ851979 QTZ917510:QTZ917515 QTZ983046:QTZ983051 RDV6:RDV11 RDV65542:RDV65547 RDV131078:RDV131083 RDV196614:RDV196619 RDV262150:RDV262155 RDV327686:RDV327691 RDV393222:RDV393227 RDV458758:RDV458763 RDV524294:RDV524299 RDV589830:RDV589835 RDV655366:RDV655371 RDV720902:RDV720907 RDV786438:RDV786443 RDV851974:RDV851979 RDV917510:RDV917515 RDV983046:RDV983051 RNR6:RNR11 RNR65542:RNR65547 RNR131078:RNR131083 RNR196614:RNR196619 RNR262150:RNR262155 RNR327686:RNR327691 RNR393222:RNR393227 RNR458758:RNR458763 RNR524294:RNR524299 RNR589830:RNR589835 RNR655366:RNR655371 RNR720902:RNR720907 RNR786438:RNR786443 RNR851974:RNR851979 RNR917510:RNR917515 RNR983046:RNR983051 RXN6:RXN11 RXN65542:RXN65547 RXN131078:RXN131083 RXN196614:RXN196619 RXN262150:RXN262155 RXN327686:RXN327691 RXN393222:RXN393227 RXN458758:RXN458763 RXN524294:RXN524299 RXN589830:RXN589835 RXN655366:RXN655371 RXN720902:RXN720907 RXN786438:RXN786443 RXN851974:RXN851979 RXN917510:RXN917515 RXN983046:RXN983051 SHJ6:SHJ11 SHJ65542:SHJ65547 SHJ131078:SHJ131083 SHJ196614:SHJ196619 SHJ262150:SHJ262155 SHJ327686:SHJ327691 SHJ393222:SHJ393227 SHJ458758:SHJ458763 SHJ524294:SHJ524299 SHJ589830:SHJ589835 SHJ655366:SHJ655371 SHJ720902:SHJ720907 SHJ786438:SHJ786443 SHJ851974:SHJ851979 SHJ917510:SHJ917515 SHJ983046:SHJ983051 SRF6:SRF11 SRF65542:SRF65547 SRF131078:SRF131083 SRF196614:SRF196619 SRF262150:SRF262155 SRF327686:SRF327691 SRF393222:SRF393227 SRF458758:SRF458763 SRF524294:SRF524299 SRF589830:SRF589835 SRF655366:SRF655371 SRF720902:SRF720907 SRF786438:SRF786443 SRF851974:SRF851979 SRF917510:SRF917515 SRF983046:SRF983051 TBB6:TBB11 TBB65542:TBB65547 TBB131078:TBB131083 TBB196614:TBB196619 TBB262150:TBB262155 TBB327686:TBB327691 TBB393222:TBB393227 TBB458758:TBB458763 TBB524294:TBB524299 TBB589830:TBB589835 TBB655366:TBB655371 TBB720902:TBB720907 TBB786438:TBB786443 TBB851974:TBB851979 TBB917510:TBB917515 TBB983046:TBB983051 TKX6:TKX11 TKX65542:TKX65547 TKX131078:TKX131083 TKX196614:TKX196619 TKX262150:TKX262155 TKX327686:TKX327691 TKX393222:TKX393227 TKX458758:TKX458763 TKX524294:TKX524299 TKX589830:TKX589835 TKX655366:TKX655371 TKX720902:TKX720907 TKX786438:TKX786443 TKX851974:TKX851979 TKX917510:TKX917515 TKX983046:TKX983051 TUT6:TUT11 TUT65542:TUT65547 TUT131078:TUT131083 TUT196614:TUT196619 TUT262150:TUT262155 TUT327686:TUT327691 TUT393222:TUT393227 TUT458758:TUT458763 TUT524294:TUT524299 TUT589830:TUT589835 TUT655366:TUT655371 TUT720902:TUT720907 TUT786438:TUT786443 TUT851974:TUT851979 TUT917510:TUT917515 TUT983046:TUT983051 UEP6:UEP11 UEP65542:UEP65547 UEP131078:UEP131083 UEP196614:UEP196619 UEP262150:UEP262155 UEP327686:UEP327691 UEP393222:UEP393227 UEP458758:UEP458763 UEP524294:UEP524299 UEP589830:UEP589835 UEP655366:UEP655371 UEP720902:UEP720907 UEP786438:UEP786443 UEP851974:UEP851979 UEP917510:UEP917515 UEP983046:UEP983051 UOL6:UOL11 UOL65542:UOL65547 UOL131078:UOL131083 UOL196614:UOL196619 UOL262150:UOL262155 UOL327686:UOL327691 UOL393222:UOL393227 UOL458758:UOL458763 UOL524294:UOL524299 UOL589830:UOL589835 UOL655366:UOL655371 UOL720902:UOL720907 UOL786438:UOL786443 UOL851974:UOL851979 UOL917510:UOL917515 UOL983046:UOL983051 UYH6:UYH11 UYH65542:UYH65547 UYH131078:UYH131083 UYH196614:UYH196619 UYH262150:UYH262155 UYH327686:UYH327691 UYH393222:UYH393227 UYH458758:UYH458763 UYH524294:UYH524299 UYH589830:UYH589835 UYH655366:UYH655371 UYH720902:UYH720907 UYH786438:UYH786443 UYH851974:UYH851979 UYH917510:UYH917515 UYH983046:UYH983051 VID6:VID11 VID65542:VID65547 VID131078:VID131083 VID196614:VID196619 VID262150:VID262155 VID327686:VID327691 VID393222:VID393227 VID458758:VID458763 VID524294:VID524299 VID589830:VID589835 VID655366:VID655371 VID720902:VID720907 VID786438:VID786443 VID851974:VID851979 VID917510:VID917515 VID983046:VID983051 VRZ6:VRZ11 VRZ65542:VRZ65547 VRZ131078:VRZ131083 VRZ196614:VRZ196619 VRZ262150:VRZ262155 VRZ327686:VRZ327691 VRZ393222:VRZ393227 VRZ458758:VRZ458763 VRZ524294:VRZ524299 VRZ589830:VRZ589835 VRZ655366:VRZ655371 VRZ720902:VRZ720907 VRZ786438:VRZ786443 VRZ851974:VRZ851979 VRZ917510:VRZ917515 VRZ983046:VRZ983051 WBV6:WBV11 WBV65542:WBV65547 WBV131078:WBV131083 WBV196614:WBV196619 WBV262150:WBV262155 WBV327686:WBV327691 WBV393222:WBV393227 WBV458758:WBV458763 WBV524294:WBV524299 WBV589830:WBV589835 WBV655366:WBV655371 WBV720902:WBV720907 WBV786438:WBV786443 WBV851974:WBV851979 WBV917510:WBV917515 WBV983046:WBV983051 WLR6:WLR11 WLR65542:WLR65547 WLR131078:WLR131083 WLR196614:WLR196619 WLR262150:WLR262155 WLR327686:WLR327691 WLR393222:WLR393227 WLR458758:WLR458763 WLR524294:WLR524299 WLR589830:WLR589835 WLR655366:WLR655371 WLR720902:WLR720907 WLR786438:WLR786443 WLR851974:WLR851979 WLR917510:WLR917515 WLR983046:WLR983051 WVN6:WVN11 WVN65542:WVN65547 WVN131078:WVN131083 WVN196614:WVN196619 WVN262150:WVN262155 WVN327686:WVN327691 WVN393222:WVN393227 WVN458758:WVN458763 WVN524294:WVN524299 WVN589830:WVN589835 WVN655366:WVN655371 WVN720902:WVN720907 WVN786438:WVN786443 WVN851974:WVN851979 WVN917510:WVN917515 WVN983046:WVN983051 B6:C11 IV6:IW11 SR6:SS11 ACN6:ACO11 AMJ6:AMK11 AWF6:AWG11 BGB6:BGC11 BPX6:BPY11 BZT6:BZU11 CJP6:CJQ11 CTL6:CTM11 DDH6:DDI11 DND6:DNE11 DWZ6:DXA11 EGV6:EGW11 EQR6:EQS11 FAN6:FAO11 FKJ6:FKK11 FUF6:FUG11 GEB6:GEC11 GNX6:GNY11 GXT6:GXU11 HHP6:HHQ11 HRL6:HRM11 IBH6:IBI11 ILD6:ILE11 IUZ6:IVA11 JEV6:JEW11 JOR6:JOS11 JYN6:JYO11 KIJ6:KIK11 KSF6:KSG11 LCB6:LCC11 LLX6:LLY11 LVT6:LVU11 MFP6:MFQ11 MPL6:MPM11 MZH6:MZI11 NJD6:NJE11 NSZ6:NTA11 OCV6:OCW11 OMR6:OMS11 OWN6:OWO11 PGJ6:PGK11 PQF6:PQG11 QAB6:QAC11 QJX6:QJY11 QTT6:QTU11 RDP6:RDQ11 RNL6:RNM11 RXH6:RXI11 SHD6:SHE11 SQZ6:SRA11 TAV6:TAW11 TKR6:TKS11 TUN6:TUO11 UEJ6:UEK11 UOF6:UOG11 UYB6:UYC11 VHX6:VHY11 VRT6:VRU11 WBP6:WBQ11 WLL6:WLM11 WVH6:WVI11 B196614:C196619 IV196614:IW196619 SR196614:SS196619 ACN196614:ACO196619 AMJ196614:AMK196619 AWF196614:AWG196619 BGB196614:BGC196619 BPX196614:BPY196619 BZT196614:BZU196619 CJP196614:CJQ196619 CTL196614:CTM196619 DDH196614:DDI196619 DND196614:DNE196619 DWZ196614:DXA196619 EGV196614:EGW196619 EQR196614:EQS196619 FAN196614:FAO196619 FKJ196614:FKK196619 FUF196614:FUG196619 GEB196614:GEC196619 GNX196614:GNY196619 GXT196614:GXU196619 HHP196614:HHQ196619 HRL196614:HRM196619 IBH196614:IBI196619 ILD196614:ILE196619 IUZ196614:IVA196619 JEV196614:JEW196619 JOR196614:JOS196619 JYN196614:JYO196619 KIJ196614:KIK196619 KSF196614:KSG196619 LCB196614:LCC196619 LLX196614:LLY196619 LVT196614:LVU196619 MFP196614:MFQ196619 MPL196614:MPM196619 MZH196614:MZI196619 NJD196614:NJE196619 NSZ196614:NTA196619 OCV196614:OCW196619 OMR196614:OMS196619 OWN196614:OWO196619 PGJ196614:PGK196619 PQF196614:PQG196619 QAB196614:QAC196619 QJX196614:QJY196619 QTT196614:QTU196619 RDP196614:RDQ196619 RNL196614:RNM196619 RXH196614:RXI196619 SHD196614:SHE196619 SQZ196614:SRA196619 TAV196614:TAW196619 TKR196614:TKS196619 TUN196614:TUO196619 UEJ196614:UEK196619 UOF196614:UOG196619 UYB196614:UYC196619 VHX196614:VHY196619 VRT196614:VRU196619 WBP196614:WBQ196619 WLL196614:WLM196619 WVH196614:WVI196619 B393222:C393227 IV393222:IW393227 SR393222:SS393227 ACN393222:ACO393227 AMJ393222:AMK393227 AWF393222:AWG393227 BGB393222:BGC393227 BPX393222:BPY393227 BZT393222:BZU393227 CJP393222:CJQ393227 CTL393222:CTM393227 DDH393222:DDI393227 DND393222:DNE393227 DWZ393222:DXA393227 EGV393222:EGW393227 EQR393222:EQS393227 FAN393222:FAO393227 FKJ393222:FKK393227 FUF393222:FUG393227 GEB393222:GEC393227 GNX393222:GNY393227 GXT393222:GXU393227 HHP393222:HHQ393227 HRL393222:HRM393227 IBH393222:IBI393227 ILD393222:ILE393227 IUZ393222:IVA393227 JEV393222:JEW393227 JOR393222:JOS393227 JYN393222:JYO393227 KIJ393222:KIK393227 KSF393222:KSG393227 LCB393222:LCC393227 LLX393222:LLY393227 LVT393222:LVU393227 MFP393222:MFQ393227 MPL393222:MPM393227 MZH393222:MZI393227 NJD393222:NJE393227 NSZ393222:NTA393227 OCV393222:OCW393227 OMR393222:OMS393227 OWN393222:OWO393227 PGJ393222:PGK393227 PQF393222:PQG393227 QAB393222:QAC393227 QJX393222:QJY393227 QTT393222:QTU393227 RDP393222:RDQ393227 RNL393222:RNM393227 RXH393222:RXI393227 SHD393222:SHE393227 SQZ393222:SRA393227 TAV393222:TAW393227 TKR393222:TKS393227 TUN393222:TUO393227 UEJ393222:UEK393227 UOF393222:UOG393227 UYB393222:UYC393227 VHX393222:VHY393227 VRT393222:VRU393227 WBP393222:WBQ393227 WLL393222:WLM393227 WVH393222:WVI393227 B589830:C589835 IV589830:IW589835 SR589830:SS589835 ACN589830:ACO589835 AMJ589830:AMK589835 AWF589830:AWG589835 BGB589830:BGC589835 BPX589830:BPY589835 BZT589830:BZU589835 CJP589830:CJQ589835 CTL589830:CTM589835 DDH589830:DDI589835 DND589830:DNE589835 DWZ589830:DXA589835 EGV589830:EGW589835 EQR589830:EQS589835 FAN589830:FAO589835 FKJ589830:FKK589835 FUF589830:FUG589835 GEB589830:GEC589835 GNX589830:GNY589835 GXT589830:GXU589835 HHP589830:HHQ589835 HRL589830:HRM589835 IBH589830:IBI589835 ILD589830:ILE589835 IUZ589830:IVA589835 JEV589830:JEW589835 JOR589830:JOS589835 JYN589830:JYO589835 KIJ589830:KIK589835 KSF589830:KSG589835 LCB589830:LCC589835 LLX589830:LLY589835 LVT589830:LVU589835 MFP589830:MFQ589835 MPL589830:MPM589835 MZH589830:MZI589835 NJD589830:NJE589835 NSZ589830:NTA589835 OCV589830:OCW589835 OMR589830:OMS589835 OWN589830:OWO589835 PGJ589830:PGK589835 PQF589830:PQG589835 QAB589830:QAC589835 QJX589830:QJY589835 QTT589830:QTU589835 RDP589830:RDQ589835 RNL589830:RNM589835 RXH589830:RXI589835 SHD589830:SHE589835 SQZ589830:SRA589835 TAV589830:TAW589835 TKR589830:TKS589835 TUN589830:TUO589835 UEJ589830:UEK589835 UOF589830:UOG589835 UYB589830:UYC589835 VHX589830:VHY589835 VRT589830:VRU589835 WBP589830:WBQ589835 WLL589830:WLM589835 WVH589830:WVI589835 B786438:C786443 IV786438:IW786443 SR786438:SS786443 ACN786438:ACO786443 AMJ786438:AMK786443 AWF786438:AWG786443 BGB786438:BGC786443 BPX786438:BPY786443 BZT786438:BZU786443 CJP786438:CJQ786443 CTL786438:CTM786443 DDH786438:DDI786443 DND786438:DNE786443 DWZ786438:DXA786443 EGV786438:EGW786443 EQR786438:EQS786443 FAN786438:FAO786443 FKJ786438:FKK786443 FUF786438:FUG786443 GEB786438:GEC786443 GNX786438:GNY786443 GXT786438:GXU786443 HHP786438:HHQ786443 HRL786438:HRM786443 IBH786438:IBI786443 ILD786438:ILE786443 IUZ786438:IVA786443 JEV786438:JEW786443 JOR786438:JOS786443 JYN786438:JYO786443 KIJ786438:KIK786443 KSF786438:KSG786443 LCB786438:LCC786443 LLX786438:LLY786443 LVT786438:LVU786443 MFP786438:MFQ786443 MPL786438:MPM786443 MZH786438:MZI786443 NJD786438:NJE786443 NSZ786438:NTA786443 OCV786438:OCW786443 OMR786438:OMS786443 OWN786438:OWO786443 PGJ786438:PGK786443 PQF786438:PQG786443 QAB786438:QAC786443 QJX786438:QJY786443 QTT786438:QTU786443 RDP786438:RDQ786443 RNL786438:RNM786443 RXH786438:RXI786443 SHD786438:SHE786443 SQZ786438:SRA786443 TAV786438:TAW786443 TKR786438:TKS786443 TUN786438:TUO786443 UEJ786438:UEK786443 UOF786438:UOG786443 UYB786438:UYC786443 VHX786438:VHY786443 VRT786438:VRU786443 WBP786438:WBQ786443 WLL786438:WLM786443 WVH786438:WVI786443 B983046:C983051 IV983046:IW983051 SR983046:SS983051 ACN983046:ACO983051 AMJ983046:AMK983051 AWF983046:AWG983051 BGB983046:BGC983051 BPX983046:BPY983051 BZT983046:BZU983051 CJP983046:CJQ983051 CTL983046:CTM983051 DDH983046:DDI983051 DND983046:DNE983051 DWZ983046:DXA983051 EGV983046:EGW983051 EQR983046:EQS983051 FAN983046:FAO983051 FKJ983046:FKK983051 FUF983046:FUG983051 GEB983046:GEC983051 GNX983046:GNY983051 GXT983046:GXU983051 HHP983046:HHQ983051 HRL983046:HRM983051 IBH983046:IBI983051 ILD983046:ILE983051 IUZ983046:IVA983051 JEV983046:JEW983051 JOR983046:JOS983051 JYN983046:JYO983051 KIJ983046:KIK983051 KSF983046:KSG983051 LCB983046:LCC983051 LLX983046:LLY983051 LVT983046:LVU983051 MFP983046:MFQ983051 MPL983046:MPM983051 MZH983046:MZI983051 NJD983046:NJE983051 NSZ983046:NTA983051 OCV983046:OCW983051 OMR983046:OMS983051 OWN983046:OWO983051 PGJ983046:PGK983051 PQF983046:PQG983051 QAB983046:QAC983051 QJX983046:QJY983051 QTT983046:QTU983051 RDP983046:RDQ983051 RNL983046:RNM983051 RXH983046:RXI983051 SHD983046:SHE983051 SQZ983046:SRA983051 TAV983046:TAW983051 TKR983046:TKS983051 TUN983046:TUO983051 UEJ983046:UEK983051 UOF983046:UOG983051 UYB983046:UYC983051 VHX983046:VHY983051 VRT983046:VRU983051 WBP983046:WBQ983051 WLL983046:WLM983051 WVH983046:WVI983051 B65542:C65547 IV65542:IW65547 SR65542:SS65547 ACN65542:ACO65547 AMJ65542:AMK65547 AWF65542:AWG65547 BGB65542:BGC65547 BPX65542:BPY65547 BZT65542:BZU65547 CJP65542:CJQ65547 CTL65542:CTM65547 DDH65542:DDI65547 DND65542:DNE65547 DWZ65542:DXA65547 EGV65542:EGW65547 EQR65542:EQS65547 FAN65542:FAO65547 FKJ65542:FKK65547 FUF65542:FUG65547 GEB65542:GEC65547 GNX65542:GNY65547 GXT65542:GXU65547 HHP65542:HHQ65547 HRL65542:HRM65547 IBH65542:IBI65547 ILD65542:ILE65547 IUZ65542:IVA65547 JEV65542:JEW65547 JOR65542:JOS65547 JYN65542:JYO65547 KIJ65542:KIK65547 KSF65542:KSG65547 LCB65542:LCC65547 LLX65542:LLY65547 LVT65542:LVU65547 MFP65542:MFQ65547 MPL65542:MPM65547 MZH65542:MZI65547 NJD65542:NJE65547 NSZ65542:NTA65547 OCV65542:OCW65547 OMR65542:OMS65547 OWN65542:OWO65547 PGJ65542:PGK65547 PQF65542:PQG65547 QAB65542:QAC65547 QJX65542:QJY65547 QTT65542:QTU65547 RDP65542:RDQ65547 RNL65542:RNM65547 RXH65542:RXI65547 SHD65542:SHE65547 SQZ65542:SRA65547 TAV65542:TAW65547 TKR65542:TKS65547 TUN65542:TUO65547 UEJ65542:UEK65547 UOF65542:UOG65547 UYB65542:UYC65547 VHX65542:VHY65547 VRT65542:VRU65547 WBP65542:WBQ65547 WLL65542:WLM65547 WVH65542:WVI65547 B262150:C262155 IV262150:IW262155 SR262150:SS262155 ACN262150:ACO262155 AMJ262150:AMK262155 AWF262150:AWG262155 BGB262150:BGC262155 BPX262150:BPY262155 BZT262150:BZU262155 CJP262150:CJQ262155 CTL262150:CTM262155 DDH262150:DDI262155 DND262150:DNE262155 DWZ262150:DXA262155 EGV262150:EGW262155 EQR262150:EQS262155 FAN262150:FAO262155 FKJ262150:FKK262155 FUF262150:FUG262155 GEB262150:GEC262155 GNX262150:GNY262155 GXT262150:GXU262155 HHP262150:HHQ262155 HRL262150:HRM262155 IBH262150:IBI262155 ILD262150:ILE262155 IUZ262150:IVA262155 JEV262150:JEW262155 JOR262150:JOS262155 JYN262150:JYO262155 KIJ262150:KIK262155 KSF262150:KSG262155 LCB262150:LCC262155 LLX262150:LLY262155 LVT262150:LVU262155 MFP262150:MFQ262155 MPL262150:MPM262155 MZH262150:MZI262155 NJD262150:NJE262155 NSZ262150:NTA262155 OCV262150:OCW262155 OMR262150:OMS262155 OWN262150:OWO262155 PGJ262150:PGK262155 PQF262150:PQG262155 QAB262150:QAC262155 QJX262150:QJY262155 QTT262150:QTU262155 RDP262150:RDQ262155 RNL262150:RNM262155 RXH262150:RXI262155 SHD262150:SHE262155 SQZ262150:SRA262155 TAV262150:TAW262155 TKR262150:TKS262155 TUN262150:TUO262155 UEJ262150:UEK262155 UOF262150:UOG262155 UYB262150:UYC262155 VHX262150:VHY262155 VRT262150:VRU262155 WBP262150:WBQ262155 WLL262150:WLM262155 WVH262150:WVI262155 B458758:C458763 IV458758:IW458763 SR458758:SS458763 ACN458758:ACO458763 AMJ458758:AMK458763 AWF458758:AWG458763 BGB458758:BGC458763 BPX458758:BPY458763 BZT458758:BZU458763 CJP458758:CJQ458763 CTL458758:CTM458763 DDH458758:DDI458763 DND458758:DNE458763 DWZ458758:DXA458763 EGV458758:EGW458763 EQR458758:EQS458763 FAN458758:FAO458763 FKJ458758:FKK458763 FUF458758:FUG458763 GEB458758:GEC458763 GNX458758:GNY458763 GXT458758:GXU458763 HHP458758:HHQ458763 HRL458758:HRM458763 IBH458758:IBI458763 ILD458758:ILE458763 IUZ458758:IVA458763 JEV458758:JEW458763 JOR458758:JOS458763 JYN458758:JYO458763 KIJ458758:KIK458763 KSF458758:KSG458763 LCB458758:LCC458763 LLX458758:LLY458763 LVT458758:LVU458763 MFP458758:MFQ458763 MPL458758:MPM458763 MZH458758:MZI458763 NJD458758:NJE458763 NSZ458758:NTA458763 OCV458758:OCW458763 OMR458758:OMS458763 OWN458758:OWO458763 PGJ458758:PGK458763 PQF458758:PQG458763 QAB458758:QAC458763 QJX458758:QJY458763 QTT458758:QTU458763 RDP458758:RDQ458763 RNL458758:RNM458763 RXH458758:RXI458763 SHD458758:SHE458763 SQZ458758:SRA458763 TAV458758:TAW458763 TKR458758:TKS458763 TUN458758:TUO458763 UEJ458758:UEK458763 UOF458758:UOG458763 UYB458758:UYC458763 VHX458758:VHY458763 VRT458758:VRU458763 WBP458758:WBQ458763 WLL458758:WLM458763 WVH458758:WVI458763 B655366:C655371 IV655366:IW655371 SR655366:SS655371 ACN655366:ACO655371 AMJ655366:AMK655371 AWF655366:AWG655371 BGB655366:BGC655371 BPX655366:BPY655371 BZT655366:BZU655371 CJP655366:CJQ655371 CTL655366:CTM655371 DDH655366:DDI655371 DND655366:DNE655371 DWZ655366:DXA655371 EGV655366:EGW655371 EQR655366:EQS655371 FAN655366:FAO655371 FKJ655366:FKK655371 FUF655366:FUG655371 GEB655366:GEC655371 GNX655366:GNY655371 GXT655366:GXU655371 HHP655366:HHQ655371 HRL655366:HRM655371 IBH655366:IBI655371 ILD655366:ILE655371 IUZ655366:IVA655371 JEV655366:JEW655371 JOR655366:JOS655371 JYN655366:JYO655371 KIJ655366:KIK655371 KSF655366:KSG655371 LCB655366:LCC655371 LLX655366:LLY655371 LVT655366:LVU655371 MFP655366:MFQ655371 MPL655366:MPM655371 MZH655366:MZI655371 NJD655366:NJE655371 NSZ655366:NTA655371 OCV655366:OCW655371 OMR655366:OMS655371 OWN655366:OWO655371 PGJ655366:PGK655371 PQF655366:PQG655371 QAB655366:QAC655371 QJX655366:QJY655371 QTT655366:QTU655371 RDP655366:RDQ655371 RNL655366:RNM655371 RXH655366:RXI655371 SHD655366:SHE655371 SQZ655366:SRA655371 TAV655366:TAW655371 TKR655366:TKS655371 TUN655366:TUO655371 UEJ655366:UEK655371 UOF655366:UOG655371 UYB655366:UYC655371 VHX655366:VHY655371 VRT655366:VRU655371 WBP655366:WBQ655371 WLL655366:WLM655371 WVH655366:WVI655371 B851974:C851979 IV851974:IW851979 SR851974:SS851979 ACN851974:ACO851979 AMJ851974:AMK851979 AWF851974:AWG851979 BGB851974:BGC851979 BPX851974:BPY851979 BZT851974:BZU851979 CJP851974:CJQ851979 CTL851974:CTM851979 DDH851974:DDI851979 DND851974:DNE851979 DWZ851974:DXA851979 EGV851974:EGW851979 EQR851974:EQS851979 FAN851974:FAO851979 FKJ851974:FKK851979 FUF851974:FUG851979 GEB851974:GEC851979 GNX851974:GNY851979 GXT851974:GXU851979 HHP851974:HHQ851979 HRL851974:HRM851979 IBH851974:IBI851979 ILD851974:ILE851979 IUZ851974:IVA851979 JEV851974:JEW851979 JOR851974:JOS851979 JYN851974:JYO851979 KIJ851974:KIK851979 KSF851974:KSG851979 LCB851974:LCC851979 LLX851974:LLY851979 LVT851974:LVU851979 MFP851974:MFQ851979 MPL851974:MPM851979 MZH851974:MZI851979 NJD851974:NJE851979 NSZ851974:NTA851979 OCV851974:OCW851979 OMR851974:OMS851979 OWN851974:OWO851979 PGJ851974:PGK851979 PQF851974:PQG851979 QAB851974:QAC851979 QJX851974:QJY851979 QTT851974:QTU851979 RDP851974:RDQ851979 RNL851974:RNM851979 RXH851974:RXI851979 SHD851974:SHE851979 SQZ851974:SRA851979 TAV851974:TAW851979 TKR851974:TKS851979 TUN851974:TUO851979 UEJ851974:UEK851979 UOF851974:UOG851979 UYB851974:UYC851979 VHX851974:VHY851979 VRT851974:VRU851979 WBP851974:WBQ851979 WLL851974:WLM851979 WVH851974:WVI851979 B131078:C131083 IV131078:IW131083 SR131078:SS131083 ACN131078:ACO131083 AMJ131078:AMK131083 AWF131078:AWG131083 BGB131078:BGC131083 BPX131078:BPY131083 BZT131078:BZU131083 CJP131078:CJQ131083 CTL131078:CTM131083 DDH131078:DDI131083 DND131078:DNE131083 DWZ131078:DXA131083 EGV131078:EGW131083 EQR131078:EQS131083 FAN131078:FAO131083 FKJ131078:FKK131083 FUF131078:FUG131083 GEB131078:GEC131083 GNX131078:GNY131083 GXT131078:GXU131083 HHP131078:HHQ131083 HRL131078:HRM131083 IBH131078:IBI131083 ILD131078:ILE131083 IUZ131078:IVA131083 JEV131078:JEW131083 JOR131078:JOS131083 JYN131078:JYO131083 KIJ131078:KIK131083 KSF131078:KSG131083 LCB131078:LCC131083 LLX131078:LLY131083 LVT131078:LVU131083 MFP131078:MFQ131083 MPL131078:MPM131083 MZH131078:MZI131083 NJD131078:NJE131083 NSZ131078:NTA131083 OCV131078:OCW131083 OMR131078:OMS131083 OWN131078:OWO131083 PGJ131078:PGK131083 PQF131078:PQG131083 QAB131078:QAC131083 QJX131078:QJY131083 QTT131078:QTU131083 RDP131078:RDQ131083 RNL131078:RNM131083 RXH131078:RXI131083 SHD131078:SHE131083 SQZ131078:SRA131083 TAV131078:TAW131083 TKR131078:TKS131083 TUN131078:TUO131083 UEJ131078:UEK131083 UOF131078:UOG131083 UYB131078:UYC131083 VHX131078:VHY131083 VRT131078:VRU131083 WBP131078:WBQ131083 WLL131078:WLM131083 WVH131078:WVI131083 B327686:C327691 IV327686:IW327691 SR327686:SS327691 ACN327686:ACO327691 AMJ327686:AMK327691 AWF327686:AWG327691 BGB327686:BGC327691 BPX327686:BPY327691 BZT327686:BZU327691 CJP327686:CJQ327691 CTL327686:CTM327691 DDH327686:DDI327691 DND327686:DNE327691 DWZ327686:DXA327691 EGV327686:EGW327691 EQR327686:EQS327691 FAN327686:FAO327691 FKJ327686:FKK327691 FUF327686:FUG327691 GEB327686:GEC327691 GNX327686:GNY327691 GXT327686:GXU327691 HHP327686:HHQ327691 HRL327686:HRM327691 IBH327686:IBI327691 ILD327686:ILE327691 IUZ327686:IVA327691 JEV327686:JEW327691 JOR327686:JOS327691 JYN327686:JYO327691 KIJ327686:KIK327691 KSF327686:KSG327691 LCB327686:LCC327691 LLX327686:LLY327691 LVT327686:LVU327691 MFP327686:MFQ327691 MPL327686:MPM327691 MZH327686:MZI327691 NJD327686:NJE327691 NSZ327686:NTA327691 OCV327686:OCW327691 OMR327686:OMS327691 OWN327686:OWO327691 PGJ327686:PGK327691 PQF327686:PQG327691 QAB327686:QAC327691 QJX327686:QJY327691 QTT327686:QTU327691 RDP327686:RDQ327691 RNL327686:RNM327691 RXH327686:RXI327691 SHD327686:SHE327691 SQZ327686:SRA327691 TAV327686:TAW327691 TKR327686:TKS327691 TUN327686:TUO327691 UEJ327686:UEK327691 UOF327686:UOG327691 UYB327686:UYC327691 VHX327686:VHY327691 VRT327686:VRU327691 WBP327686:WBQ327691 WLL327686:WLM327691 WVH327686:WVI327691 B524294:C524299 IV524294:IW524299 SR524294:SS524299 ACN524294:ACO524299 AMJ524294:AMK524299 AWF524294:AWG524299 BGB524294:BGC524299 BPX524294:BPY524299 BZT524294:BZU524299 CJP524294:CJQ524299 CTL524294:CTM524299 DDH524294:DDI524299 DND524294:DNE524299 DWZ524294:DXA524299 EGV524294:EGW524299 EQR524294:EQS524299 FAN524294:FAO524299 FKJ524294:FKK524299 FUF524294:FUG524299 GEB524294:GEC524299 GNX524294:GNY524299 GXT524294:GXU524299 HHP524294:HHQ524299 HRL524294:HRM524299 IBH524294:IBI524299 ILD524294:ILE524299 IUZ524294:IVA524299 JEV524294:JEW524299 JOR524294:JOS524299 JYN524294:JYO524299 KIJ524294:KIK524299 KSF524294:KSG524299 LCB524294:LCC524299 LLX524294:LLY524299 LVT524294:LVU524299 MFP524294:MFQ524299 MPL524294:MPM524299 MZH524294:MZI524299 NJD524294:NJE524299 NSZ524294:NTA524299 OCV524294:OCW524299 OMR524294:OMS524299 OWN524294:OWO524299 PGJ524294:PGK524299 PQF524294:PQG524299 QAB524294:QAC524299 QJX524294:QJY524299 QTT524294:QTU524299 RDP524294:RDQ524299 RNL524294:RNM524299 RXH524294:RXI524299 SHD524294:SHE524299 SQZ524294:SRA524299 TAV524294:TAW524299 TKR524294:TKS524299 TUN524294:TUO524299 UEJ524294:UEK524299 UOF524294:UOG524299 UYB524294:UYC524299 VHX524294:VHY524299 VRT524294:VRU524299 WBP524294:WBQ524299 WLL524294:WLM524299 WVH524294:WVI524299 B720902:C720907 IV720902:IW720907 SR720902:SS720907 ACN720902:ACO720907 AMJ720902:AMK720907 AWF720902:AWG720907 BGB720902:BGC720907 BPX720902:BPY720907 BZT720902:BZU720907 CJP720902:CJQ720907 CTL720902:CTM720907 DDH720902:DDI720907 DND720902:DNE720907 DWZ720902:DXA720907 EGV720902:EGW720907 EQR720902:EQS720907 FAN720902:FAO720907 FKJ720902:FKK720907 FUF720902:FUG720907 GEB720902:GEC720907 GNX720902:GNY720907 GXT720902:GXU720907 HHP720902:HHQ720907 HRL720902:HRM720907 IBH720902:IBI720907 ILD720902:ILE720907 IUZ720902:IVA720907 JEV720902:JEW720907 JOR720902:JOS720907 JYN720902:JYO720907 KIJ720902:KIK720907 KSF720902:KSG720907 LCB720902:LCC720907 LLX720902:LLY720907 LVT720902:LVU720907 MFP720902:MFQ720907 MPL720902:MPM720907 MZH720902:MZI720907 NJD720902:NJE720907 NSZ720902:NTA720907 OCV720902:OCW720907 OMR720902:OMS720907 OWN720902:OWO720907 PGJ720902:PGK720907 PQF720902:PQG720907 QAB720902:QAC720907 QJX720902:QJY720907 QTT720902:QTU720907 RDP720902:RDQ720907 RNL720902:RNM720907 RXH720902:RXI720907 SHD720902:SHE720907 SQZ720902:SRA720907 TAV720902:TAW720907 TKR720902:TKS720907 TUN720902:TUO720907 UEJ720902:UEK720907 UOF720902:UOG720907 UYB720902:UYC720907 VHX720902:VHY720907 VRT720902:VRU720907 WBP720902:WBQ720907 WLL720902:WLM720907 WVH720902:WVI720907 B917510:C917515 IV917510:IW917515 SR917510:SS917515 ACN917510:ACO917515 AMJ917510:AMK917515 AWF917510:AWG917515 BGB917510:BGC917515 BPX917510:BPY917515 BZT917510:BZU917515 CJP917510:CJQ917515 CTL917510:CTM917515 DDH917510:DDI917515 DND917510:DNE917515 DWZ917510:DXA917515 EGV917510:EGW917515 EQR917510:EQS917515 FAN917510:FAO917515 FKJ917510:FKK917515 FUF917510:FUG917515 GEB917510:GEC917515 GNX917510:GNY917515 GXT917510:GXU917515 HHP917510:HHQ917515 HRL917510:HRM917515 IBH917510:IBI917515 ILD917510:ILE917515 IUZ917510:IVA917515 JEV917510:JEW917515 JOR917510:JOS917515 JYN917510:JYO917515 KIJ917510:KIK917515 KSF917510:KSG917515 LCB917510:LCC917515 LLX917510:LLY917515 LVT917510:LVU917515 MFP917510:MFQ917515 MPL917510:MPM917515 MZH917510:MZI917515 NJD917510:NJE917515 NSZ917510:NTA917515 OCV917510:OCW917515 OMR917510:OMS917515 OWN917510:OWO917515 PGJ917510:PGK917515 PQF917510:PQG917515 QAB917510:QAC917515 QJX917510:QJY917515 QTT917510:QTU917515 RDP917510:RDQ917515 RNL917510:RNM917515 RXH917510:RXI917515 SHD917510:SHE917515 SQZ917510:SRA917515 TAV917510:TAW917515 TKR917510:TKS917515 TUN917510:TUO917515 UEJ917510:UEK917515 UOF917510:UOG917515 UYB917510:UYC917515 VHX917510:VHY917515 VRT917510:VRU917515 WBP917510:WBQ917515 WLL917510:WLM917515 WVH917510:WVI917515 IX8:JA11 ST8:SW11 ACP8:ACS11 AML8:AMO11 AWH8:AWK11 BGD8:BGG11 BPZ8:BQC11 BZV8:BZY11 CJR8:CJU11 CTN8:CTQ11 DDJ8:DDM11 DNF8:DNI11 DXB8:DXE11 EGX8:EHA11 EQT8:EQW11 FAP8:FAS11 FKL8:FKO11 FUH8:FUK11 GED8:GEG11 GNZ8:GOC11 GXV8:GXY11 HHR8:HHU11 HRN8:HRQ11 IBJ8:IBM11 ILF8:ILI11 IVB8:IVE11 JEX8:JFA11 JOT8:JOW11 JYP8:JYS11 KIL8:KIO11 KSH8:KSK11 LCD8:LCG11 LLZ8:LMC11 LVV8:LVY11 MFR8:MFU11 MPN8:MPQ11 MZJ8:MZM11 NJF8:NJI11 NTB8:NTE11 OCX8:ODA11 OMT8:OMW11 OWP8:OWS11 PGL8:PGO11 PQH8:PQK11 QAD8:QAG11 QJZ8:QKC11 QTV8:QTY11 RDR8:RDU11 RNN8:RNQ11 RXJ8:RXM11 SHF8:SHI11 SRB8:SRE11 TAX8:TBA11 TKT8:TKW11 TUP8:TUS11 UEL8:UEO11 UOH8:UOK11 UYD8:UYG11 VHZ8:VIC11 VRV8:VRY11 WBR8:WBU11 WLN8:WLQ11 WVJ8:WVM11 IX65544:JA65547 ST65544:SW65547 ACP65544:ACS65547 AML65544:AMO65547 AWH65544:AWK65547 BGD65544:BGG65547 BPZ65544:BQC65547 BZV65544:BZY65547 CJR65544:CJU65547 CTN65544:CTQ65547 DDJ65544:DDM65547 DNF65544:DNI65547 DXB65544:DXE65547 EGX65544:EHA65547 EQT65544:EQW65547 FAP65544:FAS65547 FKL65544:FKO65547 FUH65544:FUK65547 GED65544:GEG65547 GNZ65544:GOC65547 GXV65544:GXY65547 HHR65544:HHU65547 HRN65544:HRQ65547 IBJ65544:IBM65547 ILF65544:ILI65547 IVB65544:IVE65547 JEX65544:JFA65547 JOT65544:JOW65547 JYP65544:JYS65547 KIL65544:KIO65547 KSH65544:KSK65547 LCD65544:LCG65547 LLZ65544:LMC65547 LVV65544:LVY65547 MFR65544:MFU65547 MPN65544:MPQ65547 MZJ65544:MZM65547 NJF65544:NJI65547 NTB65544:NTE65547 OCX65544:ODA65547 OMT65544:OMW65547 OWP65544:OWS65547 PGL65544:PGO65547 PQH65544:PQK65547 QAD65544:QAG65547 QJZ65544:QKC65547 QTV65544:QTY65547 RDR65544:RDU65547 RNN65544:RNQ65547 RXJ65544:RXM65547 SHF65544:SHI65547 SRB65544:SRE65547 TAX65544:TBA65547 TKT65544:TKW65547 TUP65544:TUS65547 UEL65544:UEO65547 UOH65544:UOK65547 UYD65544:UYG65547 VHZ65544:VIC65547 VRV65544:VRY65547 WBR65544:WBU65547 WLN65544:WLQ65547 WVJ65544:WVM65547 IX131080:JA131083 ST131080:SW131083 ACP131080:ACS131083 AML131080:AMO131083 AWH131080:AWK131083 BGD131080:BGG131083 BPZ131080:BQC131083 BZV131080:BZY131083 CJR131080:CJU131083 CTN131080:CTQ131083 DDJ131080:DDM131083 DNF131080:DNI131083 DXB131080:DXE131083 EGX131080:EHA131083 EQT131080:EQW131083 FAP131080:FAS131083 FKL131080:FKO131083 FUH131080:FUK131083 GED131080:GEG131083 GNZ131080:GOC131083 GXV131080:GXY131083 HHR131080:HHU131083 HRN131080:HRQ131083 IBJ131080:IBM131083 ILF131080:ILI131083 IVB131080:IVE131083 JEX131080:JFA131083 JOT131080:JOW131083 JYP131080:JYS131083 KIL131080:KIO131083 KSH131080:KSK131083 LCD131080:LCG131083 LLZ131080:LMC131083 LVV131080:LVY131083 MFR131080:MFU131083 MPN131080:MPQ131083 MZJ131080:MZM131083 NJF131080:NJI131083 NTB131080:NTE131083 OCX131080:ODA131083 OMT131080:OMW131083 OWP131080:OWS131083 PGL131080:PGO131083 PQH131080:PQK131083 QAD131080:QAG131083 QJZ131080:QKC131083 QTV131080:QTY131083 RDR131080:RDU131083 RNN131080:RNQ131083 RXJ131080:RXM131083 SHF131080:SHI131083 SRB131080:SRE131083 TAX131080:TBA131083 TKT131080:TKW131083 TUP131080:TUS131083 UEL131080:UEO131083 UOH131080:UOK131083 UYD131080:UYG131083 VHZ131080:VIC131083 VRV131080:VRY131083 WBR131080:WBU131083 WLN131080:WLQ131083 WVJ131080:WVM131083 IX196616:JA196619 ST196616:SW196619 ACP196616:ACS196619 AML196616:AMO196619 AWH196616:AWK196619 BGD196616:BGG196619 BPZ196616:BQC196619 BZV196616:BZY196619 CJR196616:CJU196619 CTN196616:CTQ196619 DDJ196616:DDM196619 DNF196616:DNI196619 DXB196616:DXE196619 EGX196616:EHA196619 EQT196616:EQW196619 FAP196616:FAS196619 FKL196616:FKO196619 FUH196616:FUK196619 GED196616:GEG196619 GNZ196616:GOC196619 GXV196616:GXY196619 HHR196616:HHU196619 HRN196616:HRQ196619 IBJ196616:IBM196619 ILF196616:ILI196619 IVB196616:IVE196619 JEX196616:JFA196619 JOT196616:JOW196619 JYP196616:JYS196619 KIL196616:KIO196619 KSH196616:KSK196619 LCD196616:LCG196619 LLZ196616:LMC196619 LVV196616:LVY196619 MFR196616:MFU196619 MPN196616:MPQ196619 MZJ196616:MZM196619 NJF196616:NJI196619 NTB196616:NTE196619 OCX196616:ODA196619 OMT196616:OMW196619 OWP196616:OWS196619 PGL196616:PGO196619 PQH196616:PQK196619 QAD196616:QAG196619 QJZ196616:QKC196619 QTV196616:QTY196619 RDR196616:RDU196619 RNN196616:RNQ196619 RXJ196616:RXM196619 SHF196616:SHI196619 SRB196616:SRE196619 TAX196616:TBA196619 TKT196616:TKW196619 TUP196616:TUS196619 UEL196616:UEO196619 UOH196616:UOK196619 UYD196616:UYG196619 VHZ196616:VIC196619 VRV196616:VRY196619 WBR196616:WBU196619 WLN196616:WLQ196619 WVJ196616:WVM196619 IX262152:JA262155 ST262152:SW262155 ACP262152:ACS262155 AML262152:AMO262155 AWH262152:AWK262155 BGD262152:BGG262155 BPZ262152:BQC262155 BZV262152:BZY262155 CJR262152:CJU262155 CTN262152:CTQ262155 DDJ262152:DDM262155 DNF262152:DNI262155 DXB262152:DXE262155 EGX262152:EHA262155 EQT262152:EQW262155 FAP262152:FAS262155 FKL262152:FKO262155 FUH262152:FUK262155 GED262152:GEG262155 GNZ262152:GOC262155 GXV262152:GXY262155 HHR262152:HHU262155 HRN262152:HRQ262155 IBJ262152:IBM262155 ILF262152:ILI262155 IVB262152:IVE262155 JEX262152:JFA262155 JOT262152:JOW262155 JYP262152:JYS262155 KIL262152:KIO262155 KSH262152:KSK262155 LCD262152:LCG262155 LLZ262152:LMC262155 LVV262152:LVY262155 MFR262152:MFU262155 MPN262152:MPQ262155 MZJ262152:MZM262155 NJF262152:NJI262155 NTB262152:NTE262155 OCX262152:ODA262155 OMT262152:OMW262155 OWP262152:OWS262155 PGL262152:PGO262155 PQH262152:PQK262155 QAD262152:QAG262155 QJZ262152:QKC262155 QTV262152:QTY262155 RDR262152:RDU262155 RNN262152:RNQ262155 RXJ262152:RXM262155 SHF262152:SHI262155 SRB262152:SRE262155 TAX262152:TBA262155 TKT262152:TKW262155 TUP262152:TUS262155 UEL262152:UEO262155 UOH262152:UOK262155 UYD262152:UYG262155 VHZ262152:VIC262155 VRV262152:VRY262155 WBR262152:WBU262155 WLN262152:WLQ262155 WVJ262152:WVM262155 IX327688:JA327691 ST327688:SW327691 ACP327688:ACS327691 AML327688:AMO327691 AWH327688:AWK327691 BGD327688:BGG327691 BPZ327688:BQC327691 BZV327688:BZY327691 CJR327688:CJU327691 CTN327688:CTQ327691 DDJ327688:DDM327691 DNF327688:DNI327691 DXB327688:DXE327691 EGX327688:EHA327691 EQT327688:EQW327691 FAP327688:FAS327691 FKL327688:FKO327691 FUH327688:FUK327691 GED327688:GEG327691 GNZ327688:GOC327691 GXV327688:GXY327691 HHR327688:HHU327691 HRN327688:HRQ327691 IBJ327688:IBM327691 ILF327688:ILI327691 IVB327688:IVE327691 JEX327688:JFA327691 JOT327688:JOW327691 JYP327688:JYS327691 KIL327688:KIO327691 KSH327688:KSK327691 LCD327688:LCG327691 LLZ327688:LMC327691 LVV327688:LVY327691 MFR327688:MFU327691 MPN327688:MPQ327691 MZJ327688:MZM327691 NJF327688:NJI327691 NTB327688:NTE327691 OCX327688:ODA327691 OMT327688:OMW327691 OWP327688:OWS327691 PGL327688:PGO327691 PQH327688:PQK327691 QAD327688:QAG327691 QJZ327688:QKC327691 QTV327688:QTY327691 RDR327688:RDU327691 RNN327688:RNQ327691 RXJ327688:RXM327691 SHF327688:SHI327691 SRB327688:SRE327691 TAX327688:TBA327691 TKT327688:TKW327691 TUP327688:TUS327691 UEL327688:UEO327691 UOH327688:UOK327691 UYD327688:UYG327691 VHZ327688:VIC327691 VRV327688:VRY327691 WBR327688:WBU327691 WLN327688:WLQ327691 WVJ327688:WVM327691 IX393224:JA393227 ST393224:SW393227 ACP393224:ACS393227 AML393224:AMO393227 AWH393224:AWK393227 BGD393224:BGG393227 BPZ393224:BQC393227 BZV393224:BZY393227 CJR393224:CJU393227 CTN393224:CTQ393227 DDJ393224:DDM393227 DNF393224:DNI393227 DXB393224:DXE393227 EGX393224:EHA393227 EQT393224:EQW393227 FAP393224:FAS393227 FKL393224:FKO393227 FUH393224:FUK393227 GED393224:GEG393227 GNZ393224:GOC393227 GXV393224:GXY393227 HHR393224:HHU393227 HRN393224:HRQ393227 IBJ393224:IBM393227 ILF393224:ILI393227 IVB393224:IVE393227 JEX393224:JFA393227 JOT393224:JOW393227 JYP393224:JYS393227 KIL393224:KIO393227 KSH393224:KSK393227 LCD393224:LCG393227 LLZ393224:LMC393227 LVV393224:LVY393227 MFR393224:MFU393227 MPN393224:MPQ393227 MZJ393224:MZM393227 NJF393224:NJI393227 NTB393224:NTE393227 OCX393224:ODA393227 OMT393224:OMW393227 OWP393224:OWS393227 PGL393224:PGO393227 PQH393224:PQK393227 QAD393224:QAG393227 QJZ393224:QKC393227 QTV393224:QTY393227 RDR393224:RDU393227 RNN393224:RNQ393227 RXJ393224:RXM393227 SHF393224:SHI393227 SRB393224:SRE393227 TAX393224:TBA393227 TKT393224:TKW393227 TUP393224:TUS393227 UEL393224:UEO393227 UOH393224:UOK393227 UYD393224:UYG393227 VHZ393224:VIC393227 VRV393224:VRY393227 WBR393224:WBU393227 WLN393224:WLQ393227 WVJ393224:WVM393227 IX458760:JA458763 ST458760:SW458763 ACP458760:ACS458763 AML458760:AMO458763 AWH458760:AWK458763 BGD458760:BGG458763 BPZ458760:BQC458763 BZV458760:BZY458763 CJR458760:CJU458763 CTN458760:CTQ458763 DDJ458760:DDM458763 DNF458760:DNI458763 DXB458760:DXE458763 EGX458760:EHA458763 EQT458760:EQW458763 FAP458760:FAS458763 FKL458760:FKO458763 FUH458760:FUK458763 GED458760:GEG458763 GNZ458760:GOC458763 GXV458760:GXY458763 HHR458760:HHU458763 HRN458760:HRQ458763 IBJ458760:IBM458763 ILF458760:ILI458763 IVB458760:IVE458763 JEX458760:JFA458763 JOT458760:JOW458763 JYP458760:JYS458763 KIL458760:KIO458763 KSH458760:KSK458763 LCD458760:LCG458763 LLZ458760:LMC458763 LVV458760:LVY458763 MFR458760:MFU458763 MPN458760:MPQ458763 MZJ458760:MZM458763 NJF458760:NJI458763 NTB458760:NTE458763 OCX458760:ODA458763 OMT458760:OMW458763 OWP458760:OWS458763 PGL458760:PGO458763 PQH458760:PQK458763 QAD458760:QAG458763 QJZ458760:QKC458763 QTV458760:QTY458763 RDR458760:RDU458763 RNN458760:RNQ458763 RXJ458760:RXM458763 SHF458760:SHI458763 SRB458760:SRE458763 TAX458760:TBA458763 TKT458760:TKW458763 TUP458760:TUS458763 UEL458760:UEO458763 UOH458760:UOK458763 UYD458760:UYG458763 VHZ458760:VIC458763 VRV458760:VRY458763 WBR458760:WBU458763 WLN458760:WLQ458763 WVJ458760:WVM458763 IX524296:JA524299 ST524296:SW524299 ACP524296:ACS524299 AML524296:AMO524299 AWH524296:AWK524299 BGD524296:BGG524299 BPZ524296:BQC524299 BZV524296:BZY524299 CJR524296:CJU524299 CTN524296:CTQ524299 DDJ524296:DDM524299 DNF524296:DNI524299 DXB524296:DXE524299 EGX524296:EHA524299 EQT524296:EQW524299 FAP524296:FAS524299 FKL524296:FKO524299 FUH524296:FUK524299 GED524296:GEG524299 GNZ524296:GOC524299 GXV524296:GXY524299 HHR524296:HHU524299 HRN524296:HRQ524299 IBJ524296:IBM524299 ILF524296:ILI524299 IVB524296:IVE524299 JEX524296:JFA524299 JOT524296:JOW524299 JYP524296:JYS524299 KIL524296:KIO524299 KSH524296:KSK524299 LCD524296:LCG524299 LLZ524296:LMC524299 LVV524296:LVY524299 MFR524296:MFU524299 MPN524296:MPQ524299 MZJ524296:MZM524299 NJF524296:NJI524299 NTB524296:NTE524299 OCX524296:ODA524299 OMT524296:OMW524299 OWP524296:OWS524299 PGL524296:PGO524299 PQH524296:PQK524299 QAD524296:QAG524299 QJZ524296:QKC524299 QTV524296:QTY524299 RDR524296:RDU524299 RNN524296:RNQ524299 RXJ524296:RXM524299 SHF524296:SHI524299 SRB524296:SRE524299 TAX524296:TBA524299 TKT524296:TKW524299 TUP524296:TUS524299 UEL524296:UEO524299 UOH524296:UOK524299 UYD524296:UYG524299 VHZ524296:VIC524299 VRV524296:VRY524299 WBR524296:WBU524299 WLN524296:WLQ524299 WVJ524296:WVM524299 IX589832:JA589835 ST589832:SW589835 ACP589832:ACS589835 AML589832:AMO589835 AWH589832:AWK589835 BGD589832:BGG589835 BPZ589832:BQC589835 BZV589832:BZY589835 CJR589832:CJU589835 CTN589832:CTQ589835 DDJ589832:DDM589835 DNF589832:DNI589835 DXB589832:DXE589835 EGX589832:EHA589835 EQT589832:EQW589835 FAP589832:FAS589835 FKL589832:FKO589835 FUH589832:FUK589835 GED589832:GEG589835 GNZ589832:GOC589835 GXV589832:GXY589835 HHR589832:HHU589835 HRN589832:HRQ589835 IBJ589832:IBM589835 ILF589832:ILI589835 IVB589832:IVE589835 JEX589832:JFA589835 JOT589832:JOW589835 JYP589832:JYS589835 KIL589832:KIO589835 KSH589832:KSK589835 LCD589832:LCG589835 LLZ589832:LMC589835 LVV589832:LVY589835 MFR589832:MFU589835 MPN589832:MPQ589835 MZJ589832:MZM589835 NJF589832:NJI589835 NTB589832:NTE589835 OCX589832:ODA589835 OMT589832:OMW589835 OWP589832:OWS589835 PGL589832:PGO589835 PQH589832:PQK589835 QAD589832:QAG589835 QJZ589832:QKC589835 QTV589832:QTY589835 RDR589832:RDU589835 RNN589832:RNQ589835 RXJ589832:RXM589835 SHF589832:SHI589835 SRB589832:SRE589835 TAX589832:TBA589835 TKT589832:TKW589835 TUP589832:TUS589835 UEL589832:UEO589835 UOH589832:UOK589835 UYD589832:UYG589835 VHZ589832:VIC589835 VRV589832:VRY589835 WBR589832:WBU589835 WLN589832:WLQ589835 WVJ589832:WVM589835 IX655368:JA655371 ST655368:SW655371 ACP655368:ACS655371 AML655368:AMO655371 AWH655368:AWK655371 BGD655368:BGG655371 BPZ655368:BQC655371 BZV655368:BZY655371 CJR655368:CJU655371 CTN655368:CTQ655371 DDJ655368:DDM655371 DNF655368:DNI655371 DXB655368:DXE655371 EGX655368:EHA655371 EQT655368:EQW655371 FAP655368:FAS655371 FKL655368:FKO655371 FUH655368:FUK655371 GED655368:GEG655371 GNZ655368:GOC655371 GXV655368:GXY655371 HHR655368:HHU655371 HRN655368:HRQ655371 IBJ655368:IBM655371 ILF655368:ILI655371 IVB655368:IVE655371 JEX655368:JFA655371 JOT655368:JOW655371 JYP655368:JYS655371 KIL655368:KIO655371 KSH655368:KSK655371 LCD655368:LCG655371 LLZ655368:LMC655371 LVV655368:LVY655371 MFR655368:MFU655371 MPN655368:MPQ655371 MZJ655368:MZM655371 NJF655368:NJI655371 NTB655368:NTE655371 OCX655368:ODA655371 OMT655368:OMW655371 OWP655368:OWS655371 PGL655368:PGO655371 PQH655368:PQK655371 QAD655368:QAG655371 QJZ655368:QKC655371 QTV655368:QTY655371 RDR655368:RDU655371 RNN655368:RNQ655371 RXJ655368:RXM655371 SHF655368:SHI655371 SRB655368:SRE655371 TAX655368:TBA655371 TKT655368:TKW655371 TUP655368:TUS655371 UEL655368:UEO655371 UOH655368:UOK655371 UYD655368:UYG655371 VHZ655368:VIC655371 VRV655368:VRY655371 WBR655368:WBU655371 WLN655368:WLQ655371 WVJ655368:WVM655371 IX720904:JA720907 ST720904:SW720907 ACP720904:ACS720907 AML720904:AMO720907 AWH720904:AWK720907 BGD720904:BGG720907 BPZ720904:BQC720907 BZV720904:BZY720907 CJR720904:CJU720907 CTN720904:CTQ720907 DDJ720904:DDM720907 DNF720904:DNI720907 DXB720904:DXE720907 EGX720904:EHA720907 EQT720904:EQW720907 FAP720904:FAS720907 FKL720904:FKO720907 FUH720904:FUK720907 GED720904:GEG720907 GNZ720904:GOC720907 GXV720904:GXY720907 HHR720904:HHU720907 HRN720904:HRQ720907 IBJ720904:IBM720907 ILF720904:ILI720907 IVB720904:IVE720907 JEX720904:JFA720907 JOT720904:JOW720907 JYP720904:JYS720907 KIL720904:KIO720907 KSH720904:KSK720907 LCD720904:LCG720907 LLZ720904:LMC720907 LVV720904:LVY720907 MFR720904:MFU720907 MPN720904:MPQ720907 MZJ720904:MZM720907 NJF720904:NJI720907 NTB720904:NTE720907 OCX720904:ODA720907 OMT720904:OMW720907 OWP720904:OWS720907 PGL720904:PGO720907 PQH720904:PQK720907 QAD720904:QAG720907 QJZ720904:QKC720907 QTV720904:QTY720907 RDR720904:RDU720907 RNN720904:RNQ720907 RXJ720904:RXM720907 SHF720904:SHI720907 SRB720904:SRE720907 TAX720904:TBA720907 TKT720904:TKW720907 TUP720904:TUS720907 UEL720904:UEO720907 UOH720904:UOK720907 UYD720904:UYG720907 VHZ720904:VIC720907 VRV720904:VRY720907 WBR720904:WBU720907 WLN720904:WLQ720907 WVJ720904:WVM720907 IX786440:JA786443 ST786440:SW786443 ACP786440:ACS786443 AML786440:AMO786443 AWH786440:AWK786443 BGD786440:BGG786443 BPZ786440:BQC786443 BZV786440:BZY786443 CJR786440:CJU786443 CTN786440:CTQ786443 DDJ786440:DDM786443 DNF786440:DNI786443 DXB786440:DXE786443 EGX786440:EHA786443 EQT786440:EQW786443 FAP786440:FAS786443 FKL786440:FKO786443 FUH786440:FUK786443 GED786440:GEG786443 GNZ786440:GOC786443 GXV786440:GXY786443 HHR786440:HHU786443 HRN786440:HRQ786443 IBJ786440:IBM786443 ILF786440:ILI786443 IVB786440:IVE786443 JEX786440:JFA786443 JOT786440:JOW786443 JYP786440:JYS786443 KIL786440:KIO786443 KSH786440:KSK786443 LCD786440:LCG786443 LLZ786440:LMC786443 LVV786440:LVY786443 MFR786440:MFU786443 MPN786440:MPQ786443 MZJ786440:MZM786443 NJF786440:NJI786443 NTB786440:NTE786443 OCX786440:ODA786443 OMT786440:OMW786443 OWP786440:OWS786443 PGL786440:PGO786443 PQH786440:PQK786443 QAD786440:QAG786443 QJZ786440:QKC786443 QTV786440:QTY786443 RDR786440:RDU786443 RNN786440:RNQ786443 RXJ786440:RXM786443 SHF786440:SHI786443 SRB786440:SRE786443 TAX786440:TBA786443 TKT786440:TKW786443 TUP786440:TUS786443 UEL786440:UEO786443 UOH786440:UOK786443 UYD786440:UYG786443 VHZ786440:VIC786443 VRV786440:VRY786443 WBR786440:WBU786443 WLN786440:WLQ786443 WVJ786440:WVM786443 IX851976:JA851979 ST851976:SW851979 ACP851976:ACS851979 AML851976:AMO851979 AWH851976:AWK851979 BGD851976:BGG851979 BPZ851976:BQC851979 BZV851976:BZY851979 CJR851976:CJU851979 CTN851976:CTQ851979 DDJ851976:DDM851979 DNF851976:DNI851979 DXB851976:DXE851979 EGX851976:EHA851979 EQT851976:EQW851979 FAP851976:FAS851979 FKL851976:FKO851979 FUH851976:FUK851979 GED851976:GEG851979 GNZ851976:GOC851979 GXV851976:GXY851979 HHR851976:HHU851979 HRN851976:HRQ851979 IBJ851976:IBM851979 ILF851976:ILI851979 IVB851976:IVE851979 JEX851976:JFA851979 JOT851976:JOW851979 JYP851976:JYS851979 KIL851976:KIO851979 KSH851976:KSK851979 LCD851976:LCG851979 LLZ851976:LMC851979 LVV851976:LVY851979 MFR851976:MFU851979 MPN851976:MPQ851979 MZJ851976:MZM851979 NJF851976:NJI851979 NTB851976:NTE851979 OCX851976:ODA851979 OMT851976:OMW851979 OWP851976:OWS851979 PGL851976:PGO851979 PQH851976:PQK851979 QAD851976:QAG851979 QJZ851976:QKC851979 QTV851976:QTY851979 RDR851976:RDU851979 RNN851976:RNQ851979 RXJ851976:RXM851979 SHF851976:SHI851979 SRB851976:SRE851979 TAX851976:TBA851979 TKT851976:TKW851979 TUP851976:TUS851979 UEL851976:UEO851979 UOH851976:UOK851979 UYD851976:UYG851979 VHZ851976:VIC851979 VRV851976:VRY851979 WBR851976:WBU851979 WLN851976:WLQ851979 WVJ851976:WVM851979 IX917512:JA917515 ST917512:SW917515 ACP917512:ACS917515 AML917512:AMO917515 AWH917512:AWK917515 BGD917512:BGG917515 BPZ917512:BQC917515 BZV917512:BZY917515 CJR917512:CJU917515 CTN917512:CTQ917515 DDJ917512:DDM917515 DNF917512:DNI917515 DXB917512:DXE917515 EGX917512:EHA917515 EQT917512:EQW917515 FAP917512:FAS917515 FKL917512:FKO917515 FUH917512:FUK917515 GED917512:GEG917515 GNZ917512:GOC917515 GXV917512:GXY917515 HHR917512:HHU917515 HRN917512:HRQ917515 IBJ917512:IBM917515 ILF917512:ILI917515 IVB917512:IVE917515 JEX917512:JFA917515 JOT917512:JOW917515 JYP917512:JYS917515 KIL917512:KIO917515 KSH917512:KSK917515 LCD917512:LCG917515 LLZ917512:LMC917515 LVV917512:LVY917515 MFR917512:MFU917515 MPN917512:MPQ917515 MZJ917512:MZM917515 NJF917512:NJI917515 NTB917512:NTE917515 OCX917512:ODA917515 OMT917512:OMW917515 OWP917512:OWS917515 PGL917512:PGO917515 PQH917512:PQK917515 QAD917512:QAG917515 QJZ917512:QKC917515 QTV917512:QTY917515 RDR917512:RDU917515 RNN917512:RNQ917515 RXJ917512:RXM917515 SHF917512:SHI917515 SRB917512:SRE917515 TAX917512:TBA917515 TKT917512:TKW917515 TUP917512:TUS917515 UEL917512:UEO917515 UOH917512:UOK917515 UYD917512:UYG917515 VHZ917512:VIC917515 VRV917512:VRY917515 WBR917512:WBU917515 WLN917512:WLQ917515 WVJ917512:WVM917515 IX983048:JA983051 ST983048:SW983051 ACP983048:ACS983051 AML983048:AMO983051 AWH983048:AWK983051 BGD983048:BGG983051 BPZ983048:BQC983051 BZV983048:BZY983051 CJR983048:CJU983051 CTN983048:CTQ983051 DDJ983048:DDM983051 DNF983048:DNI983051 DXB983048:DXE983051 EGX983048:EHA983051 EQT983048:EQW983051 FAP983048:FAS983051 FKL983048:FKO983051 FUH983048:FUK983051 GED983048:GEG983051 GNZ983048:GOC983051 GXV983048:GXY983051 HHR983048:HHU983051 HRN983048:HRQ983051 IBJ983048:IBM983051 ILF983048:ILI983051 IVB983048:IVE983051 JEX983048:JFA983051 JOT983048:JOW983051 JYP983048:JYS983051 KIL983048:KIO983051 KSH983048:KSK983051 LCD983048:LCG983051 LLZ983048:LMC983051 LVV983048:LVY983051 MFR983048:MFU983051 MPN983048:MPQ983051 MZJ983048:MZM983051 NJF983048:NJI983051 NTB983048:NTE983051 OCX983048:ODA983051 OMT983048:OMW983051 OWP983048:OWS983051 PGL983048:PGO983051 PQH983048:PQK983051 QAD983048:QAG983051 QJZ983048:QKC983051 QTV983048:QTY983051 RDR983048:RDU983051 RNN983048:RNQ983051 RXJ983048:RXM983051 SHF983048:SHI983051 SRB983048:SRE983051 TAX983048:TBA983051 TKT983048:TKW983051 TUP983048:TUS983051 UEL983048:UEO983051 UOH983048:UOK983051 UYD983048:UYG983051 VHZ983048:VIC983051 VRV983048:VRY983051 WBR983048:WBU983051 WLN983048:WLQ983051 WVJ983048:WVM983051 G8:H11 JC8:JD11 SY8:SZ11 ACU8:ACV11 AMQ8:AMR11 AWM8:AWN11 BGI8:BGJ11 BQE8:BQF11 CAA8:CAB11 CJW8:CJX11 CTS8:CTT11 DDO8:DDP11 DNK8:DNL11 DXG8:DXH11 EHC8:EHD11 EQY8:EQZ11 FAU8:FAV11 FKQ8:FKR11 FUM8:FUN11 GEI8:GEJ11 GOE8:GOF11 GYA8:GYB11 HHW8:HHX11 HRS8:HRT11 IBO8:IBP11 ILK8:ILL11 IVG8:IVH11 JFC8:JFD11 JOY8:JOZ11 JYU8:JYV11 KIQ8:KIR11 KSM8:KSN11 LCI8:LCJ11 LME8:LMF11 LWA8:LWB11 MFW8:MFX11 MPS8:MPT11 MZO8:MZP11 NJK8:NJL11 NTG8:NTH11 ODC8:ODD11 OMY8:OMZ11 OWU8:OWV11 PGQ8:PGR11 PQM8:PQN11 QAI8:QAJ11 QKE8:QKF11 QUA8:QUB11 RDW8:RDX11 RNS8:RNT11 RXO8:RXP11 SHK8:SHL11 SRG8:SRH11 TBC8:TBD11 TKY8:TKZ11 TUU8:TUV11 UEQ8:UER11 UOM8:UON11 UYI8:UYJ11 VIE8:VIF11 VSA8:VSB11 WBW8:WBX11 WLS8:WLT11 WVO8:WVP11 G65544:H65547 JC65544:JD65547 SY65544:SZ65547 ACU65544:ACV65547 AMQ65544:AMR65547 AWM65544:AWN65547 BGI65544:BGJ65547 BQE65544:BQF65547 CAA65544:CAB65547 CJW65544:CJX65547 CTS65544:CTT65547 DDO65544:DDP65547 DNK65544:DNL65547 DXG65544:DXH65547 EHC65544:EHD65547 EQY65544:EQZ65547 FAU65544:FAV65547 FKQ65544:FKR65547 FUM65544:FUN65547 GEI65544:GEJ65547 GOE65544:GOF65547 GYA65544:GYB65547 HHW65544:HHX65547 HRS65544:HRT65547 IBO65544:IBP65547 ILK65544:ILL65547 IVG65544:IVH65547 JFC65544:JFD65547 JOY65544:JOZ65547 JYU65544:JYV65547 KIQ65544:KIR65547 KSM65544:KSN65547 LCI65544:LCJ65547 LME65544:LMF65547 LWA65544:LWB65547 MFW65544:MFX65547 MPS65544:MPT65547 MZO65544:MZP65547 NJK65544:NJL65547 NTG65544:NTH65547 ODC65544:ODD65547 OMY65544:OMZ65547 OWU65544:OWV65547 PGQ65544:PGR65547 PQM65544:PQN65547 QAI65544:QAJ65547 QKE65544:QKF65547 QUA65544:QUB65547 RDW65544:RDX65547 RNS65544:RNT65547 RXO65544:RXP65547 SHK65544:SHL65547 SRG65544:SRH65547 TBC65544:TBD65547 TKY65544:TKZ65547 TUU65544:TUV65547 UEQ65544:UER65547 UOM65544:UON65547 UYI65544:UYJ65547 VIE65544:VIF65547 VSA65544:VSB65547 WBW65544:WBX65547 WLS65544:WLT65547 WVO65544:WVP65547 G131080:H131083 JC131080:JD131083 SY131080:SZ131083 ACU131080:ACV131083 AMQ131080:AMR131083 AWM131080:AWN131083 BGI131080:BGJ131083 BQE131080:BQF131083 CAA131080:CAB131083 CJW131080:CJX131083 CTS131080:CTT131083 DDO131080:DDP131083 DNK131080:DNL131083 DXG131080:DXH131083 EHC131080:EHD131083 EQY131080:EQZ131083 FAU131080:FAV131083 FKQ131080:FKR131083 FUM131080:FUN131083 GEI131080:GEJ131083 GOE131080:GOF131083 GYA131080:GYB131083 HHW131080:HHX131083 HRS131080:HRT131083 IBO131080:IBP131083 ILK131080:ILL131083 IVG131080:IVH131083 JFC131080:JFD131083 JOY131080:JOZ131083 JYU131080:JYV131083 KIQ131080:KIR131083 KSM131080:KSN131083 LCI131080:LCJ131083 LME131080:LMF131083 LWA131080:LWB131083 MFW131080:MFX131083 MPS131080:MPT131083 MZO131080:MZP131083 NJK131080:NJL131083 NTG131080:NTH131083 ODC131080:ODD131083 OMY131080:OMZ131083 OWU131080:OWV131083 PGQ131080:PGR131083 PQM131080:PQN131083 QAI131080:QAJ131083 QKE131080:QKF131083 QUA131080:QUB131083 RDW131080:RDX131083 RNS131080:RNT131083 RXO131080:RXP131083 SHK131080:SHL131083 SRG131080:SRH131083 TBC131080:TBD131083 TKY131080:TKZ131083 TUU131080:TUV131083 UEQ131080:UER131083 UOM131080:UON131083 UYI131080:UYJ131083 VIE131080:VIF131083 VSA131080:VSB131083 WBW131080:WBX131083 WLS131080:WLT131083 WVO131080:WVP131083 G196616:H196619 JC196616:JD196619 SY196616:SZ196619 ACU196616:ACV196619 AMQ196616:AMR196619 AWM196616:AWN196619 BGI196616:BGJ196619 BQE196616:BQF196619 CAA196616:CAB196619 CJW196616:CJX196619 CTS196616:CTT196619 DDO196616:DDP196619 DNK196616:DNL196619 DXG196616:DXH196619 EHC196616:EHD196619 EQY196616:EQZ196619 FAU196616:FAV196619 FKQ196616:FKR196619 FUM196616:FUN196619 GEI196616:GEJ196619 GOE196616:GOF196619 GYA196616:GYB196619 HHW196616:HHX196619 HRS196616:HRT196619 IBO196616:IBP196619 ILK196616:ILL196619 IVG196616:IVH196619 JFC196616:JFD196619 JOY196616:JOZ196619 JYU196616:JYV196619 KIQ196616:KIR196619 KSM196616:KSN196619 LCI196616:LCJ196619 LME196616:LMF196619 LWA196616:LWB196619 MFW196616:MFX196619 MPS196616:MPT196619 MZO196616:MZP196619 NJK196616:NJL196619 NTG196616:NTH196619 ODC196616:ODD196619 OMY196616:OMZ196619 OWU196616:OWV196619 PGQ196616:PGR196619 PQM196616:PQN196619 QAI196616:QAJ196619 QKE196616:QKF196619 QUA196616:QUB196619 RDW196616:RDX196619 RNS196616:RNT196619 RXO196616:RXP196619 SHK196616:SHL196619 SRG196616:SRH196619 TBC196616:TBD196619 TKY196616:TKZ196619 TUU196616:TUV196619 UEQ196616:UER196619 UOM196616:UON196619 UYI196616:UYJ196619 VIE196616:VIF196619 VSA196616:VSB196619 WBW196616:WBX196619 WLS196616:WLT196619 WVO196616:WVP196619 G262152:H262155 JC262152:JD262155 SY262152:SZ262155 ACU262152:ACV262155 AMQ262152:AMR262155 AWM262152:AWN262155 BGI262152:BGJ262155 BQE262152:BQF262155 CAA262152:CAB262155 CJW262152:CJX262155 CTS262152:CTT262155 DDO262152:DDP262155 DNK262152:DNL262155 DXG262152:DXH262155 EHC262152:EHD262155 EQY262152:EQZ262155 FAU262152:FAV262155 FKQ262152:FKR262155 FUM262152:FUN262155 GEI262152:GEJ262155 GOE262152:GOF262155 GYA262152:GYB262155 HHW262152:HHX262155 HRS262152:HRT262155 IBO262152:IBP262155 ILK262152:ILL262155 IVG262152:IVH262155 JFC262152:JFD262155 JOY262152:JOZ262155 JYU262152:JYV262155 KIQ262152:KIR262155 KSM262152:KSN262155 LCI262152:LCJ262155 LME262152:LMF262155 LWA262152:LWB262155 MFW262152:MFX262155 MPS262152:MPT262155 MZO262152:MZP262155 NJK262152:NJL262155 NTG262152:NTH262155 ODC262152:ODD262155 OMY262152:OMZ262155 OWU262152:OWV262155 PGQ262152:PGR262155 PQM262152:PQN262155 QAI262152:QAJ262155 QKE262152:QKF262155 QUA262152:QUB262155 RDW262152:RDX262155 RNS262152:RNT262155 RXO262152:RXP262155 SHK262152:SHL262155 SRG262152:SRH262155 TBC262152:TBD262155 TKY262152:TKZ262155 TUU262152:TUV262155 UEQ262152:UER262155 UOM262152:UON262155 UYI262152:UYJ262155 VIE262152:VIF262155 VSA262152:VSB262155 WBW262152:WBX262155 WLS262152:WLT262155 WVO262152:WVP262155 G327688:H327691 JC327688:JD327691 SY327688:SZ327691 ACU327688:ACV327691 AMQ327688:AMR327691 AWM327688:AWN327691 BGI327688:BGJ327691 BQE327688:BQF327691 CAA327688:CAB327691 CJW327688:CJX327691 CTS327688:CTT327691 DDO327688:DDP327691 DNK327688:DNL327691 DXG327688:DXH327691 EHC327688:EHD327691 EQY327688:EQZ327691 FAU327688:FAV327691 FKQ327688:FKR327691 FUM327688:FUN327691 GEI327688:GEJ327691 GOE327688:GOF327691 GYA327688:GYB327691 HHW327688:HHX327691 HRS327688:HRT327691 IBO327688:IBP327691 ILK327688:ILL327691 IVG327688:IVH327691 JFC327688:JFD327691 JOY327688:JOZ327691 JYU327688:JYV327691 KIQ327688:KIR327691 KSM327688:KSN327691 LCI327688:LCJ327691 LME327688:LMF327691 LWA327688:LWB327691 MFW327688:MFX327691 MPS327688:MPT327691 MZO327688:MZP327691 NJK327688:NJL327691 NTG327688:NTH327691 ODC327688:ODD327691 OMY327688:OMZ327691 OWU327688:OWV327691 PGQ327688:PGR327691 PQM327688:PQN327691 QAI327688:QAJ327691 QKE327688:QKF327691 QUA327688:QUB327691 RDW327688:RDX327691 RNS327688:RNT327691 RXO327688:RXP327691 SHK327688:SHL327691 SRG327688:SRH327691 TBC327688:TBD327691 TKY327688:TKZ327691 TUU327688:TUV327691 UEQ327688:UER327691 UOM327688:UON327691 UYI327688:UYJ327691 VIE327688:VIF327691 VSA327688:VSB327691 WBW327688:WBX327691 WLS327688:WLT327691 WVO327688:WVP327691 G393224:H393227 JC393224:JD393227 SY393224:SZ393227 ACU393224:ACV393227 AMQ393224:AMR393227 AWM393224:AWN393227 BGI393224:BGJ393227 BQE393224:BQF393227 CAA393224:CAB393227 CJW393224:CJX393227 CTS393224:CTT393227 DDO393224:DDP393227 DNK393224:DNL393227 DXG393224:DXH393227 EHC393224:EHD393227 EQY393224:EQZ393227 FAU393224:FAV393227 FKQ393224:FKR393227 FUM393224:FUN393227 GEI393224:GEJ393227 GOE393224:GOF393227 GYA393224:GYB393227 HHW393224:HHX393227 HRS393224:HRT393227 IBO393224:IBP393227 ILK393224:ILL393227 IVG393224:IVH393227 JFC393224:JFD393227 JOY393224:JOZ393227 JYU393224:JYV393227 KIQ393224:KIR393227 KSM393224:KSN393227 LCI393224:LCJ393227 LME393224:LMF393227 LWA393224:LWB393227 MFW393224:MFX393227 MPS393224:MPT393227 MZO393224:MZP393227 NJK393224:NJL393227 NTG393224:NTH393227 ODC393224:ODD393227 OMY393224:OMZ393227 OWU393224:OWV393227 PGQ393224:PGR393227 PQM393224:PQN393227 QAI393224:QAJ393227 QKE393224:QKF393227 QUA393224:QUB393227 RDW393224:RDX393227 RNS393224:RNT393227 RXO393224:RXP393227 SHK393224:SHL393227 SRG393224:SRH393227 TBC393224:TBD393227 TKY393224:TKZ393227 TUU393224:TUV393227 UEQ393224:UER393227 UOM393224:UON393227 UYI393224:UYJ393227 VIE393224:VIF393227 VSA393224:VSB393227 WBW393224:WBX393227 WLS393224:WLT393227 WVO393224:WVP393227 G458760:H458763 JC458760:JD458763 SY458760:SZ458763 ACU458760:ACV458763 AMQ458760:AMR458763 AWM458760:AWN458763 BGI458760:BGJ458763 BQE458760:BQF458763 CAA458760:CAB458763 CJW458760:CJX458763 CTS458760:CTT458763 DDO458760:DDP458763 DNK458760:DNL458763 DXG458760:DXH458763 EHC458760:EHD458763 EQY458760:EQZ458763 FAU458760:FAV458763 FKQ458760:FKR458763 FUM458760:FUN458763 GEI458760:GEJ458763 GOE458760:GOF458763 GYA458760:GYB458763 HHW458760:HHX458763 HRS458760:HRT458763 IBO458760:IBP458763 ILK458760:ILL458763 IVG458760:IVH458763 JFC458760:JFD458763 JOY458760:JOZ458763 JYU458760:JYV458763 KIQ458760:KIR458763 KSM458760:KSN458763 LCI458760:LCJ458763 LME458760:LMF458763 LWA458760:LWB458763 MFW458760:MFX458763 MPS458760:MPT458763 MZO458760:MZP458763 NJK458760:NJL458763 NTG458760:NTH458763 ODC458760:ODD458763 OMY458760:OMZ458763 OWU458760:OWV458763 PGQ458760:PGR458763 PQM458760:PQN458763 QAI458760:QAJ458763 QKE458760:QKF458763 QUA458760:QUB458763 RDW458760:RDX458763 RNS458760:RNT458763 RXO458760:RXP458763 SHK458760:SHL458763 SRG458760:SRH458763 TBC458760:TBD458763 TKY458760:TKZ458763 TUU458760:TUV458763 UEQ458760:UER458763 UOM458760:UON458763 UYI458760:UYJ458763 VIE458760:VIF458763 VSA458760:VSB458763 WBW458760:WBX458763 WLS458760:WLT458763 WVO458760:WVP458763 G524296:H524299 JC524296:JD524299 SY524296:SZ524299 ACU524296:ACV524299 AMQ524296:AMR524299 AWM524296:AWN524299 BGI524296:BGJ524299 BQE524296:BQF524299 CAA524296:CAB524299 CJW524296:CJX524299 CTS524296:CTT524299 DDO524296:DDP524299 DNK524296:DNL524299 DXG524296:DXH524299 EHC524296:EHD524299 EQY524296:EQZ524299 FAU524296:FAV524299 FKQ524296:FKR524299 FUM524296:FUN524299 GEI524296:GEJ524299 GOE524296:GOF524299 GYA524296:GYB524299 HHW524296:HHX524299 HRS524296:HRT524299 IBO524296:IBP524299 ILK524296:ILL524299 IVG524296:IVH524299 JFC524296:JFD524299 JOY524296:JOZ524299 JYU524296:JYV524299 KIQ524296:KIR524299 KSM524296:KSN524299 LCI524296:LCJ524299 LME524296:LMF524299 LWA524296:LWB524299 MFW524296:MFX524299 MPS524296:MPT524299 MZO524296:MZP524299 NJK524296:NJL524299 NTG524296:NTH524299 ODC524296:ODD524299 OMY524296:OMZ524299 OWU524296:OWV524299 PGQ524296:PGR524299 PQM524296:PQN524299 QAI524296:QAJ524299 QKE524296:QKF524299 QUA524296:QUB524299 RDW524296:RDX524299 RNS524296:RNT524299 RXO524296:RXP524299 SHK524296:SHL524299 SRG524296:SRH524299 TBC524296:TBD524299 TKY524296:TKZ524299 TUU524296:TUV524299 UEQ524296:UER524299 UOM524296:UON524299 UYI524296:UYJ524299 VIE524296:VIF524299 VSA524296:VSB524299 WBW524296:WBX524299 WLS524296:WLT524299 WVO524296:WVP524299 G589832:H589835 JC589832:JD589835 SY589832:SZ589835 ACU589832:ACV589835 AMQ589832:AMR589835 AWM589832:AWN589835 BGI589832:BGJ589835 BQE589832:BQF589835 CAA589832:CAB589835 CJW589832:CJX589835 CTS589832:CTT589835 DDO589832:DDP589835 DNK589832:DNL589835 DXG589832:DXH589835 EHC589832:EHD589835 EQY589832:EQZ589835 FAU589832:FAV589835 FKQ589832:FKR589835 FUM589832:FUN589835 GEI589832:GEJ589835 GOE589832:GOF589835 GYA589832:GYB589835 HHW589832:HHX589835 HRS589832:HRT589835 IBO589832:IBP589835 ILK589832:ILL589835 IVG589832:IVH589835 JFC589832:JFD589835 JOY589832:JOZ589835 JYU589832:JYV589835 KIQ589832:KIR589835 KSM589832:KSN589835 LCI589832:LCJ589835 LME589832:LMF589835 LWA589832:LWB589835 MFW589832:MFX589835 MPS589832:MPT589835 MZO589832:MZP589835 NJK589832:NJL589835 NTG589832:NTH589835 ODC589832:ODD589835 OMY589832:OMZ589835 OWU589832:OWV589835 PGQ589832:PGR589835 PQM589832:PQN589835 QAI589832:QAJ589835 QKE589832:QKF589835 QUA589832:QUB589835 RDW589832:RDX589835 RNS589832:RNT589835 RXO589832:RXP589835 SHK589832:SHL589835 SRG589832:SRH589835 TBC589832:TBD589835 TKY589832:TKZ589835 TUU589832:TUV589835 UEQ589832:UER589835 UOM589832:UON589835 UYI589832:UYJ589835 VIE589832:VIF589835 VSA589832:VSB589835 WBW589832:WBX589835 WLS589832:WLT589835 WVO589832:WVP589835 G655368:H655371 JC655368:JD655371 SY655368:SZ655371 ACU655368:ACV655371 AMQ655368:AMR655371 AWM655368:AWN655371 BGI655368:BGJ655371 BQE655368:BQF655371 CAA655368:CAB655371 CJW655368:CJX655371 CTS655368:CTT655371 DDO655368:DDP655371 DNK655368:DNL655371 DXG655368:DXH655371 EHC655368:EHD655371 EQY655368:EQZ655371 FAU655368:FAV655371 FKQ655368:FKR655371 FUM655368:FUN655371 GEI655368:GEJ655371 GOE655368:GOF655371 GYA655368:GYB655371 HHW655368:HHX655371 HRS655368:HRT655371 IBO655368:IBP655371 ILK655368:ILL655371 IVG655368:IVH655371 JFC655368:JFD655371 JOY655368:JOZ655371 JYU655368:JYV655371 KIQ655368:KIR655371 KSM655368:KSN655371 LCI655368:LCJ655371 LME655368:LMF655371 LWA655368:LWB655371 MFW655368:MFX655371 MPS655368:MPT655371 MZO655368:MZP655371 NJK655368:NJL655371 NTG655368:NTH655371 ODC655368:ODD655371 OMY655368:OMZ655371 OWU655368:OWV655371 PGQ655368:PGR655371 PQM655368:PQN655371 QAI655368:QAJ655371 QKE655368:QKF655371 QUA655368:QUB655371 RDW655368:RDX655371 RNS655368:RNT655371 RXO655368:RXP655371 SHK655368:SHL655371 SRG655368:SRH655371 TBC655368:TBD655371 TKY655368:TKZ655371 TUU655368:TUV655371 UEQ655368:UER655371 UOM655368:UON655371 UYI655368:UYJ655371 VIE655368:VIF655371 VSA655368:VSB655371 WBW655368:WBX655371 WLS655368:WLT655371 WVO655368:WVP655371 G720904:H720907 JC720904:JD720907 SY720904:SZ720907 ACU720904:ACV720907 AMQ720904:AMR720907 AWM720904:AWN720907 BGI720904:BGJ720907 BQE720904:BQF720907 CAA720904:CAB720907 CJW720904:CJX720907 CTS720904:CTT720907 DDO720904:DDP720907 DNK720904:DNL720907 DXG720904:DXH720907 EHC720904:EHD720907 EQY720904:EQZ720907 FAU720904:FAV720907 FKQ720904:FKR720907 FUM720904:FUN720907 GEI720904:GEJ720907 GOE720904:GOF720907 GYA720904:GYB720907 HHW720904:HHX720907 HRS720904:HRT720907 IBO720904:IBP720907 ILK720904:ILL720907 IVG720904:IVH720907 JFC720904:JFD720907 JOY720904:JOZ720907 JYU720904:JYV720907 KIQ720904:KIR720907 KSM720904:KSN720907 LCI720904:LCJ720907 LME720904:LMF720907 LWA720904:LWB720907 MFW720904:MFX720907 MPS720904:MPT720907 MZO720904:MZP720907 NJK720904:NJL720907 NTG720904:NTH720907 ODC720904:ODD720907 OMY720904:OMZ720907 OWU720904:OWV720907 PGQ720904:PGR720907 PQM720904:PQN720907 QAI720904:QAJ720907 QKE720904:QKF720907 QUA720904:QUB720907 RDW720904:RDX720907 RNS720904:RNT720907 RXO720904:RXP720907 SHK720904:SHL720907 SRG720904:SRH720907 TBC720904:TBD720907 TKY720904:TKZ720907 TUU720904:TUV720907 UEQ720904:UER720907 UOM720904:UON720907 UYI720904:UYJ720907 VIE720904:VIF720907 VSA720904:VSB720907 WBW720904:WBX720907 WLS720904:WLT720907 WVO720904:WVP720907 G786440:H786443 JC786440:JD786443 SY786440:SZ786443 ACU786440:ACV786443 AMQ786440:AMR786443 AWM786440:AWN786443 BGI786440:BGJ786443 BQE786440:BQF786443 CAA786440:CAB786443 CJW786440:CJX786443 CTS786440:CTT786443 DDO786440:DDP786443 DNK786440:DNL786443 DXG786440:DXH786443 EHC786440:EHD786443 EQY786440:EQZ786443 FAU786440:FAV786443 FKQ786440:FKR786443 FUM786440:FUN786443 GEI786440:GEJ786443 GOE786440:GOF786443 GYA786440:GYB786443 HHW786440:HHX786443 HRS786440:HRT786443 IBO786440:IBP786443 ILK786440:ILL786443 IVG786440:IVH786443 JFC786440:JFD786443 JOY786440:JOZ786443 JYU786440:JYV786443 KIQ786440:KIR786443 KSM786440:KSN786443 LCI786440:LCJ786443 LME786440:LMF786443 LWA786440:LWB786443 MFW786440:MFX786443 MPS786440:MPT786443 MZO786440:MZP786443 NJK786440:NJL786443 NTG786440:NTH786443 ODC786440:ODD786443 OMY786440:OMZ786443 OWU786440:OWV786443 PGQ786440:PGR786443 PQM786440:PQN786443 QAI786440:QAJ786443 QKE786440:QKF786443 QUA786440:QUB786443 RDW786440:RDX786443 RNS786440:RNT786443 RXO786440:RXP786443 SHK786440:SHL786443 SRG786440:SRH786443 TBC786440:TBD786443 TKY786440:TKZ786443 TUU786440:TUV786443 UEQ786440:UER786443 UOM786440:UON786443 UYI786440:UYJ786443 VIE786440:VIF786443 VSA786440:VSB786443 WBW786440:WBX786443 WLS786440:WLT786443 WVO786440:WVP786443 G851976:H851979 JC851976:JD851979 SY851976:SZ851979 ACU851976:ACV851979 AMQ851976:AMR851979 AWM851976:AWN851979 BGI851976:BGJ851979 BQE851976:BQF851979 CAA851976:CAB851979 CJW851976:CJX851979 CTS851976:CTT851979 DDO851976:DDP851979 DNK851976:DNL851979 DXG851976:DXH851979 EHC851976:EHD851979 EQY851976:EQZ851979 FAU851976:FAV851979 FKQ851976:FKR851979 FUM851976:FUN851979 GEI851976:GEJ851979 GOE851976:GOF851979 GYA851976:GYB851979 HHW851976:HHX851979 HRS851976:HRT851979 IBO851976:IBP851979 ILK851976:ILL851979 IVG851976:IVH851979 JFC851976:JFD851979 JOY851976:JOZ851979 JYU851976:JYV851979 KIQ851976:KIR851979 KSM851976:KSN851979 LCI851976:LCJ851979 LME851976:LMF851979 LWA851976:LWB851979 MFW851976:MFX851979 MPS851976:MPT851979 MZO851976:MZP851979 NJK851976:NJL851979 NTG851976:NTH851979 ODC851976:ODD851979 OMY851976:OMZ851979 OWU851976:OWV851979 PGQ851976:PGR851979 PQM851976:PQN851979 QAI851976:QAJ851979 QKE851976:QKF851979 QUA851976:QUB851979 RDW851976:RDX851979 RNS851976:RNT851979 RXO851976:RXP851979 SHK851976:SHL851979 SRG851976:SRH851979 TBC851976:TBD851979 TKY851976:TKZ851979 TUU851976:TUV851979 UEQ851976:UER851979 UOM851976:UON851979 UYI851976:UYJ851979 VIE851976:VIF851979 VSA851976:VSB851979 WBW851976:WBX851979 WLS851976:WLT851979 WVO851976:WVP851979 G917512:H917515 JC917512:JD917515 SY917512:SZ917515 ACU917512:ACV917515 AMQ917512:AMR917515 AWM917512:AWN917515 BGI917512:BGJ917515 BQE917512:BQF917515 CAA917512:CAB917515 CJW917512:CJX917515 CTS917512:CTT917515 DDO917512:DDP917515 DNK917512:DNL917515 DXG917512:DXH917515 EHC917512:EHD917515 EQY917512:EQZ917515 FAU917512:FAV917515 FKQ917512:FKR917515 FUM917512:FUN917515 GEI917512:GEJ917515 GOE917512:GOF917515 GYA917512:GYB917515 HHW917512:HHX917515 HRS917512:HRT917515 IBO917512:IBP917515 ILK917512:ILL917515 IVG917512:IVH917515 JFC917512:JFD917515 JOY917512:JOZ917515 JYU917512:JYV917515 KIQ917512:KIR917515 KSM917512:KSN917515 LCI917512:LCJ917515 LME917512:LMF917515 LWA917512:LWB917515 MFW917512:MFX917515 MPS917512:MPT917515 MZO917512:MZP917515 NJK917512:NJL917515 NTG917512:NTH917515 ODC917512:ODD917515 OMY917512:OMZ917515 OWU917512:OWV917515 PGQ917512:PGR917515 PQM917512:PQN917515 QAI917512:QAJ917515 QKE917512:QKF917515 QUA917512:QUB917515 RDW917512:RDX917515 RNS917512:RNT917515 RXO917512:RXP917515 SHK917512:SHL917515 SRG917512:SRH917515 TBC917512:TBD917515 TKY917512:TKZ917515 TUU917512:TUV917515 UEQ917512:UER917515 UOM917512:UON917515 UYI917512:UYJ917515 VIE917512:VIF917515 VSA917512:VSB917515 WBW917512:WBX917515 WLS917512:WLT917515 WVO917512:WVP917515 G983048:H983051 JC983048:JD983051 SY983048:SZ983051 ACU983048:ACV983051 AMQ983048:AMR983051 AWM983048:AWN983051 BGI983048:BGJ983051 BQE983048:BQF983051 CAA983048:CAB983051 CJW983048:CJX983051 CTS983048:CTT983051 DDO983048:DDP983051 DNK983048:DNL983051 DXG983048:DXH983051 EHC983048:EHD983051 EQY983048:EQZ983051 FAU983048:FAV983051 FKQ983048:FKR983051 FUM983048:FUN983051 GEI983048:GEJ983051 GOE983048:GOF983051 GYA983048:GYB983051 HHW983048:HHX983051 HRS983048:HRT983051 IBO983048:IBP983051 ILK983048:ILL983051 IVG983048:IVH983051 JFC983048:JFD983051 JOY983048:JOZ983051 JYU983048:JYV983051 KIQ983048:KIR983051 KSM983048:KSN983051 LCI983048:LCJ983051 LME983048:LMF983051 LWA983048:LWB983051 MFW983048:MFX983051 MPS983048:MPT983051 MZO983048:MZP983051 NJK983048:NJL983051 NTG983048:NTH983051 ODC983048:ODD983051 OMY983048:OMZ983051 OWU983048:OWV983051 PGQ983048:PGR983051 PQM983048:PQN983051 QAI983048:QAJ983051 QKE983048:QKF983051 QUA983048:QUB983051 RDW983048:RDX983051 RNS983048:RNT983051 RXO983048:RXP983051 SHK983048:SHL983051 SRG983048:SRH983051 TBC983048:TBD983051 TKY983048:TKZ983051 TUU983048:TUV983051 UEQ983048:UER983051 UOM983048:UON983051 UYI983048:UYJ983051 VIE983048:VIF983051 VSA983048:VSB983051 WBW983048:WBX983051 WLS983048:WLT983051 WVO983048:WVP983051 D8:E11 D65544:E65547 D131080:E131083 D196616:E196619 D262152:E262155 D327688:E327691 D393224:E393227 D458760:E458763 D524296:E524299 D589832:E589835 D655368:E655371 D720904:E720907 D786440:E786443 D851976:E851979 D917512:E917515 D983048:E98305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8" sqref="N18"/>
    </sheetView>
  </sheetViews>
  <sheetFormatPr defaultColWidth="9" defaultRowHeight="13.5"/>
  <sheetData/>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附表1</vt:lpstr>
      <vt:lpstr>附表2</vt:lpstr>
      <vt:lpstr>附表3</vt:lpstr>
      <vt:lpstr>附表4</vt:lpstr>
      <vt:lpstr>附表5</vt:lpstr>
      <vt:lpstr>附表6</vt:lpstr>
      <vt:lpstr>附表7</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李涛</cp:lastModifiedBy>
  <dcterms:created xsi:type="dcterms:W3CDTF">2023-05-12T11:15:00Z</dcterms:created>
  <dcterms:modified xsi:type="dcterms:W3CDTF">2025-11-10T01:19:32Z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32B7858B460E40359B27C3E9A9A3FC34_12</vt:lpwstr>
  </property>
  <property fmtid="{D5CDD505-2E9C-101B-9397-08002B2CF9AE}" pid="4" name="KSOReadingLayout">
    <vt:bool>true</vt:bool>
  </property>
</Properties>
</file>