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2"/>
  </bookViews>
  <sheets>
    <sheet name="2025年单位整体绩效目标表" sheetId="3" r:id="rId1"/>
    <sheet name="2025年专项资金绩效目标汇总表" sheetId="4" r:id="rId2"/>
    <sheet name="2025年专项资金绩效目标明细表"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<sst xmlns="http://schemas.openxmlformats.org/spreadsheetml/2006/main" count="212" uniqueCount="150">
  <si>
    <t>2025年部门整体支出绩效目标表</t>
  </si>
  <si>
    <t>填报单位：株洲市芦淞区文化旅游体育局</t>
  </si>
  <si>
    <t>部门名称</t>
  </si>
  <si>
    <t>株洲市芦淞区文化旅游体育局</t>
  </si>
  <si>
    <t>年度预算申请（万元）</t>
  </si>
  <si>
    <t>资金总额：272.82</t>
  </si>
  <si>
    <t>按收入性质分：272.82</t>
  </si>
  <si>
    <t>按支出性质分：272.82</t>
  </si>
  <si>
    <t>其中：一般公共预算拨款</t>
  </si>
  <si>
    <t>其中：基本支出</t>
  </si>
  <si>
    <t xml:space="preserve">      政府性基金拨款</t>
  </si>
  <si>
    <t xml:space="preserve">      项目支出</t>
  </si>
  <si>
    <t xml:space="preserve">          其他资金</t>
  </si>
  <si>
    <t>部门职能概述</t>
  </si>
  <si>
    <t>（1）贯彻执行国家、省、市有关文化、旅游、体育的法律、法规、方针、政策和行业标准；组织拟订并实施全区文化、旅游、体育事业发展规划；指导、推进全区文化、旅游、体育领域的体制机制创新。
（2）管理、指导全区的文化、旅游、体育活动。协调、指导全区文化、旅游、体育基础设施建设；编制全区旅游业发展中长期规划、年度计划并组织实施；监测全区旅游经济运行，负责全区旅游统计及行业信息发布；组织全区旅游资源调查、规划、开发和相关保护工作。
（3）指导全区文化、旅游、体育市场发展，负责对全区文化、旅游、体育市场经营活动进行行业监管，推进行业标准化建设。
（4）负责辖区内申办电子游戏娱乐业和高危险性体育项目的审验、登记、发证工作；负责演出市场备案工作；负责区文化市场的日常管理和检查监督，组织实施开展文化市场管理协调工作；按照管理权限，负责国内旅行社核准管理、国际旅行社审核转报；组织旅游饭店的星级评定工作；负责全区旅游区（点）质量等级划分与评定的审核转报；核准审批旅游定点单位；规范旅游企业和从业人员的经营与服务行为；协调对全区旅游星级饭店、旅行社、旅游景区景点和旅游客运企业安全生产的监督、检查工作；指导协调旅游应急救援工作。
（5）组织指导群众性文化体育活动，协调社区关系，推进全民健身工程的实施；推进全区公共文化体育服务体系建设，负责全区公共文化、体育设施监督管理，深入实施相关惠民工程，统筹推进基本公共服务标准化、均衡化。推行全民健身计划，指导全区群众性体育活动的开展，协调区域性体育事业的发展，指导和推动体育公共服务和体育体制改革；开展国民体质监测和社会体育指导工作队伍制度建设。
（6）组织开展全区旅游形象对外宣传和重大旅游节会促销活动；指导全区重点旅游区域、旅游目的地、旅游产品、旅游线路的规划开发；组织、指导、协调全区旅游节庆、会展和其他旅游活动。
（7）负责对区文化馆、镇（街道）、村（社区）文化体育三级网络的管理和指导，保证各项工作的落实。
（8）负责辖区范围内的文物保护、日常管理、监督检查工作和全区非物质文化遗产保护和优秀民族文化的传承和普及工作。
（9）牵头开展全区文化、旅游产业招商引资；牵头协调全区文化、旅游、体育类重点项目前期申报、手续报批、矛盾调处等工作。
（10）完成区委、区政府交办的其他任务。
（11）职能转变。将原区文化体育和旅游局的新闻出版、版权管理等职责划入区委宣传部。</t>
  </si>
  <si>
    <t>年度重点工作计划</t>
  </si>
  <si>
    <t>事项</t>
  </si>
  <si>
    <t>工作目标</t>
  </si>
  <si>
    <t>守正创新激发文化活力</t>
  </si>
  <si>
    <t>文化股</t>
  </si>
  <si>
    <t>夯实基层基础；繁荣文化活动；传承历史文化；强化市场监管。</t>
  </si>
  <si>
    <t>多点发力推进全城旅游</t>
  </si>
  <si>
    <t>旅游行业管理股</t>
  </si>
  <si>
    <t>大力发展工业旅游；积极推进乡村旅游；着力打响红色旅游；积极开发景区资源。</t>
  </si>
  <si>
    <t>整合资源繁荣体育事业</t>
  </si>
  <si>
    <t>体育股</t>
  </si>
  <si>
    <t>推进全民健身工程，创建体育赛事品牌；整合体育总会资源。</t>
  </si>
  <si>
    <t>发挥基层公共文化服务功能</t>
  </si>
  <si>
    <t>文化馆</t>
  </si>
  <si>
    <t>保障业余文艺团队的文艺培训、组织开展好全区各类群文活动、管理好文化志愿者。切实做好单位日常公用经费、免费开放、免费培训的日常开支。</t>
  </si>
  <si>
    <t>年度绩效指标</t>
  </si>
  <si>
    <t>一级指标</t>
  </si>
  <si>
    <t>二级指标</t>
  </si>
  <si>
    <t>三级指标</t>
  </si>
  <si>
    <t>指标值及单位</t>
  </si>
  <si>
    <t>产出指标</t>
  </si>
  <si>
    <t>数量指标</t>
  </si>
  <si>
    <t>每周开放场馆时长</t>
  </si>
  <si>
    <t>≥56小时</t>
  </si>
  <si>
    <t>接待到馆群众（人）</t>
  </si>
  <si>
    <t>≥2万</t>
  </si>
  <si>
    <t>组织开展群文活动（免费开放）</t>
  </si>
  <si>
    <t>≥15场</t>
  </si>
  <si>
    <t>开展三级社会体育指导员培训</t>
  </si>
  <si>
    <t>1次</t>
  </si>
  <si>
    <t>组织举办旅游节活动</t>
  </si>
  <si>
    <t>≥1场</t>
  </si>
  <si>
    <t>组织开展群众文化活动</t>
  </si>
  <si>
    <t>≥2场</t>
  </si>
  <si>
    <t>组织举办体育活动赛事</t>
  </si>
  <si>
    <t>文物普查</t>
  </si>
  <si>
    <t>应急广播建设，覆盖区域数量</t>
  </si>
  <si>
    <t>≥1个</t>
  </si>
  <si>
    <t>质量指标</t>
  </si>
  <si>
    <t>文化旅游体育行业发展质量</t>
  </si>
  <si>
    <t>合格</t>
  </si>
  <si>
    <t>时效指标</t>
  </si>
  <si>
    <t>时间段</t>
  </si>
  <si>
    <t>2025.1-2025.12</t>
  </si>
  <si>
    <t>成本指标</t>
  </si>
  <si>
    <t>人员、运转及项目经费</t>
  </si>
  <si>
    <t>850.29万元</t>
  </si>
  <si>
    <t>效益指标</t>
  </si>
  <si>
    <t>经济效益指标</t>
  </si>
  <si>
    <t>带动周边商圈人气及当地发展。</t>
  </si>
  <si>
    <t>明显</t>
  </si>
  <si>
    <t>社会效益指标</t>
  </si>
  <si>
    <t>激发群众文化活力，提高群众幸福指数；文化传承影响提升；提高应急信息传达率。</t>
  </si>
  <si>
    <t>生态效益指标</t>
  </si>
  <si>
    <t>保护景区山水建设。</t>
  </si>
  <si>
    <t>可持续影响指标</t>
  </si>
  <si>
    <t>丰富居民的文体生活，提高居民的身体素质；提升旅游知名度，打造芦淞旅游品牌；文物保护意识增强；公众应急知识知晓率提高。</t>
  </si>
  <si>
    <t>提升</t>
  </si>
  <si>
    <t>社会公众及服务对象满意度指标</t>
  </si>
  <si>
    <t>公众社会满意度</t>
  </si>
  <si>
    <t>≥90%</t>
  </si>
  <si>
    <t>2025年区级专项资金绩效目标汇总表</t>
  </si>
  <si>
    <t>填报单位：（盖章）</t>
  </si>
  <si>
    <t>序号</t>
  </si>
  <si>
    <t>名称</t>
  </si>
  <si>
    <t>金额</t>
  </si>
  <si>
    <t>实施期绩效目标</t>
  </si>
  <si>
    <t>年度绩效目标</t>
  </si>
  <si>
    <r>
      <rPr>
        <b/>
        <sz val="10"/>
        <color indexed="8"/>
        <rFont val="宋体"/>
        <charset val="134"/>
      </rPr>
      <t>合</t>
    </r>
    <r>
      <rPr>
        <b/>
        <sz val="10"/>
        <color indexed="8"/>
        <rFont val="Times New Roman"/>
        <charset val="0"/>
      </rPr>
      <t xml:space="preserve">  </t>
    </r>
    <r>
      <rPr>
        <b/>
        <sz val="10"/>
        <color indexed="8"/>
        <rFont val="宋体"/>
        <charset val="134"/>
      </rPr>
      <t>计</t>
    </r>
  </si>
  <si>
    <t>一</t>
  </si>
  <si>
    <t>免费开放</t>
  </si>
  <si>
    <t>对社会免费开放场馆，组织群文活动，提供公益培训，保障免费开放专项正常运转。</t>
  </si>
  <si>
    <t>二</t>
  </si>
  <si>
    <t>文体旅专项</t>
  </si>
  <si>
    <t>1.举办组织各类体育大赛及培训等活动，提高群众身体素质和健康水平；2.深度挖掘打造芦淞旅游品牌，突出芦淞旅游特色，扩大知名度和影响力，加大招商引资力度，引进更多项目落地，吸引更多游客，带动经济的发展，提升我区旅游整体形象和市场影响力；3.举办组织各类演出、赏非遗、品美食、文化交流、休闲娱乐等群众文化活动，增强城市美誉度、人民幸福感。</t>
  </si>
  <si>
    <t>三</t>
  </si>
  <si>
    <t>开展第四次全国文物普查工作。</t>
  </si>
  <si>
    <t>四</t>
  </si>
  <si>
    <t>应急广播建设</t>
  </si>
  <si>
    <t>开展应急广播建设。</t>
  </si>
  <si>
    <t xml:space="preserve">      单位负责人签字：</t>
  </si>
  <si>
    <t xml:space="preserve">填表人：                 联系电话：             填报日期：         </t>
  </si>
  <si>
    <t>附件7</t>
  </si>
  <si>
    <t>2025年专项资金支出方向绩效目标表</t>
  </si>
  <si>
    <t>单位：万元</t>
  </si>
  <si>
    <t>主管部门</t>
  </si>
  <si>
    <t>支出方向</t>
  </si>
  <si>
    <t>所属专项名称</t>
  </si>
  <si>
    <t>专项实施期</t>
  </si>
  <si>
    <t>支出方向年度总金额</t>
  </si>
  <si>
    <t>绩效指标</t>
  </si>
  <si>
    <t>支出明细及测算说明</t>
  </si>
  <si>
    <t>总计</t>
  </si>
  <si>
    <t>区级支出</t>
  </si>
  <si>
    <t>中央省市级资金金额</t>
  </si>
  <si>
    <t>支出内容简介</t>
  </si>
  <si>
    <t>支出明细</t>
  </si>
  <si>
    <t>支出测算依据及过程说明</t>
  </si>
  <si>
    <t>社会公益或服务对象满意度指标</t>
  </si>
  <si>
    <t>文旅体局</t>
  </si>
  <si>
    <t>2025年</t>
  </si>
  <si>
    <t>1.每周开放场馆时长，年度指标值：≥56小时；
2.接待到馆群众人数，年度指标值：≥2万人次；
3.组织开展群文活动场次，年度指标值：≥15场。</t>
  </si>
  <si>
    <t>群文活动及文化馆免费开放率，年度指标值：达标。</t>
  </si>
  <si>
    <t>无</t>
  </si>
  <si>
    <t>1.对群众文化活力起到的作用，年度指标值：激发；
2.群众幸福指数，年度指标值：提高。</t>
  </si>
  <si>
    <t>改善辖区人文环境，提升辖区群众生活质量和幸福感。</t>
  </si>
  <si>
    <t>辖区群众对文化的满意度，年度指标值：≥90%。</t>
  </si>
  <si>
    <t>对社会免费开放场馆，组织群文活动，提供公益培训。</t>
  </si>
  <si>
    <t>1.中央补助地方专项资金：文化馆12万元*1个=12万元；
2.乡镇文化站、城市社区（街道）文化中心1.5万元*8个=12万元；
3.省级配套资金：文化馆2万元*1个=2万元；
4.乡镇文化站、城市社区（街道）文化中心0.5万元*8个=4万元；
5.区级资金6万元，其中：用于免费开放购买办公用品1万元，委托业务费1万元，劳务费1万元，培训费1万元，维修维护费1万元，其他商品服务支出1万元。</t>
  </si>
  <si>
    <t>《关于加强美术馆 公共图书馆 文化馆(站)免费开放经费保障工作的通知》（财教(2011)31号）按照文件中经费保障分担原则和补助标准，中央和地方财力与事权相匹配的原则，文化馆(站)免费开放后，其人员、公用等基本支出由同级财政部门负担，开展基本公共文化服务项目支出由中央和地方财政共同负担。</t>
  </si>
  <si>
    <t>1.举办组织各类体育大赛及培训等活动，提高群众身体素质和健康水平；
2.深度挖掘打造芦淞旅游品牌，突出芦淞旅游特色，扩大知名度和影响力，加大招商引资力度，引进更多项目落地，吸引更多游客，带动经济的发展，提升我区旅游整体形象和市场影响力；
3.举办组织各类演出、赏非遗、品美食、文化交流、休闲娱乐等群众文化活动，增强城市美誉度、人民幸福感。</t>
  </si>
  <si>
    <t>1.组织举办旅游节活动数量，年度指标值：≥1场；
2.举办体育活动赛事数量，年度指标值：≥2场；
3.开展三级社会体育指导员培训数量，年度指标值：1次；
4.组织开展群众文化活动数量，年度指标值：≥2场。</t>
  </si>
  <si>
    <t>各项活动完成达标。</t>
  </si>
  <si>
    <t>对周边商圈人气及当地发展起到的作用，年度指标值：带动。</t>
  </si>
  <si>
    <t>群众幸福指数，年度指标值：提高。</t>
  </si>
  <si>
    <t>丰富居民的文体生活，提高居民的身体素质；提升旅游知名度，打造芦淞旅游品牌。</t>
  </si>
  <si>
    <t>群众满意度，年度指标值：≥90%。</t>
  </si>
  <si>
    <t>1.举办体育活动及芦淞区三级社会体育指导员培训；
2.组织举办旅游节活动；
3.组织开展群众文化活动。</t>
  </si>
  <si>
    <t>1.举办体育活动及芦淞区三级社会体育指导员培训15万元；
2.组织举办旅游节活动8万元；
3.组织开展群众文化活动25万元。</t>
  </si>
  <si>
    <t>1.体育方面支出：全面落实《全民健身计划（2021—2025 年）》，举办湖南省第六届趣味运动会海选赛，费用合计5万元；贯彻实施《全民健身计划刚要》举办第十六届广场舞大赛，费用包含舞台搭建、场地布置、 裁判费用、奖金纪念品发放合计5万元；贯彻实施《全民健身计划刚要》举办三级社会指导员培训，费用包含场地租赁及布置、授课费1万元；落实《老年人权益保障法》和《湖南省全民健身条例》举办老年体育健身运动会，费用合计2万元；根据省体育局关于开展 “全民健身日”主题活动和“体育宣传周”工作的要求，开展2024年全民健身日活动，费用合计2万元。
2.文化活动方面支出：举办群众文化艺术节、元宵节系列活动，费用包含演出费、安保维稳费、后勤费、云宣传费、场地布置费等合计25万元。
3.旅游方面支出：旅游宣传资料制作及广告投放2万元，旅游活动策划及举办经费6万元。</t>
  </si>
  <si>
    <t>开展文物普查工作次数，年度指标值：1次。</t>
  </si>
  <si>
    <t>文物普查工作完成达标。</t>
  </si>
  <si>
    <t>文化传承影响力，年度指标值：提升。</t>
  </si>
  <si>
    <t>文物保护意识增强。</t>
  </si>
  <si>
    <t>开展第四次全国文物普查工作（包含普查机构工作经费、设备购置费等支出）10万元。</t>
  </si>
  <si>
    <t>湖南省人民政府关于印发《湖南省第四次全国文物普查实施方案》的通知（湘政函[2024]17号）第四次全国文物普查地方所需经费，按照省与市县共同承担支出责任。省级财政主要承担湖南省第四次全国文物普查领导小组办公室工作经费、普查技术标准优化费、培训费、专题调查费、现场检查与会议费、普查成果整理出版费、设备购置费等支出。市县财政主要承担本地普查机构工作经费、专题调查费、现场检查与会议费、普查成果整理出版费、设备购置费等支出。以上未包括的市县开展相关工作的支出，由市县财政部门承担。普查经费由各级财政部门列入相应年度财政预算，按时拨付使用。</t>
  </si>
  <si>
    <t>开展应急广播建设，覆盖区域数量，年度指标值：≥1个。</t>
  </si>
  <si>
    <t>设备传输准确率达标。</t>
  </si>
  <si>
    <t>应急信息传达率，年度指标值：提高。</t>
  </si>
  <si>
    <t>公众应急知识知晓率提高。</t>
  </si>
  <si>
    <t>开展应急广播建设（包含工程建设及后期运维费用）5万元。</t>
  </si>
  <si>
    <t>《关于印发湖南省 2024 年“市县两级应急广播建设工程”项目实施方案的通知》（湘广电发〔2024〕19号）、株洲市芦淞区人民政府常务会议纪要（第六届第37次）,原则上同意区应急广播平台建设所需资金在争取上级部分补助到位的基础上，不足部分由区财政分三年纳入预算，并将两年质保期后的运维经费按每年20万元标准从2027年起纳入财政预算。已通过竞争性磋商形式招标成功，工程建设成交价格为75.6万元，省级财政奖补一定金额，不足部分由区级财政补充。后期运维费用为20万元/每年，从2027年开始列入预算。</t>
  </si>
  <si>
    <t>合计</t>
  </si>
  <si>
    <t>填报人：</t>
  </si>
  <si>
    <t>联系电话：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</si>
</sst>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theme="1"/>
      <name val="宋体"/>
      <charset val="134"/>
      <scheme val="minor"/>
    </font>
    <font>
      <sz val="10"/>
      <color theme="1"/>
      <name val="宋体"/>
      <charset val="134"/>
      <scheme val="minor"/>
    </font>
    <font>
      <b/>
      <sz val="10"/>
      <color theme="1"/>
      <name val="宋体"/>
      <charset val="134"/>
      <scheme val="minor"/>
    </font>
    <font>
      <sz val="12"/>
      <name val="黑体"/>
      <charset val="134"/>
    </font>
    <font>
      <sz val="18"/>
      <name val="方正小标宋简体"/>
      <charset val="134"/>
    </font>
    <font>
      <sz val="11"/>
      <name val="宋体"/>
      <charset val="134"/>
      <scheme val="minor"/>
    </font>
    <font>
      <b/>
      <sz val="10"/>
      <name val="SimSun"/>
      <charset val="134"/>
    </font>
    <font>
      <sz val="10"/>
      <name val="SimSun"/>
      <charset val="134"/>
    </font>
    <font>
      <sz val="10"/>
      <color rgb="FF000000"/>
      <name val="宋体"/>
      <charset val="134"/>
    </font>
    <font>
      <b/>
      <sz val="10"/>
      <color rgb="FF000000"/>
      <name val="宋体"/>
      <charset val="134"/>
    </font>
    <font>
      <sz val="10"/>
      <name val="宋体"/>
      <charset val="134"/>
    </font>
    <font>
      <sz val="10"/>
      <name val="宋体"/>
      <charset val="134"/>
      <scheme val="minor"/>
    </font>
    <font>
      <b/>
      <sz val="10"/>
      <name val="宋体"/>
      <charset val="134"/>
    </font>
    <font>
      <b/>
      <sz val="10"/>
      <name val="宋体"/>
      <charset val="134"/>
      <scheme val="minor"/>
    </font>
    <font>
      <sz val="9"/>
      <name val="宋体"/>
      <charset val="134"/>
    </font>
    <font>
      <b/>
      <sz val="18"/>
      <name val="宋体"/>
      <charset val="134"/>
    </font>
    <font>
      <b/>
      <sz val="10"/>
      <color indexed="8"/>
      <name val="宋体"/>
      <charset val="134"/>
    </font>
    <font>
      <sz val="10.5"/>
      <color indexed="8"/>
      <name val="Calibri"/>
      <charset val="0"/>
    </font>
    <font>
      <sz val="11"/>
      <color indexed="8"/>
      <name val="宋体"/>
      <charset val="134"/>
    </font>
    <font>
      <sz val="10"/>
      <name val="黑体"/>
      <charset val="134"/>
    </font>
    <font>
      <sz val="10"/>
      <color indexed="8"/>
      <name val="仿宋_GB2312"/>
      <charset val="134"/>
    </font>
    <font>
      <sz val="10"/>
      <color indexed="8"/>
      <name val="黑体"/>
      <charset val="134"/>
    </font>
    <font>
      <sz val="10.5"/>
      <color indexed="8"/>
      <name val="仿宋_GB2312"/>
      <charset val="134"/>
    </font>
    <font>
      <b/>
      <sz val="14"/>
      <name val="方正小标宋简体"/>
      <charset val="134"/>
    </font>
    <font>
      <sz val="1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name val="宋体"/>
      <charset val="134"/>
    </font>
    <font>
      <sz val="11"/>
      <color rgb="FF000000"/>
      <name val="宋体"/>
      <charset val="134"/>
    </font>
    <font>
      <b/>
      <sz val="10"/>
      <color indexed="8"/>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2" fillId="0" borderId="0" applyNumberFormat="0" applyFill="0" applyBorder="0" applyAlignment="0" applyProtection="0">
      <alignment vertical="center"/>
    </xf>
    <xf numFmtId="0" fontId="33" fillId="3" borderId="12" applyNumberFormat="0" applyAlignment="0" applyProtection="0">
      <alignment vertical="center"/>
    </xf>
    <xf numFmtId="0" fontId="34" fillId="4" borderId="13" applyNumberFormat="0" applyAlignment="0" applyProtection="0">
      <alignment vertical="center"/>
    </xf>
    <xf numFmtId="0" fontId="35" fillId="4" borderId="12" applyNumberFormat="0" applyAlignment="0" applyProtection="0">
      <alignment vertical="center"/>
    </xf>
    <xf numFmtId="0" fontId="36" fillId="5" borderId="14" applyNumberFormat="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4" fillId="0" borderId="0">
      <alignment vertical="center"/>
    </xf>
    <xf numFmtId="0" fontId="45" fillId="0" borderId="0">
      <alignment vertical="center"/>
    </xf>
    <xf numFmtId="0" fontId="45" fillId="0" borderId="0"/>
    <xf numFmtId="0" fontId="14" fillId="0" borderId="0">
      <alignment vertical="center"/>
    </xf>
    <xf numFmtId="0" fontId="46" fillId="0" borderId="0">
      <alignment vertical="center"/>
    </xf>
    <xf numFmtId="0" fontId="46" fillId="0" borderId="0">
      <alignment vertical="center"/>
    </xf>
  </cellStyleXfs>
  <cellXfs count="109">
    <xf numFmtId="0" fontId="0" fillId="0" borderId="0" xfId="0">
      <alignment vertical="center"/>
    </xf>
    <xf numFmtId="0" fontId="0" fillId="0" borderId="0" xfId="0" applyFill="1" applyAlignment="1"/>
    <xf numFmtId="0" fontId="0" fillId="0" borderId="0" xfId="0" applyFont="1" applyFill="1" applyAlignment="1"/>
    <xf numFmtId="0" fontId="1" fillId="0" borderId="0" xfId="0" applyFont="1" applyFill="1" applyAlignment="1"/>
    <xf numFmtId="0" fontId="2" fillId="0" borderId="0" xfId="0" applyFont="1" applyFill="1" applyAlignment="1">
      <alignment horizontal="center"/>
    </xf>
    <xf numFmtId="0" fontId="0" fillId="0" borderId="0" xfId="0" applyFill="1">
      <alignment vertical="center"/>
    </xf>
    <xf numFmtId="0" fontId="3" fillId="0" borderId="0" xfId="0" applyFont="1" applyFill="1" applyAlignment="1">
      <alignment vertical="center"/>
    </xf>
    <xf numFmtId="0" fontId="0" fillId="0" borderId="0" xfId="0" applyFill="1" applyAlignment="1">
      <alignment vertical="center"/>
    </xf>
    <xf numFmtId="49" fontId="4" fillId="0" borderId="0" xfId="0" applyNumberFormat="1" applyFont="1" applyFill="1" applyAlignment="1" applyProtection="1">
      <alignment horizontal="center" vertical="center"/>
    </xf>
    <xf numFmtId="49" fontId="0" fillId="0" borderId="0" xfId="0" applyNumberFormat="1" applyFont="1" applyFill="1" applyAlignment="1" applyProtection="1">
      <alignment horizontal="right" vertical="center"/>
    </xf>
    <xf numFmtId="0" fontId="0" fillId="0" borderId="1" xfId="3" applyNumberFormat="1" applyFont="1" applyFill="1" applyBorder="1" applyAlignment="1" applyProtection="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7"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0" xfId="0" applyFill="1" applyAlignment="1">
      <alignment horizontal="center"/>
    </xf>
    <xf numFmtId="0" fontId="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pplyFill="1" applyAlignment="1"/>
    <xf numFmtId="0" fontId="10" fillId="0" borderId="1" xfId="49" applyFont="1" applyFill="1" applyBorder="1" applyAlignment="1">
      <alignment horizontal="left" vertical="center" wrapText="1"/>
    </xf>
    <xf numFmtId="0" fontId="12" fillId="0" borderId="1" xfId="0" applyFont="1" applyFill="1" applyBorder="1" applyAlignment="1">
      <alignment horizontal="center" wrapText="1"/>
    </xf>
    <xf numFmtId="0" fontId="13" fillId="0" borderId="0" xfId="0" applyFont="1" applyFill="1" applyAlignment="1">
      <alignment horizontal="center"/>
    </xf>
    <xf numFmtId="0" fontId="14" fillId="0" borderId="0" xfId="0" applyFont="1" applyFill="1" applyBorder="1" applyAlignment="1"/>
    <xf numFmtId="0" fontId="3" fillId="0" borderId="0" xfId="0" applyFont="1" applyFill="1" applyBorder="1" applyAlignment="1">
      <alignment horizontal="left" vertical="center"/>
    </xf>
    <xf numFmtId="0" fontId="4" fillId="0" borderId="0" xfId="0" applyFont="1" applyFill="1" applyAlignment="1">
      <alignment horizontal="center" vertical="center"/>
    </xf>
    <xf numFmtId="0" fontId="15" fillId="0" borderId="0" xfId="0" applyFont="1" applyFill="1" applyBorder="1" applyAlignment="1"/>
    <xf numFmtId="0" fontId="10" fillId="0" borderId="0" xfId="0" applyFont="1" applyFill="1" applyAlignment="1">
      <alignment horizontal="lef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53" applyFont="1" applyFill="1" applyBorder="1" applyAlignment="1">
      <alignment horizontal="center" vertical="center" wrapText="1"/>
    </xf>
    <xf numFmtId="0" fontId="20" fillId="0" borderId="1" xfId="53"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0" borderId="1" xfId="53" applyFont="1" applyFill="1" applyBorder="1" applyAlignment="1">
      <alignment horizontal="center" vertical="center" wrapText="1"/>
    </xf>
    <xf numFmtId="0" fontId="10" fillId="0" borderId="1" xfId="0" applyFont="1" applyFill="1" applyBorder="1" applyAlignment="1">
      <alignment horizontal="left" vertical="center"/>
    </xf>
    <xf numFmtId="0" fontId="14" fillId="0" borderId="1" xfId="0" applyFont="1" applyFill="1" applyBorder="1" applyAlignment="1">
      <alignment horizontal="left" vertical="center"/>
    </xf>
    <xf numFmtId="0" fontId="22" fillId="0" borderId="0" xfId="0" applyFont="1" applyFill="1" applyAlignment="1">
      <alignment horizontal="left"/>
    </xf>
    <xf numFmtId="0" fontId="3" fillId="0" borderId="0" xfId="0" applyFont="1" applyFill="1" applyBorder="1" applyAlignment="1">
      <alignment vertical="center"/>
    </xf>
    <xf numFmtId="0" fontId="10" fillId="0" borderId="0" xfId="0" applyFont="1" applyFill="1" applyBorder="1" applyAlignment="1">
      <alignment horizontal="left"/>
    </xf>
    <xf numFmtId="0" fontId="10" fillId="0" borderId="0" xfId="0" applyFont="1" applyFill="1" applyBorder="1" applyAlignment="1">
      <alignment horizontal="center"/>
    </xf>
    <xf numFmtId="0" fontId="10" fillId="0" borderId="0" xfId="0" applyFont="1" applyFill="1" applyBorder="1" applyAlignment="1"/>
    <xf numFmtId="0" fontId="4" fillId="0" borderId="0" xfId="50" applyFont="1" applyBorder="1" applyAlignment="1">
      <alignment horizontal="center" vertical="center" wrapText="1"/>
    </xf>
    <xf numFmtId="0" fontId="10" fillId="0" borderId="8" xfId="50" applyFont="1" applyBorder="1" applyAlignment="1">
      <alignment horizontal="left" vertical="center" wrapText="1"/>
    </xf>
    <xf numFmtId="0" fontId="23" fillId="0" borderId="0" xfId="50" applyFont="1" applyBorder="1" applyAlignment="1">
      <alignment horizontal="center" vertical="center" wrapText="1"/>
    </xf>
    <xf numFmtId="0" fontId="10" fillId="0" borderId="0" xfId="50" applyFont="1" applyBorder="1" applyAlignment="1">
      <alignment horizontal="center" vertical="center" wrapText="1"/>
    </xf>
    <xf numFmtId="0" fontId="10" fillId="0" borderId="1" xfId="50" applyFont="1" applyFill="1" applyBorder="1" applyAlignment="1">
      <alignment horizontal="center" vertical="center" wrapText="1"/>
    </xf>
    <xf numFmtId="49" fontId="10" fillId="0" borderId="1" xfId="50" applyNumberFormat="1" applyFont="1" applyFill="1" applyBorder="1" applyAlignment="1">
      <alignment horizontal="left" vertical="center" wrapText="1"/>
    </xf>
    <xf numFmtId="0" fontId="10" fillId="0" borderId="2" xfId="52" applyFont="1" applyBorder="1" applyAlignment="1" applyProtection="1">
      <alignment horizontal="center" vertical="center" wrapText="1"/>
    </xf>
    <xf numFmtId="0" fontId="10" fillId="0" borderId="5" xfId="0" applyFont="1" applyFill="1" applyBorder="1" applyAlignment="1">
      <alignment horizontal="left" vertical="center"/>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0" fontId="10" fillId="0" borderId="3" xfId="52" applyFont="1" applyBorder="1" applyAlignment="1" applyProtection="1">
      <alignment horizontal="center" vertical="center" wrapText="1"/>
    </xf>
    <xf numFmtId="0" fontId="10" fillId="0" borderId="5" xfId="50" applyFont="1" applyFill="1" applyBorder="1" applyAlignment="1">
      <alignment horizontal="left" vertical="center" wrapText="1"/>
    </xf>
    <xf numFmtId="0" fontId="10" fillId="0" borderId="7" xfId="50" applyFont="1" applyFill="1" applyBorder="1" applyAlignment="1">
      <alignment horizontal="left" vertical="center" wrapText="1"/>
    </xf>
    <xf numFmtId="0" fontId="24" fillId="0" borderId="3" xfId="52" applyFont="1" applyBorder="1" applyAlignment="1" applyProtection="1">
      <alignment horizontal="center" vertical="center" wrapText="1"/>
    </xf>
    <xf numFmtId="0" fontId="10" fillId="0" borderId="5" xfId="52" applyFont="1" applyBorder="1" applyAlignment="1" applyProtection="1">
      <alignment horizontal="center" vertical="center"/>
    </xf>
    <xf numFmtId="0" fontId="10" fillId="0" borderId="7" xfId="52" applyFont="1" applyBorder="1" applyAlignment="1" applyProtection="1">
      <alignment horizontal="center" vertical="center"/>
    </xf>
    <xf numFmtId="0" fontId="10" fillId="0" borderId="1" xfId="50" applyFont="1" applyFill="1" applyBorder="1" applyAlignment="1">
      <alignment vertical="center" wrapText="1"/>
    </xf>
    <xf numFmtId="0" fontId="24" fillId="0" borderId="4" xfId="52" applyFont="1" applyBorder="1" applyAlignment="1" applyProtection="1">
      <alignment horizontal="center" vertical="center" wrapText="1"/>
    </xf>
    <xf numFmtId="0" fontId="10" fillId="0" borderId="1" xfId="52" applyFont="1" applyFill="1" applyBorder="1" applyAlignment="1" applyProtection="1">
      <alignment horizontal="left" vertical="center"/>
    </xf>
    <xf numFmtId="0" fontId="10" fillId="0" borderId="2" xfId="52" applyFont="1" applyFill="1" applyBorder="1" applyAlignment="1" applyProtection="1">
      <alignment horizontal="left" vertical="center"/>
    </xf>
    <xf numFmtId="0" fontId="10" fillId="0" borderId="1" xfId="50" applyNumberFormat="1" applyFont="1" applyFill="1" applyBorder="1" applyAlignment="1">
      <alignment horizontal="left" vertical="center" wrapText="1"/>
    </xf>
    <xf numFmtId="0" fontId="10" fillId="0" borderId="2" xfId="50" applyFont="1" applyFill="1" applyBorder="1" applyAlignment="1">
      <alignment horizontal="center" vertical="center" wrapText="1"/>
    </xf>
    <xf numFmtId="0" fontId="10" fillId="0" borderId="1" xfId="50" applyNumberFormat="1" applyFont="1" applyFill="1" applyBorder="1" applyAlignment="1">
      <alignment horizontal="center" vertical="center" wrapText="1"/>
    </xf>
    <xf numFmtId="0" fontId="10" fillId="0" borderId="5" xfId="50" applyNumberFormat="1" applyFont="1" applyFill="1" applyBorder="1" applyAlignment="1">
      <alignment horizontal="center" vertical="center" wrapText="1"/>
    </xf>
    <xf numFmtId="0" fontId="10" fillId="0" borderId="6" xfId="50" applyNumberFormat="1" applyFont="1" applyFill="1" applyBorder="1" applyAlignment="1">
      <alignment horizontal="center" vertical="center" wrapText="1"/>
    </xf>
    <xf numFmtId="0" fontId="10" fillId="0" borderId="7" xfId="50" applyNumberFormat="1" applyFont="1" applyFill="1" applyBorder="1" applyAlignment="1">
      <alignment horizontal="center" vertical="center" wrapText="1"/>
    </xf>
    <xf numFmtId="0" fontId="10" fillId="0" borderId="3" xfId="5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5" xfId="50" applyNumberFormat="1" applyFont="1" applyFill="1" applyBorder="1" applyAlignment="1">
      <alignment horizontal="left" vertical="top" wrapText="1"/>
    </xf>
    <xf numFmtId="0" fontId="10" fillId="0" borderId="6" xfId="50" applyNumberFormat="1" applyFont="1" applyFill="1" applyBorder="1" applyAlignment="1">
      <alignment horizontal="left" vertical="top" wrapText="1"/>
    </xf>
    <xf numFmtId="0" fontId="10" fillId="0" borderId="7" xfId="50" applyNumberFormat="1" applyFont="1" applyFill="1" applyBorder="1" applyAlignment="1">
      <alignment horizontal="left" vertical="top" wrapText="1"/>
    </xf>
    <xf numFmtId="0" fontId="10" fillId="0" borderId="1" xfId="50" applyFont="1" applyBorder="1" applyAlignment="1">
      <alignment horizontal="center" vertical="center" wrapText="1"/>
    </xf>
    <xf numFmtId="0" fontId="10" fillId="0" borderId="5" xfId="50" applyFont="1" applyBorder="1" applyAlignment="1">
      <alignment horizontal="center" vertical="center" wrapText="1"/>
    </xf>
    <xf numFmtId="0" fontId="10" fillId="0" borderId="7" xfId="50" applyFont="1" applyBorder="1" applyAlignment="1">
      <alignment horizontal="center" vertical="center" wrapText="1"/>
    </xf>
    <xf numFmtId="49" fontId="10" fillId="0" borderId="1" xfId="51" applyNumberFormat="1" applyFont="1" applyFill="1" applyBorder="1" applyAlignment="1">
      <alignment horizontal="center" vertical="center" wrapText="1"/>
    </xf>
    <xf numFmtId="0" fontId="8" fillId="0" borderId="2" xfId="0" applyFont="1" applyBorder="1" applyAlignment="1">
      <alignment horizontal="center" vertical="center"/>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8" fillId="0" borderId="3" xfId="0" applyFont="1" applyBorder="1" applyAlignment="1">
      <alignment horizontal="center" vertical="center"/>
    </xf>
    <xf numFmtId="0" fontId="10" fillId="0" borderId="1" xfId="51" applyNumberFormat="1" applyFont="1" applyFill="1" applyBorder="1" applyAlignment="1">
      <alignment horizontal="center" vertical="center" wrapText="1"/>
    </xf>
    <xf numFmtId="0" fontId="8" fillId="0" borderId="1" xfId="0" applyFont="1" applyBorder="1" applyAlignment="1">
      <alignment horizontal="center" vertical="center"/>
    </xf>
    <xf numFmtId="4" fontId="10" fillId="0" borderId="1" xfId="0" applyNumberFormat="1" applyFont="1" applyFill="1" applyBorder="1" applyAlignment="1">
      <alignment horizontal="center" vertical="center" wrapText="1"/>
    </xf>
    <xf numFmtId="49" fontId="10" fillId="0" borderId="2" xfId="51" applyNumberFormat="1" applyFont="1" applyFill="1" applyBorder="1" applyAlignment="1">
      <alignment horizontal="center" vertical="center" wrapText="1"/>
    </xf>
    <xf numFmtId="49" fontId="10" fillId="0" borderId="3" xfId="51" applyNumberFormat="1" applyFont="1" applyFill="1" applyBorder="1" applyAlignment="1">
      <alignment horizontal="center" vertical="center" wrapText="1"/>
    </xf>
    <xf numFmtId="49" fontId="10" fillId="0" borderId="4" xfId="51" applyNumberFormat="1"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_专项资金预算绩效目标申报表" xfId="50"/>
    <cellStyle name="常规 2" xfId="51"/>
    <cellStyle name="常规_项目-新_1" xfId="52"/>
    <cellStyle name="常规 4" xfId="53"/>
    <cellStyle name="常规 3"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3"/>
  <sheetViews>
    <sheetView topLeftCell="A62" workbookViewId="0">
      <selection activeCell="J7" sqref="J7"/>
    </sheetView>
  </sheetViews>
  <sheetFormatPr defaultColWidth="7.5" defaultRowHeight="12.75" customHeight="1" outlineLevelCol="5"/>
  <cols>
    <col min="1" max="1" width="24.8166666666667" style="40" customWidth="1"/>
    <col min="2" max="2" width="11.4583333333333" style="40" customWidth="1"/>
    <col min="3" max="3" width="13.5" style="40" customWidth="1"/>
    <col min="4" max="4" width="33" style="40" customWidth="1"/>
    <col min="5" max="5" width="13.3666666666667" style="40" customWidth="1"/>
    <col min="6" max="6" width="43" style="40" customWidth="1"/>
    <col min="7" max="223" width="7.5" style="40" customWidth="1"/>
    <col min="224" max="16384" width="7.5" style="40"/>
  </cols>
  <sheetData>
    <row r="1" s="40" customFormat="1" ht="28" customHeight="1" spans="1:4">
      <c r="A1" s="58"/>
      <c r="B1" s="59"/>
      <c r="C1" s="60"/>
      <c r="D1" s="61"/>
    </row>
    <row r="2" s="40" customFormat="1" ht="30.75" customHeight="1" spans="1:6">
      <c r="A2" s="62" t="s">
        <v>0</v>
      </c>
      <c r="B2" s="62"/>
      <c r="C2" s="62"/>
      <c r="D2" s="62"/>
      <c r="E2" s="62"/>
      <c r="F2" s="62"/>
    </row>
    <row r="3" s="40" customFormat="1" ht="21.75" customHeight="1" spans="1:6">
      <c r="A3" s="63" t="s">
        <v>1</v>
      </c>
      <c r="B3" s="63"/>
      <c r="C3" s="63"/>
      <c r="D3" s="64"/>
      <c r="E3" s="64"/>
      <c r="F3" s="65"/>
    </row>
    <row r="4" s="40" customFormat="1" ht="25.5" customHeight="1" spans="1:6">
      <c r="A4" s="66" t="s">
        <v>2</v>
      </c>
      <c r="B4" s="67" t="s">
        <v>3</v>
      </c>
      <c r="C4" s="67"/>
      <c r="D4" s="67"/>
      <c r="E4" s="67"/>
      <c r="F4" s="67"/>
    </row>
    <row r="5" s="40" customFormat="1" ht="25.5" customHeight="1" spans="1:6">
      <c r="A5" s="68" t="s">
        <v>4</v>
      </c>
      <c r="B5" s="69" t="s">
        <v>5</v>
      </c>
      <c r="C5" s="70"/>
      <c r="D5" s="70"/>
      <c r="E5" s="70"/>
      <c r="F5" s="71"/>
    </row>
    <row r="6" s="40" customFormat="1" ht="25.5" customHeight="1" spans="1:6">
      <c r="A6" s="72"/>
      <c r="B6" s="69" t="s">
        <v>6</v>
      </c>
      <c r="C6" s="70"/>
      <c r="D6" s="71"/>
      <c r="E6" s="73" t="s">
        <v>7</v>
      </c>
      <c r="F6" s="74"/>
    </row>
    <row r="7" s="40" customFormat="1" ht="25.5" customHeight="1" spans="1:6">
      <c r="A7" s="75"/>
      <c r="B7" s="76" t="s">
        <v>8</v>
      </c>
      <c r="C7" s="77"/>
      <c r="D7" s="77">
        <v>272.82</v>
      </c>
      <c r="E7" s="78" t="s">
        <v>9</v>
      </c>
      <c r="F7" s="66">
        <v>173.82</v>
      </c>
    </row>
    <row r="8" s="40" customFormat="1" ht="25.5" customHeight="1" spans="1:6">
      <c r="A8" s="75"/>
      <c r="B8" s="76" t="s">
        <v>10</v>
      </c>
      <c r="C8" s="77"/>
      <c r="D8" s="77"/>
      <c r="E8" s="78" t="s">
        <v>11</v>
      </c>
      <c r="F8" s="66">
        <v>99</v>
      </c>
    </row>
    <row r="9" s="40" customFormat="1" ht="25.5" customHeight="1" spans="1:6">
      <c r="A9" s="79"/>
      <c r="B9" s="80" t="s">
        <v>12</v>
      </c>
      <c r="C9" s="81"/>
      <c r="D9" s="81"/>
      <c r="E9" s="78"/>
      <c r="F9" s="78"/>
    </row>
    <row r="10" s="40" customFormat="1" ht="240" customHeight="1" spans="1:6">
      <c r="A10" s="66" t="s">
        <v>13</v>
      </c>
      <c r="B10" s="82" t="s">
        <v>14</v>
      </c>
      <c r="C10" s="82"/>
      <c r="D10" s="82"/>
      <c r="E10" s="82"/>
      <c r="F10" s="82"/>
    </row>
    <row r="11" s="40" customFormat="1" ht="25.5" customHeight="1" spans="1:6">
      <c r="A11" s="83" t="s">
        <v>15</v>
      </c>
      <c r="B11" s="84" t="s">
        <v>16</v>
      </c>
      <c r="C11" s="85" t="s">
        <v>17</v>
      </c>
      <c r="D11" s="86"/>
      <c r="E11" s="86"/>
      <c r="F11" s="87"/>
    </row>
    <row r="12" s="40" customFormat="1" ht="25.5" customHeight="1" spans="1:6">
      <c r="A12" s="88"/>
      <c r="B12" s="35" t="s">
        <v>18</v>
      </c>
      <c r="C12" s="35" t="s">
        <v>19</v>
      </c>
      <c r="D12" s="28" t="s">
        <v>20</v>
      </c>
      <c r="E12" s="28"/>
      <c r="F12" s="28"/>
    </row>
    <row r="13" s="40" customFormat="1" ht="25.5" customHeight="1" spans="1:6">
      <c r="A13" s="88"/>
      <c r="B13" s="35" t="s">
        <v>21</v>
      </c>
      <c r="C13" s="35" t="s">
        <v>22</v>
      </c>
      <c r="D13" s="28" t="s">
        <v>23</v>
      </c>
      <c r="E13" s="28"/>
      <c r="F13" s="28"/>
    </row>
    <row r="14" s="40" customFormat="1" ht="25.5" customHeight="1" spans="1:6">
      <c r="A14" s="88"/>
      <c r="B14" s="35" t="s">
        <v>24</v>
      </c>
      <c r="C14" s="35" t="s">
        <v>25</v>
      </c>
      <c r="D14" s="89" t="s">
        <v>26</v>
      </c>
      <c r="E14" s="90"/>
      <c r="F14" s="91"/>
    </row>
    <row r="15" s="40" customFormat="1" ht="25.5" customHeight="1" spans="1:6">
      <c r="A15" s="88"/>
      <c r="B15" s="84" t="s">
        <v>27</v>
      </c>
      <c r="C15" s="35" t="s">
        <v>28</v>
      </c>
      <c r="D15" s="92" t="s">
        <v>29</v>
      </c>
      <c r="E15" s="93"/>
      <c r="F15" s="94"/>
    </row>
    <row r="16" s="40" customFormat="1" ht="25.5" customHeight="1" spans="1:6">
      <c r="A16" s="95" t="s">
        <v>30</v>
      </c>
      <c r="B16" s="95" t="s">
        <v>31</v>
      </c>
      <c r="C16" s="95" t="s">
        <v>32</v>
      </c>
      <c r="D16" s="96" t="s">
        <v>33</v>
      </c>
      <c r="E16" s="97"/>
      <c r="F16" s="95" t="s">
        <v>34</v>
      </c>
    </row>
    <row r="17" s="40" customFormat="1" ht="25.5" customHeight="1" spans="1:6">
      <c r="A17" s="95"/>
      <c r="B17" s="98" t="s">
        <v>35</v>
      </c>
      <c r="C17" s="99" t="s">
        <v>36</v>
      </c>
      <c r="D17" s="100" t="s">
        <v>37</v>
      </c>
      <c r="E17" s="101"/>
      <c r="F17" s="35" t="s">
        <v>38</v>
      </c>
    </row>
    <row r="18" s="40" customFormat="1" ht="25.5" customHeight="1" spans="1:6">
      <c r="A18" s="95"/>
      <c r="B18" s="98" t="s">
        <v>35</v>
      </c>
      <c r="C18" s="102"/>
      <c r="D18" s="100" t="s">
        <v>39</v>
      </c>
      <c r="E18" s="101"/>
      <c r="F18" s="35" t="s">
        <v>40</v>
      </c>
    </row>
    <row r="19" s="40" customFormat="1" ht="25.5" customHeight="1" spans="1:6">
      <c r="A19" s="95"/>
      <c r="B19" s="98" t="s">
        <v>35</v>
      </c>
      <c r="C19" s="102"/>
      <c r="D19" s="100" t="s">
        <v>41</v>
      </c>
      <c r="E19" s="101"/>
      <c r="F19" s="35" t="s">
        <v>42</v>
      </c>
    </row>
    <row r="20" s="40" customFormat="1" ht="25.5" customHeight="1" spans="1:6">
      <c r="A20" s="95"/>
      <c r="B20" s="98" t="s">
        <v>35</v>
      </c>
      <c r="C20" s="102"/>
      <c r="D20" s="100" t="s">
        <v>43</v>
      </c>
      <c r="E20" s="101"/>
      <c r="F20" s="35" t="s">
        <v>44</v>
      </c>
    </row>
    <row r="21" s="40" customFormat="1" ht="25.5" customHeight="1" spans="1:6">
      <c r="A21" s="95"/>
      <c r="B21" s="98" t="s">
        <v>35</v>
      </c>
      <c r="C21" s="102"/>
      <c r="D21" s="100" t="s">
        <v>45</v>
      </c>
      <c r="E21" s="101"/>
      <c r="F21" s="35" t="s">
        <v>46</v>
      </c>
    </row>
    <row r="22" s="40" customFormat="1" ht="25.5" customHeight="1" spans="1:6">
      <c r="A22" s="95"/>
      <c r="B22" s="98" t="s">
        <v>35</v>
      </c>
      <c r="C22" s="102"/>
      <c r="D22" s="100" t="s">
        <v>47</v>
      </c>
      <c r="E22" s="101"/>
      <c r="F22" s="35" t="s">
        <v>48</v>
      </c>
    </row>
    <row r="23" s="40" customFormat="1" ht="25.5" customHeight="1" spans="1:6">
      <c r="A23" s="95"/>
      <c r="B23" s="98" t="s">
        <v>35</v>
      </c>
      <c r="C23" s="102"/>
      <c r="D23" s="100" t="s">
        <v>49</v>
      </c>
      <c r="E23" s="101"/>
      <c r="F23" s="103" t="s">
        <v>48</v>
      </c>
    </row>
    <row r="24" s="40" customFormat="1" ht="25.5" customHeight="1" spans="1:6">
      <c r="A24" s="95"/>
      <c r="B24" s="98" t="s">
        <v>35</v>
      </c>
      <c r="C24" s="102"/>
      <c r="D24" s="100" t="s">
        <v>50</v>
      </c>
      <c r="E24" s="101"/>
      <c r="F24" s="35" t="s">
        <v>44</v>
      </c>
    </row>
    <row r="25" s="40" customFormat="1" ht="25.5" customHeight="1" spans="1:6">
      <c r="A25" s="95"/>
      <c r="B25" s="98" t="s">
        <v>35</v>
      </c>
      <c r="C25" s="102"/>
      <c r="D25" s="100" t="s">
        <v>51</v>
      </c>
      <c r="E25" s="101"/>
      <c r="F25" s="35" t="s">
        <v>52</v>
      </c>
    </row>
    <row r="26" s="40" customFormat="1" ht="25.5" customHeight="1" spans="1:6">
      <c r="A26" s="95"/>
      <c r="B26" s="98"/>
      <c r="C26" s="104" t="s">
        <v>53</v>
      </c>
      <c r="D26" s="100" t="s">
        <v>54</v>
      </c>
      <c r="E26" s="101"/>
      <c r="F26" s="103" t="s">
        <v>55</v>
      </c>
    </row>
    <row r="27" s="40" customFormat="1" ht="25.5" customHeight="1" spans="1:6">
      <c r="A27" s="95"/>
      <c r="B27" s="98"/>
      <c r="C27" s="104" t="s">
        <v>56</v>
      </c>
      <c r="D27" s="100" t="s">
        <v>57</v>
      </c>
      <c r="E27" s="101"/>
      <c r="F27" s="35" t="s">
        <v>58</v>
      </c>
    </row>
    <row r="28" s="40" customFormat="1" ht="25.5" customHeight="1" spans="1:6">
      <c r="A28" s="95"/>
      <c r="B28" s="98"/>
      <c r="C28" s="104" t="s">
        <v>59</v>
      </c>
      <c r="D28" s="100" t="s">
        <v>60</v>
      </c>
      <c r="E28" s="101"/>
      <c r="F28" s="105" t="s">
        <v>61</v>
      </c>
    </row>
    <row r="29" s="40" customFormat="1" ht="25.5" customHeight="1" spans="1:6">
      <c r="A29" s="95"/>
      <c r="B29" s="106" t="s">
        <v>62</v>
      </c>
      <c r="C29" s="98" t="s">
        <v>63</v>
      </c>
      <c r="D29" s="100" t="s">
        <v>64</v>
      </c>
      <c r="E29" s="101"/>
      <c r="F29" s="35" t="s">
        <v>65</v>
      </c>
    </row>
    <row r="30" s="40" customFormat="1" ht="25.5" customHeight="1" spans="1:6">
      <c r="A30" s="95"/>
      <c r="B30" s="107"/>
      <c r="C30" s="98" t="s">
        <v>66</v>
      </c>
      <c r="D30" s="100" t="s">
        <v>67</v>
      </c>
      <c r="E30" s="101"/>
      <c r="F30" s="35" t="s">
        <v>65</v>
      </c>
    </row>
    <row r="31" s="40" customFormat="1" ht="25.5" customHeight="1" spans="1:6">
      <c r="A31" s="95"/>
      <c r="B31" s="107"/>
      <c r="C31" s="98" t="s">
        <v>68</v>
      </c>
      <c r="D31" s="100" t="s">
        <v>69</v>
      </c>
      <c r="E31" s="101"/>
      <c r="F31" s="35" t="s">
        <v>65</v>
      </c>
    </row>
    <row r="32" s="40" customFormat="1" ht="39" customHeight="1" spans="1:6">
      <c r="A32" s="95"/>
      <c r="B32" s="107"/>
      <c r="C32" s="98" t="s">
        <v>70</v>
      </c>
      <c r="D32" s="100" t="s">
        <v>71</v>
      </c>
      <c r="E32" s="101"/>
      <c r="F32" s="35" t="s">
        <v>72</v>
      </c>
    </row>
    <row r="33" s="40" customFormat="1" ht="30" customHeight="1" spans="1:6">
      <c r="A33" s="95"/>
      <c r="B33" s="108"/>
      <c r="C33" s="98" t="s">
        <v>73</v>
      </c>
      <c r="D33" s="100" t="s">
        <v>74</v>
      </c>
      <c r="E33" s="101"/>
      <c r="F33" s="98" t="s">
        <v>75</v>
      </c>
    </row>
  </sheetData>
  <mergeCells count="39">
    <mergeCell ref="A2:F2"/>
    <mergeCell ref="A3:C3"/>
    <mergeCell ref="B4:F4"/>
    <mergeCell ref="B5:F5"/>
    <mergeCell ref="B6:D6"/>
    <mergeCell ref="E6:F6"/>
    <mergeCell ref="B7:C7"/>
    <mergeCell ref="B8:C8"/>
    <mergeCell ref="B9:C9"/>
    <mergeCell ref="B10:F10"/>
    <mergeCell ref="C11:F11"/>
    <mergeCell ref="D12:F12"/>
    <mergeCell ref="D13:F13"/>
    <mergeCell ref="D14:F14"/>
    <mergeCell ref="D15:F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A5:A9"/>
    <mergeCell ref="A11:A15"/>
    <mergeCell ref="A16:A33"/>
    <mergeCell ref="B17:B28"/>
    <mergeCell ref="B29:B33"/>
    <mergeCell ref="C17:C25"/>
  </mergeCells>
  <pageMargins left="0.7" right="0.7" top="0.75" bottom="0.275" header="0.3" footer="0.3"/>
  <pageSetup paperSize="9" scale="9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topLeftCell="A8" workbookViewId="0">
      <selection activeCell="D7" sqref="D7"/>
    </sheetView>
  </sheetViews>
  <sheetFormatPr defaultColWidth="7.275" defaultRowHeight="11.25" outlineLevelCol="5"/>
  <cols>
    <col min="1" max="1" width="6.54166666666667" style="40" customWidth="1"/>
    <col min="2" max="2" width="18.6833333333333" style="40" customWidth="1"/>
    <col min="3" max="3" width="16.225" style="40" customWidth="1"/>
    <col min="4" max="5" width="24.5" style="40" customWidth="1"/>
    <col min="6" max="6" width="21.4083333333333" style="40" customWidth="1"/>
    <col min="7" max="16384" width="7.275" style="40"/>
  </cols>
  <sheetData>
    <row r="1" s="40" customFormat="1" ht="27" customHeight="1" spans="1:2">
      <c r="A1" s="41"/>
      <c r="B1" s="41"/>
    </row>
    <row r="2" s="40" customFormat="1" ht="43.5" customHeight="1" spans="1:6">
      <c r="A2" s="42" t="s">
        <v>76</v>
      </c>
      <c r="B2" s="42"/>
      <c r="C2" s="42"/>
      <c r="D2" s="42"/>
      <c r="E2" s="42"/>
      <c r="F2" s="43"/>
    </row>
    <row r="3" s="40" customFormat="1" ht="26.25" customHeight="1" spans="1:4">
      <c r="A3" s="44" t="s">
        <v>77</v>
      </c>
      <c r="B3" s="44"/>
      <c r="C3" s="44"/>
      <c r="D3" s="44"/>
    </row>
    <row r="4" s="40" customFormat="1" ht="47.25" customHeight="1" spans="1:5">
      <c r="A4" s="45" t="s">
        <v>78</v>
      </c>
      <c r="B4" s="46" t="s">
        <v>79</v>
      </c>
      <c r="C4" s="47" t="s">
        <v>80</v>
      </c>
      <c r="D4" s="45" t="s">
        <v>81</v>
      </c>
      <c r="E4" s="45" t="s">
        <v>82</v>
      </c>
    </row>
    <row r="5" s="40" customFormat="1" ht="27" customHeight="1" spans="1:5">
      <c r="A5" s="48"/>
      <c r="B5" s="46" t="s">
        <v>83</v>
      </c>
      <c r="C5" s="49">
        <f>C6+C7+C9+C8</f>
        <v>99</v>
      </c>
      <c r="D5" s="49"/>
      <c r="E5" s="49"/>
    </row>
    <row r="6" s="40" customFormat="1" ht="86" customHeight="1" spans="1:5">
      <c r="A6" s="50" t="s">
        <v>84</v>
      </c>
      <c r="B6" s="51" t="s">
        <v>85</v>
      </c>
      <c r="C6" s="51">
        <v>36</v>
      </c>
      <c r="D6" s="52" t="s">
        <v>86</v>
      </c>
      <c r="E6" s="52" t="s">
        <v>86</v>
      </c>
    </row>
    <row r="7" s="40" customFormat="1" ht="188" customHeight="1" spans="1:5">
      <c r="A7" s="53" t="s">
        <v>87</v>
      </c>
      <c r="B7" s="54" t="s">
        <v>88</v>
      </c>
      <c r="C7" s="54">
        <v>48</v>
      </c>
      <c r="D7" s="52" t="s">
        <v>89</v>
      </c>
      <c r="E7" s="52" t="s">
        <v>89</v>
      </c>
    </row>
    <row r="8" s="40" customFormat="1" ht="79" customHeight="1" spans="1:5">
      <c r="A8" s="53" t="s">
        <v>90</v>
      </c>
      <c r="B8" s="51" t="s">
        <v>50</v>
      </c>
      <c r="C8" s="51">
        <v>10</v>
      </c>
      <c r="D8" s="52" t="s">
        <v>91</v>
      </c>
      <c r="E8" s="52" t="s">
        <v>91</v>
      </c>
    </row>
    <row r="9" s="40" customFormat="1" ht="79" customHeight="1" spans="1:5">
      <c r="A9" s="53" t="s">
        <v>92</v>
      </c>
      <c r="B9" s="51" t="s">
        <v>93</v>
      </c>
      <c r="C9" s="51">
        <v>5</v>
      </c>
      <c r="D9" s="52" t="s">
        <v>94</v>
      </c>
      <c r="E9" s="52" t="s">
        <v>94</v>
      </c>
    </row>
    <row r="10" s="40" customFormat="1" ht="55" customHeight="1" spans="1:5">
      <c r="A10" s="55" t="s">
        <v>95</v>
      </c>
      <c r="B10" s="56"/>
      <c r="C10" s="56"/>
      <c r="D10" s="56"/>
      <c r="E10" s="56"/>
    </row>
    <row r="11" ht="30" customHeight="1" spans="1:5">
      <c r="A11" s="57" t="s">
        <v>96</v>
      </c>
      <c r="B11" s="57"/>
      <c r="C11" s="57"/>
      <c r="D11" s="57"/>
      <c r="E11" s="57"/>
    </row>
    <row r="12" ht="16" customHeight="1"/>
  </sheetData>
  <mergeCells count="5">
    <mergeCell ref="A1:B1"/>
    <mergeCell ref="A2:E2"/>
    <mergeCell ref="A3:D3"/>
    <mergeCell ref="A10:E10"/>
    <mergeCell ref="A11:E11"/>
  </mergeCells>
  <pageMargins left="0.7" right="0.7" top="0.75" bottom="0.75" header="0.3" footer="0.3"/>
  <pageSetup paperSize="9" scale="9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2"/>
  <sheetViews>
    <sheetView tabSelected="1" topLeftCell="A2" workbookViewId="0">
      <selection activeCell="S8" sqref="S8"/>
    </sheetView>
  </sheetViews>
  <sheetFormatPr defaultColWidth="9" defaultRowHeight="13.5"/>
  <cols>
    <col min="1" max="1" width="4.875" style="1" customWidth="1"/>
    <col min="2" max="2" width="4.375" style="1" customWidth="1"/>
    <col min="3" max="3" width="6" style="1" customWidth="1"/>
    <col min="4" max="4" width="6.75" style="1" customWidth="1"/>
    <col min="5" max="5" width="5.875" style="1" customWidth="1"/>
    <col min="6" max="6" width="5.75" style="1" customWidth="1"/>
    <col min="7" max="7" width="6.375" style="1" customWidth="1"/>
    <col min="8" max="8" width="40.625" style="1" customWidth="1"/>
    <col min="9" max="9" width="43.75" style="1" customWidth="1"/>
    <col min="10" max="10" width="34.125" style="1" customWidth="1"/>
    <col min="11" max="11" width="16.25" style="1" customWidth="1"/>
    <col min="12" max="12" width="15.875" style="1" customWidth="1"/>
    <col min="13" max="13" width="4.875" style="1" customWidth="1"/>
    <col min="14" max="14" width="8.875" style="1" customWidth="1"/>
    <col min="15" max="15" width="17.25" style="1" customWidth="1"/>
    <col min="16" max="16" width="8.5" style="1" customWidth="1"/>
    <col min="17" max="17" width="16.25" style="1" customWidth="1"/>
    <col min="18" max="18" width="15.375" style="1" customWidth="1"/>
    <col min="19" max="19" width="20.5" style="1" customWidth="1"/>
    <col min="20" max="20" width="56.125" style="1" customWidth="1"/>
    <col min="21" max="21" width="5.625" style="1" customWidth="1"/>
    <col min="22" max="22" width="87.625" style="1" customWidth="1"/>
    <col min="23" max="16383" width="9" style="1"/>
    <col min="16384" max="16384" width="9" style="5"/>
  </cols>
  <sheetData>
    <row r="1" s="1" customFormat="1" ht="14.25" spans="1:18">
      <c r="A1" s="6" t="s">
        <v>97</v>
      </c>
      <c r="B1" s="7"/>
      <c r="C1" s="7"/>
      <c r="D1" s="7"/>
      <c r="E1" s="7"/>
      <c r="F1" s="7"/>
      <c r="G1" s="7"/>
      <c r="H1" s="7"/>
      <c r="I1" s="7"/>
      <c r="J1" s="7"/>
      <c r="K1" s="7"/>
      <c r="L1" s="7"/>
      <c r="M1" s="7"/>
      <c r="N1" s="7"/>
      <c r="O1" s="7"/>
      <c r="P1" s="7"/>
      <c r="Q1" s="7"/>
      <c r="R1" s="7"/>
    </row>
    <row r="2" s="1" customFormat="1" ht="39" customHeight="1" spans="1:22">
      <c r="A2" s="8" t="s">
        <v>98</v>
      </c>
      <c r="B2" s="8"/>
      <c r="C2" s="8"/>
      <c r="D2" s="8"/>
      <c r="E2" s="8"/>
      <c r="F2" s="8"/>
      <c r="G2" s="8"/>
      <c r="H2" s="8"/>
      <c r="I2" s="8"/>
      <c r="J2" s="8"/>
      <c r="K2" s="8"/>
      <c r="L2" s="8"/>
      <c r="M2" s="8"/>
      <c r="N2" s="8"/>
      <c r="O2" s="8"/>
      <c r="P2" s="8"/>
      <c r="Q2" s="8"/>
      <c r="R2" s="8"/>
      <c r="S2" s="8"/>
      <c r="T2" s="8"/>
      <c r="U2" s="8"/>
      <c r="V2" s="8"/>
    </row>
    <row r="3" s="1" customFormat="1" ht="27" customHeight="1" spans="1:22">
      <c r="A3" s="9" t="s">
        <v>99</v>
      </c>
      <c r="B3" s="9"/>
      <c r="C3" s="9"/>
      <c r="D3" s="9"/>
      <c r="E3" s="9"/>
      <c r="F3" s="9"/>
      <c r="G3" s="9"/>
      <c r="H3" s="9"/>
      <c r="I3" s="9"/>
      <c r="J3" s="9"/>
      <c r="K3" s="9"/>
      <c r="L3" s="9"/>
      <c r="M3" s="9"/>
      <c r="N3" s="9"/>
      <c r="O3" s="9"/>
      <c r="P3" s="9"/>
      <c r="Q3" s="9"/>
      <c r="R3" s="9"/>
      <c r="S3" s="9"/>
      <c r="T3" s="9"/>
      <c r="U3" s="9"/>
      <c r="V3" s="9"/>
    </row>
    <row r="4" s="2" customFormat="1" spans="1:22">
      <c r="A4" s="10" t="s">
        <v>100</v>
      </c>
      <c r="B4" s="11" t="s">
        <v>101</v>
      </c>
      <c r="C4" s="10" t="s">
        <v>102</v>
      </c>
      <c r="D4" s="10" t="s">
        <v>103</v>
      </c>
      <c r="E4" s="12" t="s">
        <v>104</v>
      </c>
      <c r="F4" s="12"/>
      <c r="G4" s="12"/>
      <c r="H4" s="11" t="s">
        <v>81</v>
      </c>
      <c r="I4" s="11" t="s">
        <v>82</v>
      </c>
      <c r="J4" s="11" t="s">
        <v>105</v>
      </c>
      <c r="K4" s="11"/>
      <c r="L4" s="11"/>
      <c r="M4" s="11"/>
      <c r="N4" s="11"/>
      <c r="O4" s="11"/>
      <c r="P4" s="11"/>
      <c r="Q4" s="11"/>
      <c r="R4" s="11"/>
      <c r="S4" s="34" t="s">
        <v>106</v>
      </c>
      <c r="T4" s="34"/>
      <c r="U4" s="34"/>
      <c r="V4" s="34"/>
    </row>
    <row r="5" s="2" customFormat="1" spans="1:22">
      <c r="A5" s="10"/>
      <c r="B5" s="11"/>
      <c r="C5" s="10"/>
      <c r="D5" s="10"/>
      <c r="E5" s="13" t="s">
        <v>107</v>
      </c>
      <c r="F5" s="13" t="s">
        <v>108</v>
      </c>
      <c r="G5" s="13" t="s">
        <v>109</v>
      </c>
      <c r="H5" s="11"/>
      <c r="I5" s="11"/>
      <c r="J5" s="11" t="s">
        <v>35</v>
      </c>
      <c r="K5" s="11"/>
      <c r="L5" s="11"/>
      <c r="M5" s="11"/>
      <c r="N5" s="11" t="s">
        <v>62</v>
      </c>
      <c r="O5" s="11"/>
      <c r="P5" s="11"/>
      <c r="Q5" s="11"/>
      <c r="R5" s="11"/>
      <c r="S5" s="34" t="s">
        <v>110</v>
      </c>
      <c r="T5" s="34" t="s">
        <v>111</v>
      </c>
      <c r="U5" s="34" t="s">
        <v>80</v>
      </c>
      <c r="V5" s="34" t="s">
        <v>112</v>
      </c>
    </row>
    <row r="6" s="2" customFormat="1" ht="27" spans="1:22">
      <c r="A6" s="14"/>
      <c r="B6" s="11"/>
      <c r="C6" s="14"/>
      <c r="D6" s="14"/>
      <c r="E6" s="13"/>
      <c r="F6" s="13"/>
      <c r="G6" s="13"/>
      <c r="H6" s="11"/>
      <c r="I6" s="11"/>
      <c r="J6" s="11" t="s">
        <v>36</v>
      </c>
      <c r="K6" s="11" t="s">
        <v>53</v>
      </c>
      <c r="L6" s="11" t="s">
        <v>56</v>
      </c>
      <c r="M6" s="11" t="s">
        <v>59</v>
      </c>
      <c r="N6" s="11" t="s">
        <v>63</v>
      </c>
      <c r="O6" s="11" t="s">
        <v>66</v>
      </c>
      <c r="P6" s="11" t="s">
        <v>68</v>
      </c>
      <c r="Q6" s="11" t="s">
        <v>70</v>
      </c>
      <c r="R6" s="11" t="s">
        <v>113</v>
      </c>
      <c r="S6" s="34"/>
      <c r="T6" s="34"/>
      <c r="U6" s="34"/>
      <c r="V6" s="34"/>
    </row>
    <row r="7" s="3" customFormat="1" ht="84" spans="1:23">
      <c r="A7" s="15" t="s">
        <v>114</v>
      </c>
      <c r="B7" s="16" t="s">
        <v>85</v>
      </c>
      <c r="C7" s="17" t="s">
        <v>85</v>
      </c>
      <c r="D7" s="17" t="s">
        <v>115</v>
      </c>
      <c r="E7" s="17">
        <f t="shared" ref="E7:E10" si="0">F7+G7</f>
        <v>36</v>
      </c>
      <c r="F7" s="17">
        <v>6</v>
      </c>
      <c r="G7" s="17">
        <v>30</v>
      </c>
      <c r="H7" s="18" t="s">
        <v>86</v>
      </c>
      <c r="I7" s="18" t="s">
        <v>86</v>
      </c>
      <c r="J7" s="26" t="s">
        <v>116</v>
      </c>
      <c r="K7" s="26" t="s">
        <v>117</v>
      </c>
      <c r="L7" s="17" t="s">
        <v>58</v>
      </c>
      <c r="M7" s="17">
        <v>36</v>
      </c>
      <c r="N7" s="27" t="s">
        <v>118</v>
      </c>
      <c r="O7" s="28" t="s">
        <v>119</v>
      </c>
      <c r="P7" s="27" t="s">
        <v>118</v>
      </c>
      <c r="Q7" s="29" t="s">
        <v>120</v>
      </c>
      <c r="R7" s="35" t="s">
        <v>121</v>
      </c>
      <c r="S7" s="26" t="s">
        <v>122</v>
      </c>
      <c r="T7" s="26" t="s">
        <v>123</v>
      </c>
      <c r="U7" s="17">
        <v>36</v>
      </c>
      <c r="V7" s="28" t="s">
        <v>124</v>
      </c>
      <c r="W7" s="36"/>
    </row>
    <row r="8" s="3" customFormat="1" ht="108" spans="1:23">
      <c r="A8" s="19"/>
      <c r="B8" s="16" t="s">
        <v>88</v>
      </c>
      <c r="C8" s="17" t="s">
        <v>88</v>
      </c>
      <c r="D8" s="17" t="s">
        <v>115</v>
      </c>
      <c r="E8" s="17">
        <f t="shared" si="0"/>
        <v>48</v>
      </c>
      <c r="F8" s="17">
        <v>48</v>
      </c>
      <c r="G8" s="17"/>
      <c r="H8" s="18" t="s">
        <v>125</v>
      </c>
      <c r="I8" s="18" t="s">
        <v>125</v>
      </c>
      <c r="J8" s="26" t="s">
        <v>126</v>
      </c>
      <c r="K8" s="26" t="s">
        <v>127</v>
      </c>
      <c r="L8" s="17" t="s">
        <v>58</v>
      </c>
      <c r="M8" s="17">
        <v>48</v>
      </c>
      <c r="N8" s="29" t="s">
        <v>128</v>
      </c>
      <c r="O8" s="28" t="s">
        <v>129</v>
      </c>
      <c r="P8" s="29" t="s">
        <v>69</v>
      </c>
      <c r="Q8" s="29" t="s">
        <v>130</v>
      </c>
      <c r="R8" s="35" t="s">
        <v>131</v>
      </c>
      <c r="S8" s="28" t="s">
        <v>132</v>
      </c>
      <c r="T8" s="26" t="s">
        <v>133</v>
      </c>
      <c r="U8" s="17">
        <v>48</v>
      </c>
      <c r="V8" s="28" t="s">
        <v>134</v>
      </c>
      <c r="W8" s="36"/>
    </row>
    <row r="9" s="3" customFormat="1" ht="60" spans="1:23">
      <c r="A9" s="20"/>
      <c r="B9" s="16" t="s">
        <v>50</v>
      </c>
      <c r="C9" s="17" t="s">
        <v>50</v>
      </c>
      <c r="D9" s="17" t="s">
        <v>115</v>
      </c>
      <c r="E9" s="17">
        <f t="shared" si="0"/>
        <v>10</v>
      </c>
      <c r="F9" s="17">
        <v>10</v>
      </c>
      <c r="G9" s="17"/>
      <c r="H9" s="21" t="s">
        <v>91</v>
      </c>
      <c r="I9" s="21" t="s">
        <v>91</v>
      </c>
      <c r="J9" s="30" t="s">
        <v>135</v>
      </c>
      <c r="K9" s="21" t="s">
        <v>136</v>
      </c>
      <c r="L9" s="17" t="s">
        <v>58</v>
      </c>
      <c r="M9" s="17">
        <v>10</v>
      </c>
      <c r="N9" s="17" t="s">
        <v>118</v>
      </c>
      <c r="O9" s="21" t="s">
        <v>137</v>
      </c>
      <c r="P9" s="17" t="s">
        <v>118</v>
      </c>
      <c r="Q9" s="21" t="s">
        <v>138</v>
      </c>
      <c r="R9" s="35" t="s">
        <v>131</v>
      </c>
      <c r="S9" s="21" t="s">
        <v>91</v>
      </c>
      <c r="T9" s="21" t="s">
        <v>139</v>
      </c>
      <c r="U9" s="17">
        <v>10</v>
      </c>
      <c r="V9" s="37" t="s">
        <v>140</v>
      </c>
      <c r="W9" s="36"/>
    </row>
    <row r="10" s="3" customFormat="1" ht="60" spans="1:23">
      <c r="A10" s="20"/>
      <c r="B10" s="16" t="s">
        <v>93</v>
      </c>
      <c r="C10" s="17" t="s">
        <v>93</v>
      </c>
      <c r="D10" s="17" t="s">
        <v>115</v>
      </c>
      <c r="E10" s="17">
        <f t="shared" si="0"/>
        <v>5</v>
      </c>
      <c r="F10" s="17">
        <v>5</v>
      </c>
      <c r="G10" s="17"/>
      <c r="H10" s="21" t="s">
        <v>94</v>
      </c>
      <c r="I10" s="21" t="s">
        <v>94</v>
      </c>
      <c r="J10" s="30" t="s">
        <v>141</v>
      </c>
      <c r="K10" s="21" t="s">
        <v>142</v>
      </c>
      <c r="L10" s="17" t="s">
        <v>58</v>
      </c>
      <c r="M10" s="17">
        <v>5</v>
      </c>
      <c r="N10" s="17" t="s">
        <v>118</v>
      </c>
      <c r="O10" s="21" t="s">
        <v>143</v>
      </c>
      <c r="P10" s="17" t="s">
        <v>118</v>
      </c>
      <c r="Q10" s="21" t="s">
        <v>144</v>
      </c>
      <c r="R10" s="35" t="s">
        <v>131</v>
      </c>
      <c r="S10" s="21" t="s">
        <v>94</v>
      </c>
      <c r="T10" s="21" t="s">
        <v>145</v>
      </c>
      <c r="U10" s="17">
        <v>5</v>
      </c>
      <c r="V10" s="37" t="s">
        <v>146</v>
      </c>
      <c r="W10" s="36"/>
    </row>
    <row r="11" s="4" customFormat="1" ht="33" customHeight="1" spans="1:23">
      <c r="A11" s="22" t="s">
        <v>147</v>
      </c>
      <c r="B11" s="23"/>
      <c r="C11" s="23"/>
      <c r="D11" s="24"/>
      <c r="E11" s="16">
        <f>SUM(E7:E10)</f>
        <v>99</v>
      </c>
      <c r="F11" s="16">
        <f>SUM(F7:F10)</f>
        <v>69</v>
      </c>
      <c r="G11" s="16">
        <f>SUM(G7:G10)</f>
        <v>30</v>
      </c>
      <c r="H11" s="25"/>
      <c r="I11" s="25"/>
      <c r="J11" s="31"/>
      <c r="K11" s="31"/>
      <c r="L11" s="31"/>
      <c r="M11" s="16">
        <f>SUM(M7:M10)</f>
        <v>99</v>
      </c>
      <c r="N11" s="32"/>
      <c r="O11" s="31"/>
      <c r="P11" s="32"/>
      <c r="Q11" s="32"/>
      <c r="R11" s="31"/>
      <c r="S11" s="38"/>
      <c r="T11" s="31"/>
      <c r="U11" s="16">
        <f>SUM(U7:U10)</f>
        <v>99</v>
      </c>
      <c r="V11" s="31"/>
      <c r="W11" s="39"/>
    </row>
    <row r="12" ht="19" customHeight="1" spans="2:13">
      <c r="B12" s="1" t="s">
        <v>148</v>
      </c>
      <c r="H12" s="1" t="s">
        <v>149</v>
      </c>
      <c r="M12" s="33"/>
    </row>
  </sheetData>
  <mergeCells count="23">
    <mergeCell ref="A1:B1"/>
    <mergeCell ref="A2:V2"/>
    <mergeCell ref="A3:V3"/>
    <mergeCell ref="E4:G4"/>
    <mergeCell ref="J4:R4"/>
    <mergeCell ref="S4:V4"/>
    <mergeCell ref="J5:M5"/>
    <mergeCell ref="N5:R5"/>
    <mergeCell ref="A11:D11"/>
    <mergeCell ref="A4:A6"/>
    <mergeCell ref="A7:A10"/>
    <mergeCell ref="B4:B6"/>
    <mergeCell ref="C4:C6"/>
    <mergeCell ref="D4:D6"/>
    <mergeCell ref="E5:E6"/>
    <mergeCell ref="F5:F6"/>
    <mergeCell ref="G5:G6"/>
    <mergeCell ref="H4:H6"/>
    <mergeCell ref="I4:I6"/>
    <mergeCell ref="S5:S6"/>
    <mergeCell ref="T5:T6"/>
    <mergeCell ref="U5:U6"/>
    <mergeCell ref="V5:V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2025年单位整体绩效目标表</vt:lpstr>
      <vt:lpstr>2025年专项资金绩效目标汇总表</vt:lpstr>
      <vt:lpstr>2025年专项资金绩效目标明细表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翩翩侠</cp:lastModifiedBy>
  <dcterms:created xsi:type="dcterms:W3CDTF">2021-01-29T00:29:00Z</dcterms:created>
  <dcterms:modified xsi:type="dcterms:W3CDTF">2025-03-12T01:25:05Z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9EFEAD9C498B4B40AF2223A67A859171_13</vt:lpwstr>
  </property>
</Properties>
</file>