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明细汇总" sheetId="9" r:id="rId1"/>
  </sheets>
  <definedNames>
    <definedName name="_xlnm._FilterDatabase" localSheetId="0" hidden="1">明细汇总!$A$1:$O$104</definedName>
    <definedName name="_xlnm.Print_Titles" localSheetId="0">明细汇总!$2:$2</definedName>
  </definedNames>
  <calcPr calcId="144525"/>
</workbook>
</file>

<file path=xl/sharedStrings.xml><?xml version="1.0" encoding="utf-8"?>
<sst xmlns="http://schemas.openxmlformats.org/spreadsheetml/2006/main" count="657" uniqueCount="252">
  <si>
    <t>2025年四季度破占道开工计划表</t>
  </si>
  <si>
    <t>序号</t>
  </si>
  <si>
    <t>辖区</t>
  </si>
  <si>
    <t>项目名称</t>
  </si>
  <si>
    <t>具体点位</t>
  </si>
  <si>
    <t>道路等级（主干道、次干道、小街小巷）</t>
  </si>
  <si>
    <t>破（占）道范围（市政道路、绿化带、人行道）</t>
  </si>
  <si>
    <t>类型</t>
  </si>
  <si>
    <t>点位数（个）</t>
  </si>
  <si>
    <t>面积(㎡)</t>
  </si>
  <si>
    <t>长度（m）</t>
  </si>
  <si>
    <t>施工开始
时间</t>
  </si>
  <si>
    <t>施工结束时间</t>
  </si>
  <si>
    <t>施工天数（天）</t>
  </si>
  <si>
    <t>施工单位/联系人/联系 电话</t>
  </si>
  <si>
    <t>主管单位/联系人/联系 电话</t>
  </si>
  <si>
    <t>三峡水管家（6个）</t>
  </si>
  <si>
    <t xml:space="preserve">                                          芦淞区
（6个）</t>
  </si>
  <si>
    <t>株洲市中心城区污水系统综合治理一期工程项目建宁港（非主港）流域</t>
  </si>
  <si>
    <t>建设中路（进株洲百货地下停车场入口）</t>
  </si>
  <si>
    <t>主干道</t>
  </si>
  <si>
    <t>市政道路</t>
  </si>
  <si>
    <t>雨污分流</t>
  </si>
  <si>
    <t>中国安能集团科工有限公司
邹巨航
13504177533</t>
  </si>
  <si>
    <t>株洲市三峡智慧水管家有限公司
崔佳伟
18392526175</t>
  </si>
  <si>
    <t>建设中路（永兴商店旁）</t>
  </si>
  <si>
    <t>人民中路（瑞和源商行）</t>
  </si>
  <si>
    <t>次干道</t>
  </si>
  <si>
    <t>人民中路（百安消防器材）</t>
  </si>
  <si>
    <t>芦淞区
（6个）</t>
  </si>
  <si>
    <t>人民中路（每天惠智慧便利店）</t>
  </si>
  <si>
    <t>人民中路（多博多城市水果仓储中心）</t>
  </si>
  <si>
    <t>三峡绿色（17个）</t>
  </si>
  <si>
    <t>荷塘区
（7个）</t>
  </si>
  <si>
    <t>株洲市中心城区污水系统综合治理一期工程PPP项目</t>
  </si>
  <si>
    <t>文化宫门口</t>
  </si>
  <si>
    <t>三峡绿色
林晓亮
18975238908</t>
  </si>
  <si>
    <t>三峡水管家
邹志鹏
18867388583</t>
  </si>
  <si>
    <t>新华西路与上月塘路交叉口</t>
  </si>
  <si>
    <t>世贸广场二期东门</t>
  </si>
  <si>
    <t>新华西路</t>
  </si>
  <si>
    <t>世贸广场一期</t>
  </si>
  <si>
    <t>景炎学校</t>
  </si>
  <si>
    <t>株洲车务段</t>
  </si>
  <si>
    <t>天元区（17个）</t>
  </si>
  <si>
    <t>牛家牌路与长江路交汇处、牛家牌路</t>
  </si>
  <si>
    <t>小街小巷</t>
  </si>
  <si>
    <t>韶山路（保利花园）</t>
  </si>
  <si>
    <t>西苑小区门口道路</t>
  </si>
  <si>
    <t>白鹤园小区门口YSCB1259、YSCB1271 （新增排口治理任务）</t>
  </si>
  <si>
    <t>亚都花园小区门口道路HSCF7179（新增排口治理任务）</t>
  </si>
  <si>
    <t>西苑小区门口道路HSCF8046（新增排口治理任务）</t>
  </si>
  <si>
    <t>保利花园小区门口道路WSC0500019（新增排口治理任务）</t>
  </si>
  <si>
    <t>株洲大道WSCA0330（新增排口治理任务）</t>
  </si>
  <si>
    <t>庐山一号小区附近道路（YSCA1049 ）（新增排口治理任务）</t>
  </si>
  <si>
    <t>庐山恋小区附近道路YSCB0959（新增排口治理任务）</t>
  </si>
  <si>
    <t>水务集团（22个）</t>
  </si>
  <si>
    <t>芦淞区  （7个）</t>
  </si>
  <si>
    <t>沿江中路5号1、2、3、4、5栋老旧小区提质改造工程</t>
  </si>
  <si>
    <t>沿江中路5号</t>
  </si>
  <si>
    <t>市政道路、及人行道</t>
  </si>
  <si>
    <t>自来水</t>
  </si>
  <si>
    <t>丰源水务
钟政文15886387616</t>
  </si>
  <si>
    <t>水务集团
崔志强
19372000030</t>
  </si>
  <si>
    <t>龙泉路3号、5号、芦淞路62号老旧小区管网改造工程</t>
  </si>
  <si>
    <t>龙泉路3号、5号、芦淞路62号</t>
  </si>
  <si>
    <t>王塔冲老旧小区管网改造工程</t>
  </si>
  <si>
    <t>王庆路、王塔路</t>
  </si>
  <si>
    <t>房兴大厦老旧小区管网改造工程</t>
  </si>
  <si>
    <t>市府路13号</t>
  </si>
  <si>
    <t>电信宿舍、工商银行宿舍老旧小区管网改造工程</t>
  </si>
  <si>
    <t>华尔楼老旧小区管网改造工程</t>
  </si>
  <si>
    <t>七一路</t>
  </si>
  <si>
    <t>废旧小区管网改造工程（湘园2栋）</t>
  </si>
  <si>
    <t>人民中路508号</t>
  </si>
  <si>
    <t>天元区（10个）</t>
  </si>
  <si>
    <t>富景园老旧小区管网改造工程</t>
  </si>
  <si>
    <t>黄河路11号</t>
  </si>
  <si>
    <t>联谊2期</t>
  </si>
  <si>
    <t>长江北路与联谊路交汇处</t>
  </si>
  <si>
    <t>主干道旁边的铺道</t>
  </si>
  <si>
    <t>人行道、绿化带、铺道</t>
  </si>
  <si>
    <t>67㎡（含梯口）</t>
  </si>
  <si>
    <t>80m</t>
  </si>
  <si>
    <t>湘银2期</t>
  </si>
  <si>
    <t>芦淞大桥旁边铺道湘银2期北门</t>
  </si>
  <si>
    <t>40㎡（含梯口）</t>
  </si>
  <si>
    <t>36m</t>
  </si>
  <si>
    <t>夏华小区管网改造工程</t>
  </si>
  <si>
    <t>湖南省株洲市天元区山路街道滨江北路29</t>
  </si>
  <si>
    <t>人行道</t>
  </si>
  <si>
    <t>金泉小区管网改造工程</t>
  </si>
  <si>
    <t>为民路与嵩山路交汇处；湖南省株洲市天元区嵩山路街道长江北路277</t>
  </si>
  <si>
    <t>地税稽查局宿舍老旧小区管网改造工程（金丰小区）</t>
  </si>
  <si>
    <t>新闻路（金丰小区北门出入口）</t>
  </si>
  <si>
    <t>水务集团
刘子豪
13807336222</t>
  </si>
  <si>
    <t>株洲农业发展银行宿舍老旧小区管网改造工程</t>
  </si>
  <si>
    <t>金石路（长江北路辅道—农发行宿舍入口处）</t>
  </si>
  <si>
    <t>市政道路、人行道</t>
  </si>
  <si>
    <t>学林雅苑老旧小区管网改造工程</t>
  </si>
  <si>
    <t>学林雅苑东门出入口处</t>
  </si>
  <si>
    <t>联谊路-滨江路DN300铸铁管改造</t>
  </si>
  <si>
    <t>联谊路（长江北路-滨江路）</t>
  </si>
  <si>
    <t>天伦东路DN200铸铁管改造</t>
  </si>
  <si>
    <t>天伦东路（长江南路-滨江南路）</t>
  </si>
  <si>
    <t>石峰区  （5个）</t>
  </si>
  <si>
    <t>石峰区建设北路仁和小区管网改造工程</t>
  </si>
  <si>
    <t>建设北路500号</t>
  </si>
  <si>
    <t>铜藕路DN400管线改造</t>
  </si>
  <si>
    <t>铜藕路</t>
  </si>
  <si>
    <t>丰源水务
马驰
18107336710</t>
  </si>
  <si>
    <t>响石东路管线改造</t>
  </si>
  <si>
    <t>响石东路</t>
  </si>
  <si>
    <t>株易路（报亭北路-白马路）给水管网建设工程</t>
  </si>
  <si>
    <t>株易路（报亭北路-白马路）路段</t>
  </si>
  <si>
    <t>丰源水务
刘振威
15116060935</t>
  </si>
  <si>
    <t>水务集团
朱宏亮
18173317702</t>
  </si>
  <si>
    <t>建设北路（清水路-报亭北路）给水管网建设工程</t>
  </si>
  <si>
    <t>建设北路（清水路-报亭北路）路段</t>
  </si>
  <si>
    <t>主干道/次干道</t>
  </si>
  <si>
    <t>丰源水务/刘振威15116060935</t>
  </si>
  <si>
    <t>株洲市城市排水有限公司（3个）</t>
  </si>
  <si>
    <t>天元区（3个）</t>
  </si>
  <si>
    <t>株洲市河西片区污水处理设施更新改造项目</t>
  </si>
  <si>
    <t>新东路旺城天悦 — 新东路与力嘉路交叉口</t>
  </si>
  <si>
    <t>排水顶管</t>
  </si>
  <si>
    <t>湖南国信建设集团股份有限公司：
刘智 1777334877</t>
  </si>
  <si>
    <t>株洲市城市排水有限公司：罗琛
15200405600</t>
  </si>
  <si>
    <t>新东路与新博路交叉口—新东路与珠江北路交叉口</t>
  </si>
  <si>
    <t>清水塘大桥河西桥下东侧人行道绿化带</t>
  </si>
  <si>
    <t>绿化带、人行道</t>
  </si>
  <si>
    <t>国网电力（7个）</t>
  </si>
  <si>
    <t>天元区 （7个）</t>
  </si>
  <si>
    <t>国网天元区供电支公司10kV新马2S新建工程</t>
  </si>
  <si>
    <t>栗合路</t>
  </si>
  <si>
    <t>绿化带、人行道开挖</t>
  </si>
  <si>
    <t>电力施工</t>
  </si>
  <si>
    <t>上成建设集团有限公司
李龙
17363797799</t>
  </si>
  <si>
    <t>国网株洲天元供电支公司
康乐
18973384204</t>
  </si>
  <si>
    <t>国网天元区供电支公司10kV新马1S新建工程</t>
  </si>
  <si>
    <t>北汽大道</t>
  </si>
  <si>
    <t>人行道开挖</t>
  </si>
  <si>
    <t>国网天元区供电支公司10kV新马3S新建工程</t>
  </si>
  <si>
    <t>吉利路</t>
  </si>
  <si>
    <t>国网天元区供电支公司110kV天台变电站配套送出10kV天珠Ⅱ线新建工程</t>
  </si>
  <si>
    <t>黄河南路</t>
  </si>
  <si>
    <t>国网株洲天元供电支公司康乐
18973384204</t>
  </si>
  <si>
    <t>泰山路</t>
  </si>
  <si>
    <t>湖南株洲天元开发区10kV天君Ⅰ线线路改造工程</t>
  </si>
  <si>
    <t>新闻路</t>
  </si>
  <si>
    <t>湖南株洲天元开发区10kV天德线线路改造工程</t>
  </si>
  <si>
    <t>银城路</t>
  </si>
  <si>
    <t>新奥燃气（5个）</t>
  </si>
  <si>
    <t>庐山路升压改造</t>
  </si>
  <si>
    <t>珠江北路-株洲大道</t>
  </si>
  <si>
    <t>新建燃气管道</t>
  </si>
  <si>
    <t>尹概文15115716936</t>
  </si>
  <si>
    <t>姚钟鸣15173367256</t>
  </si>
  <si>
    <t>泰山路升压</t>
  </si>
  <si>
    <t>珠江南路-泰山路</t>
  </si>
  <si>
    <t>王嘉阳13873382767</t>
  </si>
  <si>
    <t>新东路</t>
  </si>
  <si>
    <t>新东路管道末端-响田西路</t>
  </si>
  <si>
    <t>郭赞19330005459</t>
  </si>
  <si>
    <t>神农大道与黄河北路路口</t>
  </si>
  <si>
    <t>神农大道（黄河北路北侧）-神农大道（黄河北路南侧）</t>
  </si>
  <si>
    <t>黑龙江路与西环线路口</t>
  </si>
  <si>
    <t>黑龙江路末端-西环线</t>
  </si>
  <si>
    <t>新奥新能源（4个）</t>
  </si>
  <si>
    <t>天元区 （4个）</t>
  </si>
  <si>
    <t>株洲市天元区老旧小区城市燃气管道等老化更新改造项目</t>
  </si>
  <si>
    <t>五一新村门口横过劳动路至五一新村19栋</t>
  </si>
  <si>
    <t>燃气改造</t>
  </si>
  <si>
    <t>新奥新能源
魏彬
15975268892</t>
  </si>
  <si>
    <t>城发建投
彭冰
18627313612</t>
  </si>
  <si>
    <t>泰山东路毕业生就业管理中心门口</t>
  </si>
  <si>
    <t>牛家牌路茗泽主题茶餐厅门口</t>
  </si>
  <si>
    <t>韶山路交通局旁</t>
  </si>
  <si>
    <t>城发建投（7个）</t>
  </si>
  <si>
    <t>石峰区 （2个）</t>
  </si>
  <si>
    <t>云峰大道</t>
  </si>
  <si>
    <t>云峰大道与长株高速接口处</t>
  </si>
  <si>
    <t>通信</t>
  </si>
  <si>
    <t>公用事业集团
刘益德
19873316696</t>
  </si>
  <si>
    <t>公用事业集团
周曦皓
13975335747</t>
  </si>
  <si>
    <t>联诚路</t>
  </si>
  <si>
    <t>联诚路与中车产业园接口处</t>
  </si>
  <si>
    <t>荷塘区（1个）</t>
  </si>
  <si>
    <t>红港路</t>
  </si>
  <si>
    <t>汽车城斜对面</t>
  </si>
  <si>
    <t>电力</t>
  </si>
  <si>
    <t>刘益德19873316696</t>
  </si>
  <si>
    <t>周曦皓13975335747</t>
  </si>
  <si>
    <t>天元区 （3个）</t>
  </si>
  <si>
    <t>栗雨南路</t>
  </si>
  <si>
    <t>栗雨南路西侧二中南</t>
  </si>
  <si>
    <t>湘江大道重卡充电站</t>
  </si>
  <si>
    <t>雷打石镇湘江大道西侧</t>
  </si>
  <si>
    <t>电</t>
  </si>
  <si>
    <t>国兴能源公司
周杰
18773359855</t>
  </si>
  <si>
    <t>滨江南路路侧充电站</t>
  </si>
  <si>
    <t>泰山路街道滨江南路2号</t>
  </si>
  <si>
    <t>宏发灯饰公司
陈辉
8873319986</t>
  </si>
  <si>
    <t>芦淞区 （1个）</t>
  </si>
  <si>
    <t>纺织路路侧充电站</t>
  </si>
  <si>
    <t>贺家土街道纺织路</t>
  </si>
  <si>
    <t>天元区住建局（9个）</t>
  </si>
  <si>
    <t>天元区 （9个）</t>
  </si>
  <si>
    <t>嵩山路老旧小区及周边基础
配套设施改造项目（二期）</t>
  </si>
  <si>
    <t>明峰银座—慈善路</t>
  </si>
  <si>
    <t>向晓
13077012623</t>
  </si>
  <si>
    <t>易思
18073353158</t>
  </si>
  <si>
    <t>天元区财政局—韶山路</t>
  </si>
  <si>
    <t>阳光小区—阳光路</t>
  </si>
  <si>
    <r>
      <rPr>
        <sz val="11"/>
        <color theme="1"/>
        <rFont val="仿宋_GB2312"/>
        <charset val="134"/>
      </rPr>
      <t>炎帝广场游泳俱乐部</t>
    </r>
    <r>
      <rPr>
        <sz val="11"/>
        <rFont val="仿宋_GB2312"/>
        <charset val="134"/>
      </rPr>
      <t>-泰山路</t>
    </r>
  </si>
  <si>
    <r>
      <rPr>
        <sz val="11"/>
        <color theme="1"/>
        <rFont val="仿宋_GB2312"/>
        <charset val="134"/>
      </rPr>
      <t>中建</t>
    </r>
    <r>
      <rPr>
        <sz val="11"/>
        <rFont val="仿宋_GB2312"/>
        <charset val="134"/>
      </rPr>
      <t>·御山和苑-桃李苑路</t>
    </r>
  </si>
  <si>
    <r>
      <rPr>
        <sz val="11"/>
        <color theme="1"/>
        <rFont val="仿宋_GB2312"/>
        <charset val="134"/>
      </rPr>
      <t>中建</t>
    </r>
    <r>
      <rPr>
        <sz val="11"/>
        <rFont val="仿宋_GB2312"/>
        <charset val="134"/>
      </rPr>
      <t>·御山和苑-新里程路</t>
    </r>
  </si>
  <si>
    <r>
      <rPr>
        <sz val="11"/>
        <color theme="1"/>
        <rFont val="仿宋_GB2312"/>
        <charset val="134"/>
      </rPr>
      <t>共和城小区</t>
    </r>
    <r>
      <rPr>
        <sz val="11"/>
        <rFont val="仿宋_GB2312"/>
        <charset val="134"/>
      </rPr>
      <t>-长江南路</t>
    </r>
  </si>
  <si>
    <t>华晨华人街、公交停车场</t>
  </si>
  <si>
    <r>
      <rPr>
        <sz val="11"/>
        <color theme="1"/>
        <rFont val="仿宋_GB2312"/>
        <charset val="134"/>
      </rPr>
      <t>天意楼</t>
    </r>
    <r>
      <rPr>
        <sz val="11"/>
        <rFont val="仿宋_GB2312"/>
        <charset val="134"/>
      </rPr>
      <t>-牛形山路</t>
    </r>
  </si>
  <si>
    <t>荷塘区住建局（8个）</t>
  </si>
  <si>
    <t>荷塘区  （8个）</t>
  </si>
  <si>
    <t>荷塘区月塘街道片区供水管网漏损治理工程(一期)</t>
  </si>
  <si>
    <t>田坪路（红旗南路-华南路）</t>
  </si>
  <si>
    <t>丰源水务
刘振
13762349111</t>
  </si>
  <si>
    <t>荷塘区住建局
韦程宸
16673366896</t>
  </si>
  <si>
    <t>文化路</t>
  </si>
  <si>
    <t>富家陇财富地带西道路</t>
  </si>
  <si>
    <t>消防水</t>
  </si>
  <si>
    <t>湖南五建
王仲霜
18973312666</t>
  </si>
  <si>
    <t>东环路路（环线旁）</t>
  </si>
  <si>
    <t>新文化路</t>
  </si>
  <si>
    <t>野鸭冲社区（育才路）</t>
  </si>
  <si>
    <t>国信
潘德智
15973337718</t>
  </si>
  <si>
    <t>老渔场（石宋路）</t>
  </si>
  <si>
    <t>金园小区</t>
  </si>
  <si>
    <t>消防</t>
  </si>
  <si>
    <t>湖南五建/唐夏/13807330159</t>
  </si>
  <si>
    <r>
      <rPr>
        <sz val="11"/>
        <color theme="1"/>
        <rFont val="宋体"/>
        <charset val="134"/>
      </rPr>
      <t>荷塘区住建局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韦程宸</t>
    </r>
    <r>
      <rPr>
        <sz val="11"/>
        <color theme="1"/>
        <rFont val="Times New Roman"/>
        <charset val="134"/>
      </rPr>
      <t>/16673366896</t>
    </r>
  </si>
  <si>
    <t>芦淞区住建局（1个）</t>
  </si>
  <si>
    <t>芦淞区  （1个）</t>
  </si>
  <si>
    <t>芦淞区操坪8栋等3个老旧小区提质改造项目</t>
  </si>
  <si>
    <t>沿江中路5号1-5号栋（株洲市政协委员会大院）</t>
  </si>
  <si>
    <t>搭设施工脚手架更换屋面瓦</t>
  </si>
  <si>
    <t>朱剑虎
13787083963</t>
  </si>
  <si>
    <t>杨淼
18073380828</t>
  </si>
  <si>
    <t>石峰区住建局（1个）</t>
  </si>
  <si>
    <t>石峰区 （1个）</t>
  </si>
  <si>
    <t>石峰区铜塘湾片区2025年城镇老旧小区改造项目（815小区、株化七区、昊华生活区）</t>
  </si>
  <si>
    <t>清水路株化七区生活区入口处</t>
  </si>
  <si>
    <t>何刚
15292135988</t>
  </si>
  <si>
    <t>文升明
15292195657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</si>
</sst>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m&quot;月&quot;d&quot;日&quot;;@"/>
    <numFmt numFmtId="41" formatCode="_ * #,##0_ ;_ * \-#,##0_ ;_ * &quot;-&quot;_ ;_ @_ 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22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indexed="8"/>
      <name val="仿宋_GB2312"/>
      <charset val="134"/>
    </font>
    <font>
      <sz val="11"/>
      <color rgb="FF0A0A0A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33" fillId="22" borderId="11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0" fillId="0" borderId="0">
      <protection locked="0"/>
    </xf>
    <xf numFmtId="0" fontId="31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33" borderId="12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12" borderId="5" applyNumberFormat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top" wrapText="1"/>
    </xf>
    <xf numFmtId="0" fontId="5" fillId="0" borderId="1" xfId="23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23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58" fontId="5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 wrapText="1"/>
    </xf>
    <xf numFmtId="58" fontId="8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" fillId="0" borderId="0" xfId="0" applyFont="1" applyBorder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常规 3" xfId="2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4"/>
  <sheetViews>
    <sheetView tabSelected="1" workbookViewId="0">
      <selection activeCell="Q1" sqref="Q$1:Q$1048576"/>
    </sheetView>
  </sheetViews>
  <sheetFormatPr defaultColWidth="9" defaultRowHeight="13.5"/>
  <cols>
    <col min="1" max="1" width="6" style="6" customWidth="1"/>
    <col min="2" max="2" width="9" style="7"/>
    <col min="3" max="3" width="11.125" style="7" customWidth="1"/>
    <col min="4" max="4" width="10.25" style="8" customWidth="1"/>
    <col min="5" max="5" width="11.125" style="8" customWidth="1"/>
    <col min="6" max="6" width="13.875" style="8" customWidth="1"/>
    <col min="7" max="7" width="9" style="8" customWidth="1"/>
    <col min="8" max="9" width="7.625" style="8" customWidth="1"/>
    <col min="10" max="10" width="7.25" style="8" customWidth="1"/>
    <col min="11" max="11" width="9.375" style="8"/>
    <col min="12" max="12" width="13.5" style="7" customWidth="1"/>
    <col min="13" max="13" width="9.25" style="8" customWidth="1"/>
    <col min="14" max="14" width="12.25" style="9" customWidth="1"/>
    <col min="15" max="15" width="11.75" style="9" customWidth="1"/>
    <col min="16" max="16" width="9" style="10"/>
  </cols>
  <sheetData>
    <row r="1" s="1" customFormat="1" ht="28.5" spans="1:16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35"/>
      <c r="L1" s="11"/>
      <c r="M1" s="11"/>
      <c r="N1" s="47"/>
      <c r="O1" s="47"/>
      <c r="P1" s="48"/>
    </row>
    <row r="2" ht="62" customHeight="1" spans="1:1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</row>
    <row r="3" ht="23" customHeight="1" spans="1:15">
      <c r="A3" s="12" t="s">
        <v>16</v>
      </c>
      <c r="B3" s="12"/>
      <c r="C3" s="12"/>
      <c r="D3" s="12"/>
      <c r="E3" s="12"/>
      <c r="F3" s="12"/>
      <c r="G3" s="12"/>
      <c r="H3" s="12"/>
      <c r="I3" s="12"/>
      <c r="J3" s="12"/>
      <c r="K3" s="36"/>
      <c r="L3" s="12"/>
      <c r="M3" s="12"/>
      <c r="N3" s="49"/>
      <c r="O3" s="49"/>
    </row>
    <row r="4" ht="67.5" spans="1:15">
      <c r="A4" s="13">
        <v>1</v>
      </c>
      <c r="B4" s="13" t="s">
        <v>17</v>
      </c>
      <c r="C4" s="13" t="s">
        <v>18</v>
      </c>
      <c r="D4" s="13" t="s">
        <v>19</v>
      </c>
      <c r="E4" s="13" t="s">
        <v>20</v>
      </c>
      <c r="F4" s="13" t="s">
        <v>21</v>
      </c>
      <c r="G4" s="13" t="s">
        <v>22</v>
      </c>
      <c r="H4" s="13">
        <v>1</v>
      </c>
      <c r="I4" s="13">
        <v>50</v>
      </c>
      <c r="J4" s="13">
        <v>25</v>
      </c>
      <c r="K4" s="37">
        <v>45945</v>
      </c>
      <c r="L4" s="38">
        <v>45966</v>
      </c>
      <c r="M4" s="50">
        <v>21</v>
      </c>
      <c r="N4" s="51" t="s">
        <v>23</v>
      </c>
      <c r="O4" s="51" t="s">
        <v>24</v>
      </c>
    </row>
    <row r="5" ht="67.5" spans="1:15">
      <c r="A5" s="13">
        <v>2</v>
      </c>
      <c r="B5" s="13"/>
      <c r="C5" s="13"/>
      <c r="D5" s="13" t="s">
        <v>25</v>
      </c>
      <c r="E5" s="13" t="s">
        <v>20</v>
      </c>
      <c r="F5" s="13" t="s">
        <v>21</v>
      </c>
      <c r="G5" s="13" t="s">
        <v>22</v>
      </c>
      <c r="H5" s="13">
        <v>1</v>
      </c>
      <c r="I5" s="13">
        <v>55</v>
      </c>
      <c r="J5" s="13">
        <v>20</v>
      </c>
      <c r="K5" s="37">
        <v>45950</v>
      </c>
      <c r="L5" s="38">
        <v>45966</v>
      </c>
      <c r="M5" s="50">
        <v>16</v>
      </c>
      <c r="N5" s="51" t="s">
        <v>23</v>
      </c>
      <c r="O5" s="51" t="s">
        <v>24</v>
      </c>
    </row>
    <row r="6" ht="67.5" spans="1:15">
      <c r="A6" s="13">
        <v>3</v>
      </c>
      <c r="B6" s="13"/>
      <c r="C6" s="13"/>
      <c r="D6" s="13" t="s">
        <v>26</v>
      </c>
      <c r="E6" s="13" t="s">
        <v>27</v>
      </c>
      <c r="F6" s="13" t="s">
        <v>21</v>
      </c>
      <c r="G6" s="13" t="s">
        <v>22</v>
      </c>
      <c r="H6" s="13">
        <v>1</v>
      </c>
      <c r="I6" s="13">
        <v>20</v>
      </c>
      <c r="J6" s="13">
        <v>10</v>
      </c>
      <c r="K6" s="37">
        <v>45941</v>
      </c>
      <c r="L6" s="38">
        <v>45950</v>
      </c>
      <c r="M6" s="50">
        <v>9</v>
      </c>
      <c r="N6" s="51" t="s">
        <v>23</v>
      </c>
      <c r="O6" s="51" t="s">
        <v>24</v>
      </c>
    </row>
    <row r="7" ht="67.5" spans="1:15">
      <c r="A7" s="13">
        <v>4</v>
      </c>
      <c r="B7" s="13"/>
      <c r="C7" s="13"/>
      <c r="D7" s="13" t="s">
        <v>28</v>
      </c>
      <c r="E7" s="13" t="s">
        <v>27</v>
      </c>
      <c r="F7" s="13" t="s">
        <v>21</v>
      </c>
      <c r="G7" s="13" t="s">
        <v>22</v>
      </c>
      <c r="H7" s="13">
        <v>1</v>
      </c>
      <c r="I7" s="13">
        <v>20</v>
      </c>
      <c r="J7" s="13">
        <v>10</v>
      </c>
      <c r="K7" s="37">
        <v>45951</v>
      </c>
      <c r="L7" s="38">
        <v>45960</v>
      </c>
      <c r="M7" s="50">
        <v>9</v>
      </c>
      <c r="N7" s="51" t="s">
        <v>23</v>
      </c>
      <c r="O7" s="51" t="s">
        <v>24</v>
      </c>
    </row>
    <row r="8" ht="81" customHeight="1" spans="1:15">
      <c r="A8" s="13">
        <v>5</v>
      </c>
      <c r="B8" s="13" t="s">
        <v>29</v>
      </c>
      <c r="C8" s="14" t="s">
        <v>18</v>
      </c>
      <c r="D8" s="13" t="s">
        <v>30</v>
      </c>
      <c r="E8" s="13" t="s">
        <v>27</v>
      </c>
      <c r="F8" s="13" t="s">
        <v>21</v>
      </c>
      <c r="G8" s="13" t="s">
        <v>22</v>
      </c>
      <c r="H8" s="13">
        <v>1</v>
      </c>
      <c r="I8" s="13">
        <v>20</v>
      </c>
      <c r="J8" s="13">
        <v>10</v>
      </c>
      <c r="K8" s="37">
        <v>45960</v>
      </c>
      <c r="L8" s="38">
        <v>45969</v>
      </c>
      <c r="M8" s="50">
        <v>9</v>
      </c>
      <c r="N8" s="51" t="s">
        <v>23</v>
      </c>
      <c r="O8" s="51" t="s">
        <v>24</v>
      </c>
    </row>
    <row r="9" ht="96" customHeight="1" spans="1:15">
      <c r="A9" s="13">
        <v>6</v>
      </c>
      <c r="B9" s="13" t="s">
        <v>29</v>
      </c>
      <c r="C9" s="14" t="s">
        <v>18</v>
      </c>
      <c r="D9" s="13" t="s">
        <v>31</v>
      </c>
      <c r="E9" s="13" t="s">
        <v>27</v>
      </c>
      <c r="F9" s="13" t="s">
        <v>21</v>
      </c>
      <c r="G9" s="13" t="s">
        <v>22</v>
      </c>
      <c r="H9" s="13">
        <v>1</v>
      </c>
      <c r="I9" s="13">
        <v>40</v>
      </c>
      <c r="J9" s="13">
        <v>20</v>
      </c>
      <c r="K9" s="37">
        <v>45970</v>
      </c>
      <c r="L9" s="38">
        <v>45986</v>
      </c>
      <c r="M9" s="50">
        <v>16</v>
      </c>
      <c r="N9" s="51" t="s">
        <v>23</v>
      </c>
      <c r="O9" s="51" t="s">
        <v>24</v>
      </c>
    </row>
    <row r="10" s="2" customFormat="1" ht="24" customHeight="1" spans="1:17">
      <c r="A10" s="12" t="s">
        <v>32</v>
      </c>
      <c r="B10" s="12"/>
      <c r="C10" s="12"/>
      <c r="D10" s="12"/>
      <c r="E10" s="12"/>
      <c r="F10" s="12"/>
      <c r="G10" s="12"/>
      <c r="H10" s="12"/>
      <c r="I10" s="12"/>
      <c r="J10" s="12"/>
      <c r="K10" s="36"/>
      <c r="L10" s="12"/>
      <c r="M10" s="12"/>
      <c r="N10" s="49"/>
      <c r="O10" s="49"/>
      <c r="P10" s="52"/>
      <c r="Q10"/>
    </row>
    <row r="11" ht="40.5" spans="1:15">
      <c r="A11" s="13">
        <v>1</v>
      </c>
      <c r="B11" s="15" t="s">
        <v>33</v>
      </c>
      <c r="C11" s="13" t="s">
        <v>34</v>
      </c>
      <c r="D11" s="13" t="s">
        <v>35</v>
      </c>
      <c r="E11" s="13" t="s">
        <v>20</v>
      </c>
      <c r="F11" s="13" t="s">
        <v>21</v>
      </c>
      <c r="G11" s="13" t="s">
        <v>22</v>
      </c>
      <c r="H11" s="13">
        <v>2</v>
      </c>
      <c r="I11" s="13">
        <v>81</v>
      </c>
      <c r="J11" s="13">
        <v>18</v>
      </c>
      <c r="K11" s="37">
        <v>45929</v>
      </c>
      <c r="L11" s="38">
        <v>45939</v>
      </c>
      <c r="M11" s="23">
        <v>10</v>
      </c>
      <c r="N11" s="51" t="s">
        <v>36</v>
      </c>
      <c r="O11" s="51" t="s">
        <v>37</v>
      </c>
    </row>
    <row r="12" ht="40.5" spans="1:15">
      <c r="A12" s="13">
        <v>2</v>
      </c>
      <c r="B12" s="16"/>
      <c r="C12" s="13"/>
      <c r="D12" s="13" t="s">
        <v>38</v>
      </c>
      <c r="E12" s="13" t="s">
        <v>20</v>
      </c>
      <c r="F12" s="13" t="s">
        <v>21</v>
      </c>
      <c r="G12" s="13" t="s">
        <v>22</v>
      </c>
      <c r="H12" s="13">
        <v>1</v>
      </c>
      <c r="I12" s="13">
        <v>9</v>
      </c>
      <c r="J12" s="13">
        <v>2</v>
      </c>
      <c r="K12" s="37">
        <v>45929</v>
      </c>
      <c r="L12" s="38">
        <v>45940</v>
      </c>
      <c r="M12" s="23">
        <v>11</v>
      </c>
      <c r="N12" s="51" t="s">
        <v>36</v>
      </c>
      <c r="O12" s="51" t="s">
        <v>37</v>
      </c>
    </row>
    <row r="13" ht="40.5" spans="1:15">
      <c r="A13" s="13">
        <v>3</v>
      </c>
      <c r="B13" s="16"/>
      <c r="C13" s="13"/>
      <c r="D13" s="13" t="s">
        <v>39</v>
      </c>
      <c r="E13" s="13" t="s">
        <v>27</v>
      </c>
      <c r="F13" s="13" t="s">
        <v>21</v>
      </c>
      <c r="G13" s="13" t="s">
        <v>22</v>
      </c>
      <c r="H13" s="13">
        <v>1</v>
      </c>
      <c r="I13" s="13">
        <v>104</v>
      </c>
      <c r="J13" s="13">
        <v>23</v>
      </c>
      <c r="K13" s="37">
        <v>45946</v>
      </c>
      <c r="L13" s="38">
        <v>46006</v>
      </c>
      <c r="M13" s="13">
        <v>60</v>
      </c>
      <c r="N13" s="51" t="s">
        <v>36</v>
      </c>
      <c r="O13" s="51" t="s">
        <v>37</v>
      </c>
    </row>
    <row r="14" s="3" customFormat="1" ht="60" customHeight="1" spans="1:17">
      <c r="A14" s="13">
        <v>4</v>
      </c>
      <c r="B14" s="16"/>
      <c r="C14" s="13"/>
      <c r="D14" s="13" t="s">
        <v>40</v>
      </c>
      <c r="E14" s="13" t="s">
        <v>20</v>
      </c>
      <c r="F14" s="13" t="s">
        <v>21</v>
      </c>
      <c r="G14" s="13" t="s">
        <v>22</v>
      </c>
      <c r="H14" s="13">
        <v>1</v>
      </c>
      <c r="I14" s="13">
        <v>139</v>
      </c>
      <c r="J14" s="13">
        <v>31</v>
      </c>
      <c r="K14" s="37">
        <v>45961</v>
      </c>
      <c r="L14" s="38">
        <v>46021</v>
      </c>
      <c r="M14" s="13">
        <v>60</v>
      </c>
      <c r="N14" s="51" t="s">
        <v>36</v>
      </c>
      <c r="O14" s="51" t="s">
        <v>37</v>
      </c>
      <c r="P14" s="53"/>
      <c r="Q14"/>
    </row>
    <row r="15" ht="54" customHeight="1" spans="1:15">
      <c r="A15" s="13">
        <v>5</v>
      </c>
      <c r="B15" s="16"/>
      <c r="C15" s="13"/>
      <c r="D15" s="13" t="s">
        <v>41</v>
      </c>
      <c r="E15" s="13" t="s">
        <v>20</v>
      </c>
      <c r="F15" s="13" t="s">
        <v>21</v>
      </c>
      <c r="G15" s="13" t="s">
        <v>22</v>
      </c>
      <c r="H15" s="13">
        <v>1</v>
      </c>
      <c r="I15" s="13">
        <v>144</v>
      </c>
      <c r="J15" s="13">
        <v>32</v>
      </c>
      <c r="K15" s="37">
        <v>45961</v>
      </c>
      <c r="L15" s="38">
        <v>46021</v>
      </c>
      <c r="M15" s="13">
        <v>60</v>
      </c>
      <c r="N15" s="51" t="s">
        <v>36</v>
      </c>
      <c r="O15" s="51" t="s">
        <v>37</v>
      </c>
    </row>
    <row r="16" ht="54" customHeight="1" spans="1:15">
      <c r="A16" s="13">
        <v>6</v>
      </c>
      <c r="B16" s="16"/>
      <c r="C16" s="13" t="s">
        <v>34</v>
      </c>
      <c r="D16" s="13" t="s">
        <v>42</v>
      </c>
      <c r="E16" s="13" t="s">
        <v>20</v>
      </c>
      <c r="F16" s="13" t="s">
        <v>21</v>
      </c>
      <c r="G16" s="13" t="s">
        <v>22</v>
      </c>
      <c r="H16" s="13">
        <v>1</v>
      </c>
      <c r="I16" s="13">
        <v>63</v>
      </c>
      <c r="J16" s="13">
        <v>14</v>
      </c>
      <c r="K16" s="37">
        <v>45961</v>
      </c>
      <c r="L16" s="38">
        <v>46021</v>
      </c>
      <c r="M16" s="13">
        <v>60</v>
      </c>
      <c r="N16" s="51" t="s">
        <v>36</v>
      </c>
      <c r="O16" s="51" t="s">
        <v>37</v>
      </c>
    </row>
    <row r="17" ht="55" customHeight="1" spans="1:15">
      <c r="A17" s="13">
        <v>7</v>
      </c>
      <c r="B17" s="17"/>
      <c r="C17" s="13"/>
      <c r="D17" s="13" t="s">
        <v>43</v>
      </c>
      <c r="E17" s="13" t="s">
        <v>20</v>
      </c>
      <c r="F17" s="13" t="s">
        <v>21</v>
      </c>
      <c r="G17" s="13" t="s">
        <v>22</v>
      </c>
      <c r="H17" s="13">
        <v>1</v>
      </c>
      <c r="I17" s="13">
        <v>193</v>
      </c>
      <c r="J17" s="13">
        <v>43</v>
      </c>
      <c r="K17" s="37">
        <v>45961</v>
      </c>
      <c r="L17" s="38">
        <v>46021</v>
      </c>
      <c r="M17" s="13">
        <v>60</v>
      </c>
      <c r="N17" s="51" t="s">
        <v>36</v>
      </c>
      <c r="O17" s="51" t="s">
        <v>37</v>
      </c>
    </row>
    <row r="18" ht="67" customHeight="1" spans="1:15">
      <c r="A18" s="13">
        <v>8</v>
      </c>
      <c r="B18" s="15" t="s">
        <v>44</v>
      </c>
      <c r="C18" s="13" t="s">
        <v>34</v>
      </c>
      <c r="D18" s="13" t="s">
        <v>45</v>
      </c>
      <c r="E18" s="13" t="s">
        <v>46</v>
      </c>
      <c r="F18" s="13" t="s">
        <v>21</v>
      </c>
      <c r="G18" s="13" t="s">
        <v>22</v>
      </c>
      <c r="H18" s="13">
        <v>3</v>
      </c>
      <c r="I18" s="13">
        <v>120</v>
      </c>
      <c r="J18" s="13">
        <v>40</v>
      </c>
      <c r="K18" s="37">
        <v>45931</v>
      </c>
      <c r="L18" s="38">
        <v>45991</v>
      </c>
      <c r="M18" s="13">
        <v>60</v>
      </c>
      <c r="N18" s="51" t="s">
        <v>36</v>
      </c>
      <c r="O18" s="51" t="s">
        <v>37</v>
      </c>
    </row>
    <row r="19" ht="54" customHeight="1" spans="1:15">
      <c r="A19" s="13">
        <v>9</v>
      </c>
      <c r="B19" s="16"/>
      <c r="C19" s="13"/>
      <c r="D19" s="13" t="s">
        <v>47</v>
      </c>
      <c r="E19" s="13" t="s">
        <v>46</v>
      </c>
      <c r="F19" s="13" t="s">
        <v>21</v>
      </c>
      <c r="G19" s="13" t="s">
        <v>22</v>
      </c>
      <c r="H19" s="13">
        <v>2</v>
      </c>
      <c r="I19" s="13">
        <v>300</v>
      </c>
      <c r="J19" s="13">
        <v>60</v>
      </c>
      <c r="K19" s="37">
        <v>45931</v>
      </c>
      <c r="L19" s="38">
        <v>45991</v>
      </c>
      <c r="M19" s="13">
        <v>60</v>
      </c>
      <c r="N19" s="51" t="s">
        <v>36</v>
      </c>
      <c r="O19" s="51" t="s">
        <v>37</v>
      </c>
    </row>
    <row r="20" ht="60" customHeight="1" spans="1:15">
      <c r="A20" s="13">
        <v>10</v>
      </c>
      <c r="B20" s="16"/>
      <c r="C20" s="13" t="s">
        <v>34</v>
      </c>
      <c r="D20" s="13" t="s">
        <v>48</v>
      </c>
      <c r="E20" s="13" t="s">
        <v>46</v>
      </c>
      <c r="F20" s="13" t="s">
        <v>21</v>
      </c>
      <c r="G20" s="13" t="s">
        <v>22</v>
      </c>
      <c r="H20" s="13">
        <v>1</v>
      </c>
      <c r="I20" s="13">
        <v>500</v>
      </c>
      <c r="J20" s="13">
        <v>100</v>
      </c>
      <c r="K20" s="37">
        <v>45930</v>
      </c>
      <c r="L20" s="38">
        <v>45960</v>
      </c>
      <c r="M20" s="13">
        <v>30</v>
      </c>
      <c r="N20" s="51" t="s">
        <v>36</v>
      </c>
      <c r="O20" s="51" t="s">
        <v>37</v>
      </c>
    </row>
    <row r="21" ht="121" customHeight="1" spans="1:15">
      <c r="A21" s="13">
        <v>11</v>
      </c>
      <c r="B21" s="16"/>
      <c r="C21" s="13"/>
      <c r="D21" s="13" t="s">
        <v>49</v>
      </c>
      <c r="E21" s="13" t="s">
        <v>46</v>
      </c>
      <c r="F21" s="13" t="s">
        <v>21</v>
      </c>
      <c r="G21" s="13" t="s">
        <v>22</v>
      </c>
      <c r="H21" s="13">
        <v>2</v>
      </c>
      <c r="I21" s="13">
        <v>150</v>
      </c>
      <c r="J21" s="13">
        <v>30</v>
      </c>
      <c r="K21" s="37">
        <v>45961</v>
      </c>
      <c r="L21" s="38">
        <v>46021</v>
      </c>
      <c r="M21" s="13">
        <v>60</v>
      </c>
      <c r="N21" s="51" t="s">
        <v>36</v>
      </c>
      <c r="O21" s="51" t="s">
        <v>37</v>
      </c>
    </row>
    <row r="22" ht="108" customHeight="1" spans="1:15">
      <c r="A22" s="13">
        <v>12</v>
      </c>
      <c r="B22" s="17"/>
      <c r="C22" s="13"/>
      <c r="D22" s="13" t="s">
        <v>50</v>
      </c>
      <c r="E22" s="13" t="s">
        <v>46</v>
      </c>
      <c r="F22" s="13" t="s">
        <v>21</v>
      </c>
      <c r="G22" s="13" t="s">
        <v>22</v>
      </c>
      <c r="H22" s="13">
        <v>1</v>
      </c>
      <c r="I22" s="13">
        <v>150</v>
      </c>
      <c r="J22" s="13">
        <v>30</v>
      </c>
      <c r="K22" s="37">
        <v>45961</v>
      </c>
      <c r="L22" s="38">
        <v>46021</v>
      </c>
      <c r="M22" s="13">
        <v>60</v>
      </c>
      <c r="N22" s="51" t="s">
        <v>36</v>
      </c>
      <c r="O22" s="51" t="s">
        <v>37</v>
      </c>
    </row>
    <row r="23" ht="86" customHeight="1" spans="1:15">
      <c r="A23" s="13">
        <v>13</v>
      </c>
      <c r="B23" s="13" t="s">
        <v>44</v>
      </c>
      <c r="C23" s="13" t="s">
        <v>34</v>
      </c>
      <c r="D23" s="13" t="s">
        <v>51</v>
      </c>
      <c r="E23" s="13" t="s">
        <v>46</v>
      </c>
      <c r="F23" s="13" t="s">
        <v>21</v>
      </c>
      <c r="G23" s="13" t="s">
        <v>22</v>
      </c>
      <c r="H23" s="13">
        <v>1</v>
      </c>
      <c r="I23" s="13">
        <v>150</v>
      </c>
      <c r="J23" s="13">
        <v>30</v>
      </c>
      <c r="K23" s="37">
        <v>45961</v>
      </c>
      <c r="L23" s="38">
        <v>46021</v>
      </c>
      <c r="M23" s="13">
        <v>60</v>
      </c>
      <c r="N23" s="51" t="s">
        <v>36</v>
      </c>
      <c r="O23" s="51" t="s">
        <v>37</v>
      </c>
    </row>
    <row r="24" ht="110" customHeight="1" spans="1:15">
      <c r="A24" s="13">
        <v>14</v>
      </c>
      <c r="B24" s="13"/>
      <c r="C24" s="13" t="s">
        <v>34</v>
      </c>
      <c r="D24" s="13" t="s">
        <v>52</v>
      </c>
      <c r="E24" s="13" t="s">
        <v>46</v>
      </c>
      <c r="F24" s="13" t="s">
        <v>21</v>
      </c>
      <c r="G24" s="13" t="s">
        <v>22</v>
      </c>
      <c r="H24" s="13">
        <v>1</v>
      </c>
      <c r="I24" s="13">
        <v>150</v>
      </c>
      <c r="J24" s="13">
        <v>30</v>
      </c>
      <c r="K24" s="37">
        <v>45961</v>
      </c>
      <c r="L24" s="38">
        <v>46021</v>
      </c>
      <c r="M24" s="13">
        <v>60</v>
      </c>
      <c r="N24" s="51" t="s">
        <v>36</v>
      </c>
      <c r="O24" s="51" t="s">
        <v>37</v>
      </c>
    </row>
    <row r="25" ht="95" customHeight="1" spans="1:15">
      <c r="A25" s="13">
        <v>15</v>
      </c>
      <c r="B25" s="13"/>
      <c r="C25" s="13" t="s">
        <v>34</v>
      </c>
      <c r="D25" s="13" t="s">
        <v>53</v>
      </c>
      <c r="E25" s="13" t="s">
        <v>46</v>
      </c>
      <c r="F25" s="13" t="s">
        <v>21</v>
      </c>
      <c r="G25" s="13" t="s">
        <v>22</v>
      </c>
      <c r="H25" s="13">
        <v>1</v>
      </c>
      <c r="I25" s="13">
        <v>150</v>
      </c>
      <c r="J25" s="13">
        <v>30</v>
      </c>
      <c r="K25" s="37">
        <v>45961</v>
      </c>
      <c r="L25" s="38">
        <v>46021</v>
      </c>
      <c r="M25" s="13">
        <v>60</v>
      </c>
      <c r="N25" s="51" t="s">
        <v>36</v>
      </c>
      <c r="O25" s="51" t="s">
        <v>37</v>
      </c>
    </row>
    <row r="26" ht="106" customHeight="1" spans="1:15">
      <c r="A26" s="13">
        <v>16</v>
      </c>
      <c r="B26" s="13"/>
      <c r="C26" s="13" t="s">
        <v>34</v>
      </c>
      <c r="D26" s="13" t="s">
        <v>54</v>
      </c>
      <c r="E26" s="13" t="s">
        <v>46</v>
      </c>
      <c r="F26" s="13" t="s">
        <v>21</v>
      </c>
      <c r="G26" s="13" t="s">
        <v>22</v>
      </c>
      <c r="H26" s="13">
        <v>1</v>
      </c>
      <c r="I26" s="13">
        <v>150</v>
      </c>
      <c r="J26" s="13">
        <v>30</v>
      </c>
      <c r="K26" s="37">
        <v>45961</v>
      </c>
      <c r="L26" s="38">
        <v>46021</v>
      </c>
      <c r="M26" s="13">
        <v>60</v>
      </c>
      <c r="N26" s="51" t="s">
        <v>36</v>
      </c>
      <c r="O26" s="51" t="s">
        <v>37</v>
      </c>
    </row>
    <row r="27" ht="87" customHeight="1" spans="1:15">
      <c r="A27" s="13">
        <v>17</v>
      </c>
      <c r="B27" s="13"/>
      <c r="C27" s="13" t="s">
        <v>34</v>
      </c>
      <c r="D27" s="13" t="s">
        <v>55</v>
      </c>
      <c r="E27" s="13" t="s">
        <v>46</v>
      </c>
      <c r="F27" s="13" t="s">
        <v>21</v>
      </c>
      <c r="G27" s="13" t="s">
        <v>22</v>
      </c>
      <c r="H27" s="13">
        <v>1</v>
      </c>
      <c r="I27" s="13">
        <v>150</v>
      </c>
      <c r="J27" s="13">
        <v>30</v>
      </c>
      <c r="K27" s="37">
        <v>45961</v>
      </c>
      <c r="L27" s="38">
        <v>46021</v>
      </c>
      <c r="M27" s="13">
        <v>60</v>
      </c>
      <c r="N27" s="51" t="s">
        <v>36</v>
      </c>
      <c r="O27" s="51" t="s">
        <v>37</v>
      </c>
    </row>
    <row r="28" s="2" customFormat="1" ht="26" customHeight="1" spans="1:17">
      <c r="A28" s="18" t="s">
        <v>56</v>
      </c>
      <c r="B28" s="19"/>
      <c r="C28" s="19"/>
      <c r="D28" s="19"/>
      <c r="E28" s="19"/>
      <c r="F28" s="19"/>
      <c r="G28" s="19"/>
      <c r="H28" s="19"/>
      <c r="I28" s="19"/>
      <c r="J28" s="19"/>
      <c r="K28" s="39"/>
      <c r="L28" s="19"/>
      <c r="M28" s="19"/>
      <c r="N28" s="54"/>
      <c r="O28" s="54"/>
      <c r="P28" s="52"/>
      <c r="Q28"/>
    </row>
    <row r="29" ht="83" customHeight="1" spans="1:15">
      <c r="A29" s="20">
        <v>1</v>
      </c>
      <c r="B29" s="21" t="s">
        <v>57</v>
      </c>
      <c r="C29" s="22" t="s">
        <v>58</v>
      </c>
      <c r="D29" s="23" t="s">
        <v>59</v>
      </c>
      <c r="E29" s="23" t="s">
        <v>20</v>
      </c>
      <c r="F29" s="22" t="s">
        <v>60</v>
      </c>
      <c r="G29" s="22" t="s">
        <v>61</v>
      </c>
      <c r="H29" s="23">
        <v>1</v>
      </c>
      <c r="I29" s="23">
        <v>48</v>
      </c>
      <c r="J29" s="23">
        <v>60</v>
      </c>
      <c r="K29" s="40">
        <v>45951</v>
      </c>
      <c r="L29" s="38">
        <v>45981</v>
      </c>
      <c r="M29" s="23">
        <v>30</v>
      </c>
      <c r="N29" s="55" t="s">
        <v>62</v>
      </c>
      <c r="O29" s="55" t="s">
        <v>63</v>
      </c>
    </row>
    <row r="30" ht="81" customHeight="1" spans="1:15">
      <c r="A30" s="20">
        <v>2</v>
      </c>
      <c r="B30" s="24"/>
      <c r="C30" s="22" t="s">
        <v>64</v>
      </c>
      <c r="D30" s="23" t="s">
        <v>65</v>
      </c>
      <c r="E30" s="23" t="s">
        <v>27</v>
      </c>
      <c r="F30" s="23" t="s">
        <v>21</v>
      </c>
      <c r="G30" s="22" t="s">
        <v>61</v>
      </c>
      <c r="H30" s="23">
        <v>1</v>
      </c>
      <c r="I30" s="23">
        <v>159</v>
      </c>
      <c r="J30" s="23">
        <v>253</v>
      </c>
      <c r="K30" s="40">
        <v>45961</v>
      </c>
      <c r="L30" s="38">
        <v>46011</v>
      </c>
      <c r="M30" s="23">
        <v>50</v>
      </c>
      <c r="N30" s="55" t="s">
        <v>62</v>
      </c>
      <c r="O30" s="55" t="s">
        <v>63</v>
      </c>
    </row>
    <row r="31" ht="51" customHeight="1" spans="1:15">
      <c r="A31" s="20">
        <v>3</v>
      </c>
      <c r="B31" s="24"/>
      <c r="C31" s="22" t="s">
        <v>66</v>
      </c>
      <c r="D31" s="23" t="s">
        <v>67</v>
      </c>
      <c r="E31" s="23" t="s">
        <v>27</v>
      </c>
      <c r="F31" s="23" t="s">
        <v>21</v>
      </c>
      <c r="G31" s="22" t="s">
        <v>61</v>
      </c>
      <c r="H31" s="23">
        <v>2</v>
      </c>
      <c r="I31" s="23">
        <v>1245</v>
      </c>
      <c r="J31" s="23">
        <v>1770</v>
      </c>
      <c r="K31" s="40">
        <v>45961</v>
      </c>
      <c r="L31" s="38">
        <v>46021</v>
      </c>
      <c r="M31" s="23">
        <v>60</v>
      </c>
      <c r="N31" s="55" t="s">
        <v>62</v>
      </c>
      <c r="O31" s="55" t="s">
        <v>63</v>
      </c>
    </row>
    <row r="32" ht="55" customHeight="1" spans="1:15">
      <c r="A32" s="20">
        <v>4</v>
      </c>
      <c r="B32" s="24"/>
      <c r="C32" s="22" t="s">
        <v>68</v>
      </c>
      <c r="D32" s="23" t="s">
        <v>69</v>
      </c>
      <c r="E32" s="23" t="s">
        <v>27</v>
      </c>
      <c r="F32" s="23" t="s">
        <v>21</v>
      </c>
      <c r="G32" s="22" t="s">
        <v>61</v>
      </c>
      <c r="H32" s="23">
        <v>1</v>
      </c>
      <c r="I32" s="23">
        <v>20</v>
      </c>
      <c r="J32" s="23">
        <v>25</v>
      </c>
      <c r="K32" s="40">
        <v>45961</v>
      </c>
      <c r="L32" s="38">
        <v>45981</v>
      </c>
      <c r="M32" s="23">
        <v>20</v>
      </c>
      <c r="N32" s="55" t="s">
        <v>62</v>
      </c>
      <c r="O32" s="55" t="s">
        <v>63</v>
      </c>
    </row>
    <row r="33" ht="78" customHeight="1" spans="1:15">
      <c r="A33" s="20">
        <v>5</v>
      </c>
      <c r="B33" s="24"/>
      <c r="C33" s="22" t="s">
        <v>70</v>
      </c>
      <c r="D33" s="23"/>
      <c r="E33" s="23" t="s">
        <v>27</v>
      </c>
      <c r="F33" s="23" t="s">
        <v>21</v>
      </c>
      <c r="G33" s="22" t="s">
        <v>61</v>
      </c>
      <c r="H33" s="23">
        <v>1</v>
      </c>
      <c r="I33" s="23">
        <v>262</v>
      </c>
      <c r="J33" s="23">
        <v>370</v>
      </c>
      <c r="K33" s="40">
        <v>45961</v>
      </c>
      <c r="L33" s="38">
        <v>46011</v>
      </c>
      <c r="M33" s="23">
        <v>50</v>
      </c>
      <c r="N33" s="55" t="s">
        <v>62</v>
      </c>
      <c r="O33" s="55" t="s">
        <v>63</v>
      </c>
    </row>
    <row r="34" ht="51" customHeight="1" spans="1:15">
      <c r="A34" s="20">
        <v>6</v>
      </c>
      <c r="B34" s="24"/>
      <c r="C34" s="22" t="s">
        <v>71</v>
      </c>
      <c r="D34" s="23" t="s">
        <v>72</v>
      </c>
      <c r="E34" s="23" t="s">
        <v>27</v>
      </c>
      <c r="F34" s="23" t="s">
        <v>21</v>
      </c>
      <c r="G34" s="22" t="s">
        <v>61</v>
      </c>
      <c r="H34" s="23">
        <v>1</v>
      </c>
      <c r="I34" s="23">
        <v>20</v>
      </c>
      <c r="J34" s="23">
        <v>26</v>
      </c>
      <c r="K34" s="40">
        <v>45961</v>
      </c>
      <c r="L34" s="38">
        <v>45981</v>
      </c>
      <c r="M34" s="23">
        <v>20</v>
      </c>
      <c r="N34" s="55" t="s">
        <v>62</v>
      </c>
      <c r="O34" s="55" t="s">
        <v>63</v>
      </c>
    </row>
    <row r="35" ht="62" customHeight="1" spans="1:15">
      <c r="A35" s="20">
        <v>7</v>
      </c>
      <c r="B35" s="25"/>
      <c r="C35" s="22" t="s">
        <v>73</v>
      </c>
      <c r="D35" s="23" t="s">
        <v>74</v>
      </c>
      <c r="E35" s="23" t="s">
        <v>27</v>
      </c>
      <c r="F35" s="23" t="s">
        <v>21</v>
      </c>
      <c r="G35" s="22" t="s">
        <v>61</v>
      </c>
      <c r="H35" s="23">
        <v>1</v>
      </c>
      <c r="I35" s="23">
        <v>138</v>
      </c>
      <c r="J35" s="23">
        <v>197</v>
      </c>
      <c r="K35" s="40">
        <v>45961</v>
      </c>
      <c r="L35" s="38">
        <v>46006</v>
      </c>
      <c r="M35" s="23">
        <v>45</v>
      </c>
      <c r="N35" s="55" t="s">
        <v>62</v>
      </c>
      <c r="O35" s="55" t="s">
        <v>63</v>
      </c>
    </row>
    <row r="36" ht="51" customHeight="1" spans="1:15">
      <c r="A36" s="20">
        <v>8</v>
      </c>
      <c r="B36" s="23" t="s">
        <v>75</v>
      </c>
      <c r="C36" s="26" t="s">
        <v>76</v>
      </c>
      <c r="D36" s="23" t="s">
        <v>77</v>
      </c>
      <c r="E36" s="23" t="s">
        <v>20</v>
      </c>
      <c r="F36" s="23" t="s">
        <v>21</v>
      </c>
      <c r="G36" s="22" t="s">
        <v>61</v>
      </c>
      <c r="H36" s="23">
        <v>1</v>
      </c>
      <c r="I36" s="23">
        <v>360</v>
      </c>
      <c r="J36" s="23">
        <v>500</v>
      </c>
      <c r="K36" s="40">
        <v>45961</v>
      </c>
      <c r="L36" s="38">
        <v>46021</v>
      </c>
      <c r="M36" s="23">
        <v>60</v>
      </c>
      <c r="N36" s="55" t="s">
        <v>62</v>
      </c>
      <c r="O36" s="55" t="s">
        <v>63</v>
      </c>
    </row>
    <row r="37" ht="54" customHeight="1" spans="1:15">
      <c r="A37" s="20">
        <v>9</v>
      </c>
      <c r="B37" s="23"/>
      <c r="C37" s="23" t="s">
        <v>78</v>
      </c>
      <c r="D37" s="23" t="s">
        <v>79</v>
      </c>
      <c r="E37" s="23" t="s">
        <v>80</v>
      </c>
      <c r="F37" s="23" t="s">
        <v>81</v>
      </c>
      <c r="G37" s="23" t="s">
        <v>61</v>
      </c>
      <c r="H37" s="23">
        <v>1</v>
      </c>
      <c r="I37" s="23" t="s">
        <v>82</v>
      </c>
      <c r="J37" s="23" t="s">
        <v>83</v>
      </c>
      <c r="K37" s="40">
        <v>45952</v>
      </c>
      <c r="L37" s="41">
        <v>46022</v>
      </c>
      <c r="M37" s="23">
        <v>70</v>
      </c>
      <c r="N37" s="55" t="s">
        <v>62</v>
      </c>
      <c r="O37" s="55" t="s">
        <v>63</v>
      </c>
    </row>
    <row r="38" ht="54" customHeight="1" spans="1:15">
      <c r="A38" s="20">
        <v>10</v>
      </c>
      <c r="B38" s="23"/>
      <c r="C38" s="23" t="s">
        <v>84</v>
      </c>
      <c r="D38" s="23" t="s">
        <v>85</v>
      </c>
      <c r="E38" s="23" t="s">
        <v>27</v>
      </c>
      <c r="F38" s="23" t="s">
        <v>21</v>
      </c>
      <c r="G38" s="23" t="s">
        <v>61</v>
      </c>
      <c r="H38" s="23">
        <v>1</v>
      </c>
      <c r="I38" s="23" t="s">
        <v>86</v>
      </c>
      <c r="J38" s="23" t="s">
        <v>87</v>
      </c>
      <c r="K38" s="40">
        <v>45952</v>
      </c>
      <c r="L38" s="41">
        <v>46022</v>
      </c>
      <c r="M38" s="23">
        <v>70</v>
      </c>
      <c r="N38" s="55" t="s">
        <v>62</v>
      </c>
      <c r="O38" s="55" t="s">
        <v>63</v>
      </c>
    </row>
    <row r="39" ht="68" customHeight="1" spans="1:15">
      <c r="A39" s="20">
        <v>11</v>
      </c>
      <c r="B39" s="23"/>
      <c r="C39" s="22" t="s">
        <v>88</v>
      </c>
      <c r="D39" s="23" t="s">
        <v>89</v>
      </c>
      <c r="E39" s="23" t="s">
        <v>27</v>
      </c>
      <c r="F39" s="23" t="s">
        <v>90</v>
      </c>
      <c r="G39" s="32" t="s">
        <v>61</v>
      </c>
      <c r="H39" s="23">
        <v>1</v>
      </c>
      <c r="I39" s="23">
        <v>20</v>
      </c>
      <c r="J39" s="23">
        <v>20</v>
      </c>
      <c r="K39" s="40">
        <v>45933</v>
      </c>
      <c r="L39" s="42">
        <v>45973</v>
      </c>
      <c r="M39" s="23">
        <v>40</v>
      </c>
      <c r="N39" s="55" t="s">
        <v>62</v>
      </c>
      <c r="O39" s="55" t="s">
        <v>63</v>
      </c>
    </row>
    <row r="40" ht="102" customHeight="1" spans="1:15">
      <c r="A40" s="20">
        <v>12</v>
      </c>
      <c r="B40" s="23"/>
      <c r="C40" s="22" t="s">
        <v>91</v>
      </c>
      <c r="D40" s="23" t="s">
        <v>92</v>
      </c>
      <c r="E40" s="23" t="s">
        <v>27</v>
      </c>
      <c r="F40" s="23" t="s">
        <v>21</v>
      </c>
      <c r="G40" s="32" t="s">
        <v>61</v>
      </c>
      <c r="H40" s="23">
        <v>2</v>
      </c>
      <c r="I40" s="23">
        <v>90</v>
      </c>
      <c r="J40" s="23">
        <v>100</v>
      </c>
      <c r="K40" s="40">
        <v>45950</v>
      </c>
      <c r="L40" s="42">
        <v>45980</v>
      </c>
      <c r="M40" s="23">
        <v>30</v>
      </c>
      <c r="N40" s="55" t="s">
        <v>62</v>
      </c>
      <c r="O40" s="55" t="s">
        <v>63</v>
      </c>
    </row>
    <row r="41" ht="79" customHeight="1" spans="1:15">
      <c r="A41" s="20">
        <v>13</v>
      </c>
      <c r="B41" s="23"/>
      <c r="C41" s="22" t="s">
        <v>93</v>
      </c>
      <c r="D41" s="23" t="s">
        <v>94</v>
      </c>
      <c r="E41" s="23" t="s">
        <v>27</v>
      </c>
      <c r="F41" s="23" t="s">
        <v>21</v>
      </c>
      <c r="G41" s="32" t="s">
        <v>61</v>
      </c>
      <c r="H41" s="23">
        <v>1</v>
      </c>
      <c r="I41" s="23">
        <v>20</v>
      </c>
      <c r="J41" s="23">
        <v>20</v>
      </c>
      <c r="K41" s="40">
        <v>45945</v>
      </c>
      <c r="L41" s="42">
        <v>45985</v>
      </c>
      <c r="M41" s="23">
        <v>40</v>
      </c>
      <c r="N41" s="55" t="s">
        <v>62</v>
      </c>
      <c r="O41" s="55" t="s">
        <v>95</v>
      </c>
    </row>
    <row r="42" ht="77" customHeight="1" spans="1:15">
      <c r="A42" s="20">
        <v>14</v>
      </c>
      <c r="B42" s="23"/>
      <c r="C42" s="22" t="s">
        <v>96</v>
      </c>
      <c r="D42" s="23" t="s">
        <v>97</v>
      </c>
      <c r="E42" s="23" t="s">
        <v>27</v>
      </c>
      <c r="F42" s="23" t="s">
        <v>98</v>
      </c>
      <c r="G42" s="32" t="s">
        <v>61</v>
      </c>
      <c r="H42" s="23">
        <v>1</v>
      </c>
      <c r="I42" s="23">
        <v>80</v>
      </c>
      <c r="J42" s="23">
        <v>90</v>
      </c>
      <c r="K42" s="40">
        <v>45939</v>
      </c>
      <c r="L42" s="42">
        <v>45969</v>
      </c>
      <c r="M42" s="23">
        <v>30</v>
      </c>
      <c r="N42" s="55" t="s">
        <v>62</v>
      </c>
      <c r="O42" s="55" t="s">
        <v>95</v>
      </c>
    </row>
    <row r="43" ht="54" customHeight="1" spans="1:15">
      <c r="A43" s="20">
        <v>15</v>
      </c>
      <c r="B43" s="23" t="s">
        <v>75</v>
      </c>
      <c r="C43" s="22" t="s">
        <v>99</v>
      </c>
      <c r="D43" s="27" t="s">
        <v>100</v>
      </c>
      <c r="E43" s="23" t="s">
        <v>27</v>
      </c>
      <c r="F43" s="23" t="s">
        <v>21</v>
      </c>
      <c r="G43" s="32" t="s">
        <v>61</v>
      </c>
      <c r="H43" s="27">
        <v>1</v>
      </c>
      <c r="I43" s="27">
        <v>35</v>
      </c>
      <c r="J43" s="27">
        <v>12</v>
      </c>
      <c r="K43" s="40">
        <v>45945</v>
      </c>
      <c r="L43" s="42">
        <v>45990</v>
      </c>
      <c r="M43" s="27">
        <v>45</v>
      </c>
      <c r="N43" s="55" t="s">
        <v>62</v>
      </c>
      <c r="O43" s="55" t="s">
        <v>95</v>
      </c>
    </row>
    <row r="44" ht="60" customHeight="1" spans="1:15">
      <c r="A44" s="20">
        <v>16</v>
      </c>
      <c r="B44" s="23"/>
      <c r="C44" s="13" t="s">
        <v>101</v>
      </c>
      <c r="D44" s="22" t="s">
        <v>102</v>
      </c>
      <c r="E44" s="27" t="s">
        <v>27</v>
      </c>
      <c r="F44" s="27" t="s">
        <v>21</v>
      </c>
      <c r="G44" s="32" t="s">
        <v>61</v>
      </c>
      <c r="H44" s="27">
        <v>1</v>
      </c>
      <c r="I44" s="13">
        <v>662</v>
      </c>
      <c r="J44" s="13">
        <v>691</v>
      </c>
      <c r="K44" s="40">
        <v>45944</v>
      </c>
      <c r="L44" s="42">
        <v>45984</v>
      </c>
      <c r="M44" s="13">
        <v>40</v>
      </c>
      <c r="N44" s="55" t="s">
        <v>62</v>
      </c>
      <c r="O44" s="55" t="s">
        <v>63</v>
      </c>
    </row>
    <row r="45" ht="63" customHeight="1" spans="1:15">
      <c r="A45" s="20">
        <v>17</v>
      </c>
      <c r="B45" s="23"/>
      <c r="C45" s="13" t="s">
        <v>103</v>
      </c>
      <c r="D45" s="22" t="s">
        <v>104</v>
      </c>
      <c r="E45" s="27" t="s">
        <v>27</v>
      </c>
      <c r="F45" s="27" t="s">
        <v>21</v>
      </c>
      <c r="G45" s="32" t="s">
        <v>61</v>
      </c>
      <c r="H45" s="27">
        <v>1</v>
      </c>
      <c r="I45" s="13">
        <v>734</v>
      </c>
      <c r="J45" s="13">
        <v>880</v>
      </c>
      <c r="K45" s="40">
        <v>45944</v>
      </c>
      <c r="L45" s="42">
        <v>46004</v>
      </c>
      <c r="M45" s="13">
        <v>60</v>
      </c>
      <c r="N45" s="55" t="s">
        <v>62</v>
      </c>
      <c r="O45" s="55" t="s">
        <v>63</v>
      </c>
    </row>
    <row r="46" ht="62" customHeight="1" spans="1:15">
      <c r="A46" s="20">
        <v>18</v>
      </c>
      <c r="B46" s="23" t="s">
        <v>105</v>
      </c>
      <c r="C46" s="26" t="s">
        <v>106</v>
      </c>
      <c r="D46" s="23" t="s">
        <v>107</v>
      </c>
      <c r="E46" s="23" t="s">
        <v>20</v>
      </c>
      <c r="F46" s="23" t="s">
        <v>21</v>
      </c>
      <c r="G46" s="22" t="s">
        <v>61</v>
      </c>
      <c r="H46" s="23">
        <v>1</v>
      </c>
      <c r="I46" s="23">
        <v>20</v>
      </c>
      <c r="J46" s="23">
        <v>27</v>
      </c>
      <c r="K46" s="40">
        <v>45961</v>
      </c>
      <c r="L46" s="38">
        <v>45981</v>
      </c>
      <c r="M46" s="23">
        <v>20</v>
      </c>
      <c r="N46" s="55" t="s">
        <v>62</v>
      </c>
      <c r="O46" s="55" t="s">
        <v>63</v>
      </c>
    </row>
    <row r="47" ht="54" customHeight="1" spans="1:15">
      <c r="A47" s="20">
        <v>19</v>
      </c>
      <c r="B47" s="23"/>
      <c r="C47" s="27" t="s">
        <v>108</v>
      </c>
      <c r="D47" s="27" t="s">
        <v>109</v>
      </c>
      <c r="E47" s="27" t="s">
        <v>27</v>
      </c>
      <c r="F47" s="27" t="s">
        <v>21</v>
      </c>
      <c r="G47" s="32" t="s">
        <v>61</v>
      </c>
      <c r="H47" s="27">
        <v>1</v>
      </c>
      <c r="I47" s="27">
        <v>645</v>
      </c>
      <c r="J47" s="27">
        <v>778</v>
      </c>
      <c r="K47" s="40">
        <v>45951</v>
      </c>
      <c r="L47" s="41">
        <v>46021</v>
      </c>
      <c r="M47" s="27">
        <v>70</v>
      </c>
      <c r="N47" s="56" t="s">
        <v>110</v>
      </c>
      <c r="O47" s="55" t="s">
        <v>63</v>
      </c>
    </row>
    <row r="48" ht="46" customHeight="1" spans="1:15">
      <c r="A48" s="20">
        <v>20</v>
      </c>
      <c r="B48" s="23"/>
      <c r="C48" s="22" t="s">
        <v>111</v>
      </c>
      <c r="D48" s="22" t="s">
        <v>112</v>
      </c>
      <c r="E48" s="27" t="s">
        <v>27</v>
      </c>
      <c r="F48" s="27" t="s">
        <v>21</v>
      </c>
      <c r="G48" s="32" t="s">
        <v>61</v>
      </c>
      <c r="H48" s="27">
        <v>1</v>
      </c>
      <c r="I48" s="13">
        <v>208</v>
      </c>
      <c r="J48" s="13">
        <v>198</v>
      </c>
      <c r="K48" s="40">
        <v>45951</v>
      </c>
      <c r="L48" s="41">
        <v>45991</v>
      </c>
      <c r="M48" s="13">
        <v>40</v>
      </c>
      <c r="N48" s="56" t="s">
        <v>110</v>
      </c>
      <c r="O48" s="55" t="s">
        <v>63</v>
      </c>
    </row>
    <row r="49" s="4" customFormat="1" ht="65" customHeight="1" spans="1:17">
      <c r="A49" s="20">
        <v>21</v>
      </c>
      <c r="B49" s="23"/>
      <c r="C49" s="23" t="s">
        <v>113</v>
      </c>
      <c r="D49" s="23" t="s">
        <v>114</v>
      </c>
      <c r="E49" s="23" t="s">
        <v>27</v>
      </c>
      <c r="F49" s="23" t="s">
        <v>98</v>
      </c>
      <c r="G49" s="27" t="s">
        <v>61</v>
      </c>
      <c r="H49" s="23">
        <v>1</v>
      </c>
      <c r="I49" s="23">
        <v>1700</v>
      </c>
      <c r="J49" s="23">
        <v>2180</v>
      </c>
      <c r="K49" s="40">
        <v>46010</v>
      </c>
      <c r="L49" s="42">
        <v>46132</v>
      </c>
      <c r="M49" s="23">
        <v>120</v>
      </c>
      <c r="N49" s="55" t="s">
        <v>115</v>
      </c>
      <c r="O49" s="55" t="s">
        <v>116</v>
      </c>
      <c r="P49" s="57"/>
      <c r="Q49"/>
    </row>
    <row r="50" ht="78" customHeight="1" spans="1:15">
      <c r="A50" s="20">
        <v>22</v>
      </c>
      <c r="B50" s="23"/>
      <c r="C50" s="23" t="s">
        <v>117</v>
      </c>
      <c r="D50" s="23" t="s">
        <v>118</v>
      </c>
      <c r="E50" s="23" t="s">
        <v>119</v>
      </c>
      <c r="F50" s="23" t="s">
        <v>98</v>
      </c>
      <c r="G50" s="32" t="s">
        <v>61</v>
      </c>
      <c r="H50" s="23">
        <v>1</v>
      </c>
      <c r="I50" s="23">
        <v>1650</v>
      </c>
      <c r="J50" s="23">
        <v>880</v>
      </c>
      <c r="K50" s="40">
        <v>45608</v>
      </c>
      <c r="L50" s="42">
        <v>45708</v>
      </c>
      <c r="M50" s="23">
        <v>100</v>
      </c>
      <c r="N50" s="55" t="s">
        <v>120</v>
      </c>
      <c r="O50" s="55" t="s">
        <v>116</v>
      </c>
    </row>
    <row r="51" s="2" customFormat="1" ht="34" customHeight="1" spans="1:17">
      <c r="A51" s="18" t="s">
        <v>121</v>
      </c>
      <c r="B51" s="19"/>
      <c r="C51" s="19"/>
      <c r="D51" s="19"/>
      <c r="E51" s="19"/>
      <c r="F51" s="19"/>
      <c r="G51" s="19"/>
      <c r="H51" s="19"/>
      <c r="I51" s="19"/>
      <c r="J51" s="19"/>
      <c r="K51" s="43"/>
      <c r="L51" s="19"/>
      <c r="M51" s="19"/>
      <c r="N51" s="19"/>
      <c r="O51" s="19"/>
      <c r="P51" s="52"/>
      <c r="Q51"/>
    </row>
    <row r="52" ht="54" customHeight="1" spans="1:15">
      <c r="A52" s="20">
        <v>1</v>
      </c>
      <c r="B52" s="23" t="s">
        <v>122</v>
      </c>
      <c r="C52" s="23" t="s">
        <v>123</v>
      </c>
      <c r="D52" s="28" t="s">
        <v>124</v>
      </c>
      <c r="E52" s="23" t="s">
        <v>27</v>
      </c>
      <c r="F52" s="23" t="s">
        <v>21</v>
      </c>
      <c r="G52" s="23" t="s">
        <v>125</v>
      </c>
      <c r="H52" s="23">
        <v>12</v>
      </c>
      <c r="I52" s="23">
        <v>1728</v>
      </c>
      <c r="J52" s="23">
        <v>192</v>
      </c>
      <c r="K52" s="42">
        <v>45957</v>
      </c>
      <c r="L52" s="44">
        <v>46053</v>
      </c>
      <c r="M52" s="23">
        <v>97</v>
      </c>
      <c r="N52" s="23" t="s">
        <v>126</v>
      </c>
      <c r="O52" s="23" t="s">
        <v>127</v>
      </c>
    </row>
    <row r="53" ht="54" customHeight="1" spans="1:15">
      <c r="A53" s="20">
        <v>2</v>
      </c>
      <c r="B53" s="23"/>
      <c r="C53" s="23"/>
      <c r="D53" s="28" t="s">
        <v>128</v>
      </c>
      <c r="E53" s="23" t="s">
        <v>27</v>
      </c>
      <c r="F53" s="23" t="s">
        <v>21</v>
      </c>
      <c r="G53" s="23"/>
      <c r="H53" s="23">
        <v>3</v>
      </c>
      <c r="I53" s="23">
        <v>432</v>
      </c>
      <c r="J53" s="23">
        <v>48</v>
      </c>
      <c r="K53" s="42">
        <v>45957</v>
      </c>
      <c r="L53" s="42">
        <v>46022</v>
      </c>
      <c r="M53" s="23">
        <v>65</v>
      </c>
      <c r="N53" s="23"/>
      <c r="O53" s="23"/>
    </row>
    <row r="54" ht="54" customHeight="1" spans="1:15">
      <c r="A54" s="20">
        <v>3</v>
      </c>
      <c r="B54" s="23"/>
      <c r="C54" s="23"/>
      <c r="D54" s="29" t="s">
        <v>129</v>
      </c>
      <c r="E54" s="23" t="s">
        <v>20</v>
      </c>
      <c r="F54" s="23" t="s">
        <v>130</v>
      </c>
      <c r="G54" s="23"/>
      <c r="H54" s="23">
        <v>4</v>
      </c>
      <c r="I54" s="23">
        <v>576</v>
      </c>
      <c r="J54" s="23">
        <v>64</v>
      </c>
      <c r="K54" s="42">
        <v>45976</v>
      </c>
      <c r="L54" s="44">
        <v>46053</v>
      </c>
      <c r="M54" s="23">
        <v>77</v>
      </c>
      <c r="N54" s="23"/>
      <c r="O54" s="23"/>
    </row>
    <row r="55" s="2" customFormat="1" ht="26" customHeight="1" spans="1:17">
      <c r="A55" s="18" t="s">
        <v>131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54"/>
      <c r="O55" s="54"/>
      <c r="P55" s="52"/>
      <c r="Q55"/>
    </row>
    <row r="56" ht="67.5" spans="1:15">
      <c r="A56" s="22">
        <v>1</v>
      </c>
      <c r="B56" s="30" t="s">
        <v>132</v>
      </c>
      <c r="C56" s="30" t="s">
        <v>133</v>
      </c>
      <c r="D56" s="30" t="s">
        <v>134</v>
      </c>
      <c r="E56" s="13" t="s">
        <v>20</v>
      </c>
      <c r="F56" s="33" t="s">
        <v>135</v>
      </c>
      <c r="G56" s="13" t="s">
        <v>136</v>
      </c>
      <c r="H56" s="30">
        <v>1</v>
      </c>
      <c r="I56" s="13">
        <v>20</v>
      </c>
      <c r="J56" s="13">
        <v>10</v>
      </c>
      <c r="K56" s="45">
        <v>45955</v>
      </c>
      <c r="L56" s="41">
        <f>K56+M56</f>
        <v>45975</v>
      </c>
      <c r="M56" s="50">
        <v>20</v>
      </c>
      <c r="N56" s="51" t="s">
        <v>137</v>
      </c>
      <c r="O56" s="51" t="s">
        <v>138</v>
      </c>
    </row>
    <row r="57" ht="75" customHeight="1" spans="1:15">
      <c r="A57" s="22">
        <v>2</v>
      </c>
      <c r="B57" s="30"/>
      <c r="C57" s="30" t="s">
        <v>139</v>
      </c>
      <c r="D57" s="30" t="s">
        <v>140</v>
      </c>
      <c r="E57" s="13" t="s">
        <v>20</v>
      </c>
      <c r="F57" s="33" t="s">
        <v>141</v>
      </c>
      <c r="G57" s="13" t="s">
        <v>136</v>
      </c>
      <c r="H57" s="30">
        <v>6</v>
      </c>
      <c r="I57" s="13">
        <v>30</v>
      </c>
      <c r="J57" s="13">
        <v>30</v>
      </c>
      <c r="K57" s="45">
        <v>45955</v>
      </c>
      <c r="L57" s="41">
        <f t="shared" ref="L57:L62" si="0">K57+M57</f>
        <v>45975</v>
      </c>
      <c r="M57" s="50">
        <v>20</v>
      </c>
      <c r="N57" s="51" t="s">
        <v>137</v>
      </c>
      <c r="O57" s="51" t="s">
        <v>138</v>
      </c>
    </row>
    <row r="58" ht="67.5" spans="1:15">
      <c r="A58" s="22">
        <v>3</v>
      </c>
      <c r="B58" s="30"/>
      <c r="C58" s="30" t="s">
        <v>142</v>
      </c>
      <c r="D58" s="30" t="s">
        <v>143</v>
      </c>
      <c r="E58" s="13" t="s">
        <v>20</v>
      </c>
      <c r="F58" s="33" t="s">
        <v>141</v>
      </c>
      <c r="G58" s="13" t="s">
        <v>136</v>
      </c>
      <c r="H58" s="30">
        <v>3</v>
      </c>
      <c r="I58" s="13">
        <v>20</v>
      </c>
      <c r="J58" s="13">
        <v>20</v>
      </c>
      <c r="K58" s="45">
        <v>45955</v>
      </c>
      <c r="L58" s="41">
        <f t="shared" si="0"/>
        <v>45975</v>
      </c>
      <c r="M58" s="50">
        <v>20</v>
      </c>
      <c r="N58" s="51" t="s">
        <v>137</v>
      </c>
      <c r="O58" s="51" t="s">
        <v>138</v>
      </c>
    </row>
    <row r="59" ht="66" customHeight="1" spans="1:15">
      <c r="A59" s="22">
        <v>4</v>
      </c>
      <c r="B59" s="30" t="s">
        <v>132</v>
      </c>
      <c r="C59" s="30" t="s">
        <v>144</v>
      </c>
      <c r="D59" s="30" t="s">
        <v>145</v>
      </c>
      <c r="E59" s="13" t="s">
        <v>20</v>
      </c>
      <c r="F59" s="33" t="s">
        <v>141</v>
      </c>
      <c r="G59" s="13" t="s">
        <v>136</v>
      </c>
      <c r="H59" s="30">
        <v>3</v>
      </c>
      <c r="I59" s="13">
        <v>20</v>
      </c>
      <c r="J59" s="13">
        <v>10</v>
      </c>
      <c r="K59" s="45">
        <v>45955</v>
      </c>
      <c r="L59" s="41">
        <f t="shared" si="0"/>
        <v>45975</v>
      </c>
      <c r="M59" s="50">
        <v>20</v>
      </c>
      <c r="N59" s="51" t="s">
        <v>137</v>
      </c>
      <c r="O59" s="51" t="s">
        <v>146</v>
      </c>
    </row>
    <row r="60" ht="72" customHeight="1" spans="1:15">
      <c r="A60" s="22">
        <v>5</v>
      </c>
      <c r="B60" s="30"/>
      <c r="C60" s="30"/>
      <c r="D60" s="30" t="s">
        <v>147</v>
      </c>
      <c r="E60" s="13" t="s">
        <v>20</v>
      </c>
      <c r="F60" s="33" t="s">
        <v>141</v>
      </c>
      <c r="G60" s="13" t="s">
        <v>136</v>
      </c>
      <c r="H60" s="30">
        <v>1</v>
      </c>
      <c r="I60" s="13">
        <v>10</v>
      </c>
      <c r="J60" s="13">
        <v>5</v>
      </c>
      <c r="K60" s="45">
        <v>45955</v>
      </c>
      <c r="L60" s="41">
        <f t="shared" si="0"/>
        <v>45985</v>
      </c>
      <c r="M60" s="22">
        <v>30</v>
      </c>
      <c r="N60" s="51" t="s">
        <v>137</v>
      </c>
      <c r="O60" s="51" t="s">
        <v>146</v>
      </c>
    </row>
    <row r="61" ht="74" customHeight="1" spans="1:15">
      <c r="A61" s="22">
        <v>6</v>
      </c>
      <c r="B61" s="30"/>
      <c r="C61" s="30" t="s">
        <v>148</v>
      </c>
      <c r="D61" s="30" t="s">
        <v>149</v>
      </c>
      <c r="E61" s="13" t="s">
        <v>27</v>
      </c>
      <c r="F61" s="33" t="s">
        <v>141</v>
      </c>
      <c r="G61" s="13" t="s">
        <v>136</v>
      </c>
      <c r="H61" s="30">
        <v>2</v>
      </c>
      <c r="I61" s="13">
        <v>20</v>
      </c>
      <c r="J61" s="13">
        <v>10</v>
      </c>
      <c r="K61" s="45">
        <v>45955</v>
      </c>
      <c r="L61" s="41">
        <f t="shared" si="0"/>
        <v>45975</v>
      </c>
      <c r="M61" s="50">
        <v>20</v>
      </c>
      <c r="N61" s="51" t="s">
        <v>137</v>
      </c>
      <c r="O61" s="51" t="s">
        <v>146</v>
      </c>
    </row>
    <row r="62" ht="78" customHeight="1" spans="1:15">
      <c r="A62" s="22">
        <v>7</v>
      </c>
      <c r="B62" s="30"/>
      <c r="C62" s="30" t="s">
        <v>150</v>
      </c>
      <c r="D62" s="30" t="s">
        <v>151</v>
      </c>
      <c r="E62" s="13" t="s">
        <v>27</v>
      </c>
      <c r="F62" s="33" t="s">
        <v>141</v>
      </c>
      <c r="G62" s="13" t="s">
        <v>136</v>
      </c>
      <c r="H62" s="30">
        <v>4</v>
      </c>
      <c r="I62" s="13">
        <v>30</v>
      </c>
      <c r="J62" s="13">
        <v>20</v>
      </c>
      <c r="K62" s="45">
        <v>45955</v>
      </c>
      <c r="L62" s="41">
        <f t="shared" si="0"/>
        <v>45975</v>
      </c>
      <c r="M62" s="50">
        <v>20</v>
      </c>
      <c r="N62" s="51" t="s">
        <v>137</v>
      </c>
      <c r="O62" s="51" t="s">
        <v>146</v>
      </c>
    </row>
    <row r="63" s="2" customFormat="1" ht="35" customHeight="1" spans="1:17">
      <c r="A63" s="18" t="s">
        <v>152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54"/>
      <c r="O63" s="54"/>
      <c r="P63" s="52"/>
      <c r="Q63"/>
    </row>
    <row r="64" ht="51" customHeight="1" spans="1:15">
      <c r="A64" s="31">
        <v>1</v>
      </c>
      <c r="B64" s="13" t="s">
        <v>132</v>
      </c>
      <c r="C64" s="32" t="s">
        <v>153</v>
      </c>
      <c r="D64" s="32" t="s">
        <v>154</v>
      </c>
      <c r="E64" s="13" t="s">
        <v>20</v>
      </c>
      <c r="F64" s="34" t="s">
        <v>21</v>
      </c>
      <c r="G64" s="13" t="s">
        <v>155</v>
      </c>
      <c r="H64" s="13">
        <v>1</v>
      </c>
      <c r="I64" s="13">
        <v>78</v>
      </c>
      <c r="J64" s="13">
        <v>130</v>
      </c>
      <c r="K64" s="46">
        <f>L64-M64</f>
        <v>45951</v>
      </c>
      <c r="L64" s="41">
        <v>45981</v>
      </c>
      <c r="M64" s="13">
        <v>30</v>
      </c>
      <c r="N64" s="13" t="s">
        <v>156</v>
      </c>
      <c r="O64" s="13" t="s">
        <v>157</v>
      </c>
    </row>
    <row r="65" ht="43" customHeight="1" spans="1:15">
      <c r="A65" s="31">
        <v>2</v>
      </c>
      <c r="B65" s="13"/>
      <c r="C65" s="32" t="s">
        <v>158</v>
      </c>
      <c r="D65" s="32" t="s">
        <v>159</v>
      </c>
      <c r="E65" s="13" t="s">
        <v>20</v>
      </c>
      <c r="F65" s="34" t="s">
        <v>21</v>
      </c>
      <c r="G65" s="13" t="s">
        <v>155</v>
      </c>
      <c r="H65" s="13">
        <v>1</v>
      </c>
      <c r="I65" s="13">
        <v>6</v>
      </c>
      <c r="J65" s="13">
        <v>10</v>
      </c>
      <c r="K65" s="46">
        <f>L65-M65</f>
        <v>45956</v>
      </c>
      <c r="L65" s="41">
        <v>45986</v>
      </c>
      <c r="M65" s="13">
        <v>30</v>
      </c>
      <c r="N65" s="13" t="s">
        <v>160</v>
      </c>
      <c r="O65" s="13" t="s">
        <v>157</v>
      </c>
    </row>
    <row r="66" ht="51" customHeight="1" spans="1:15">
      <c r="A66" s="31">
        <v>3</v>
      </c>
      <c r="B66" s="13"/>
      <c r="C66" s="32" t="s">
        <v>161</v>
      </c>
      <c r="D66" s="32" t="s">
        <v>162</v>
      </c>
      <c r="E66" s="13" t="s">
        <v>20</v>
      </c>
      <c r="F66" s="34" t="s">
        <v>21</v>
      </c>
      <c r="G66" s="13" t="s">
        <v>155</v>
      </c>
      <c r="H66" s="13">
        <v>1</v>
      </c>
      <c r="I66" s="13">
        <v>138</v>
      </c>
      <c r="J66" s="13">
        <v>230</v>
      </c>
      <c r="K66" s="46">
        <f>L66-M66</f>
        <v>45962</v>
      </c>
      <c r="L66" s="41">
        <v>45992</v>
      </c>
      <c r="M66" s="13">
        <v>30</v>
      </c>
      <c r="N66" s="13" t="s">
        <v>163</v>
      </c>
      <c r="O66" s="13" t="s">
        <v>157</v>
      </c>
    </row>
    <row r="67" ht="92" customHeight="1" spans="1:15">
      <c r="A67" s="31">
        <v>4</v>
      </c>
      <c r="B67" s="13" t="s">
        <v>132</v>
      </c>
      <c r="C67" s="32" t="s">
        <v>164</v>
      </c>
      <c r="D67" s="32" t="s">
        <v>165</v>
      </c>
      <c r="E67" s="13" t="s">
        <v>20</v>
      </c>
      <c r="F67" s="34" t="s">
        <v>21</v>
      </c>
      <c r="G67" s="13" t="s">
        <v>155</v>
      </c>
      <c r="H67" s="13">
        <v>1</v>
      </c>
      <c r="I67" s="13">
        <v>60</v>
      </c>
      <c r="J67" s="13">
        <v>100</v>
      </c>
      <c r="K67" s="46">
        <f>L67-M67</f>
        <v>45951</v>
      </c>
      <c r="L67" s="41">
        <v>45981</v>
      </c>
      <c r="M67" s="13">
        <v>30</v>
      </c>
      <c r="N67" s="13" t="s">
        <v>156</v>
      </c>
      <c r="O67" s="13" t="s">
        <v>157</v>
      </c>
    </row>
    <row r="68" ht="58" customHeight="1" spans="1:15">
      <c r="A68" s="31">
        <v>5</v>
      </c>
      <c r="B68" s="13"/>
      <c r="C68" s="32" t="s">
        <v>166</v>
      </c>
      <c r="D68" s="32" t="s">
        <v>167</v>
      </c>
      <c r="E68" s="13" t="s">
        <v>20</v>
      </c>
      <c r="F68" s="34" t="s">
        <v>21</v>
      </c>
      <c r="G68" s="13" t="s">
        <v>155</v>
      </c>
      <c r="H68" s="27">
        <v>1</v>
      </c>
      <c r="I68" s="27">
        <v>78</v>
      </c>
      <c r="J68" s="27">
        <v>130</v>
      </c>
      <c r="K68" s="46">
        <f>L68-M68</f>
        <v>45971</v>
      </c>
      <c r="L68" s="41">
        <v>46001</v>
      </c>
      <c r="M68" s="13">
        <v>30</v>
      </c>
      <c r="N68" s="13" t="s">
        <v>163</v>
      </c>
      <c r="O68" s="13" t="s">
        <v>157</v>
      </c>
    </row>
    <row r="69" s="2" customFormat="1" ht="27" customHeight="1" spans="1:17">
      <c r="A69" s="18" t="s">
        <v>168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54"/>
      <c r="O69" s="54"/>
      <c r="P69" s="52"/>
      <c r="Q69"/>
    </row>
    <row r="70" ht="87" customHeight="1" spans="1:16">
      <c r="A70" s="23">
        <v>1</v>
      </c>
      <c r="B70" s="21" t="s">
        <v>169</v>
      </c>
      <c r="C70" s="23" t="s">
        <v>170</v>
      </c>
      <c r="D70" s="23" t="s">
        <v>171</v>
      </c>
      <c r="E70" s="23" t="s">
        <v>27</v>
      </c>
      <c r="F70" s="23" t="s">
        <v>98</v>
      </c>
      <c r="G70" s="23" t="s">
        <v>172</v>
      </c>
      <c r="H70" s="23">
        <v>1</v>
      </c>
      <c r="I70" s="23">
        <v>120</v>
      </c>
      <c r="J70" s="23">
        <v>40</v>
      </c>
      <c r="K70" s="65">
        <f t="shared" ref="K70:K77" si="1">L70-M70</f>
        <v>45943</v>
      </c>
      <c r="L70" s="65">
        <v>45973</v>
      </c>
      <c r="M70" s="23">
        <v>30</v>
      </c>
      <c r="N70" s="55" t="s">
        <v>173</v>
      </c>
      <c r="O70" s="55" t="s">
        <v>174</v>
      </c>
      <c r="P70" s="69"/>
    </row>
    <row r="71" ht="86" customHeight="1" spans="1:16">
      <c r="A71" s="23">
        <v>2</v>
      </c>
      <c r="B71" s="24"/>
      <c r="C71" s="23"/>
      <c r="D71" s="58" t="s">
        <v>175</v>
      </c>
      <c r="E71" s="58" t="s">
        <v>20</v>
      </c>
      <c r="F71" s="58" t="s">
        <v>21</v>
      </c>
      <c r="G71" s="58" t="s">
        <v>172</v>
      </c>
      <c r="H71" s="58">
        <v>1</v>
      </c>
      <c r="I71" s="58">
        <v>9</v>
      </c>
      <c r="J71" s="58">
        <v>3</v>
      </c>
      <c r="K71" s="65">
        <f t="shared" si="1"/>
        <v>45943</v>
      </c>
      <c r="L71" s="65">
        <v>45973</v>
      </c>
      <c r="M71" s="58">
        <v>30</v>
      </c>
      <c r="N71" s="55" t="s">
        <v>173</v>
      </c>
      <c r="O71" s="55" t="s">
        <v>174</v>
      </c>
      <c r="P71" s="70"/>
    </row>
    <row r="72" ht="66" customHeight="1" spans="1:16">
      <c r="A72" s="23">
        <v>3</v>
      </c>
      <c r="B72" s="24"/>
      <c r="C72" s="23"/>
      <c r="D72" s="58" t="s">
        <v>176</v>
      </c>
      <c r="E72" s="58" t="s">
        <v>46</v>
      </c>
      <c r="F72" s="58" t="s">
        <v>21</v>
      </c>
      <c r="G72" s="58" t="s">
        <v>172</v>
      </c>
      <c r="H72" s="58">
        <v>1</v>
      </c>
      <c r="I72" s="58">
        <v>9</v>
      </c>
      <c r="J72" s="58">
        <v>3</v>
      </c>
      <c r="K72" s="65">
        <f t="shared" si="1"/>
        <v>45943</v>
      </c>
      <c r="L72" s="65">
        <v>45973</v>
      </c>
      <c r="M72" s="58">
        <v>30</v>
      </c>
      <c r="N72" s="55" t="s">
        <v>173</v>
      </c>
      <c r="O72" s="55" t="s">
        <v>174</v>
      </c>
      <c r="P72" s="70"/>
    </row>
    <row r="73" ht="69" customHeight="1" spans="1:16">
      <c r="A73" s="23">
        <v>4</v>
      </c>
      <c r="B73" s="25"/>
      <c r="C73" s="23"/>
      <c r="D73" s="58" t="s">
        <v>177</v>
      </c>
      <c r="E73" s="58" t="s">
        <v>27</v>
      </c>
      <c r="F73" s="58" t="s">
        <v>90</v>
      </c>
      <c r="G73" s="58" t="s">
        <v>172</v>
      </c>
      <c r="H73" s="58">
        <v>1</v>
      </c>
      <c r="I73" s="58">
        <v>9</v>
      </c>
      <c r="J73" s="58">
        <v>3</v>
      </c>
      <c r="K73" s="65">
        <f t="shared" si="1"/>
        <v>45943</v>
      </c>
      <c r="L73" s="65">
        <v>45973</v>
      </c>
      <c r="M73" s="58">
        <v>30</v>
      </c>
      <c r="N73" s="55" t="s">
        <v>173</v>
      </c>
      <c r="O73" s="55" t="s">
        <v>174</v>
      </c>
      <c r="P73" s="71"/>
    </row>
    <row r="74" ht="29" customHeight="1" spans="1:15">
      <c r="A74" s="59" t="s">
        <v>178</v>
      </c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72"/>
      <c r="O74" s="72"/>
    </row>
    <row r="75" ht="65" customHeight="1" spans="1:15">
      <c r="A75" s="31">
        <v>1</v>
      </c>
      <c r="B75" s="27" t="s">
        <v>179</v>
      </c>
      <c r="C75" s="27" t="s">
        <v>180</v>
      </c>
      <c r="D75" s="27" t="s">
        <v>181</v>
      </c>
      <c r="E75" s="27" t="s">
        <v>20</v>
      </c>
      <c r="F75" s="27" t="s">
        <v>90</v>
      </c>
      <c r="G75" s="27" t="s">
        <v>182</v>
      </c>
      <c r="H75" s="27">
        <v>3</v>
      </c>
      <c r="I75" s="27">
        <v>4</v>
      </c>
      <c r="J75" s="27">
        <v>300</v>
      </c>
      <c r="K75" s="46">
        <f t="shared" si="1"/>
        <v>45945</v>
      </c>
      <c r="L75" s="46">
        <v>45960</v>
      </c>
      <c r="M75" s="27">
        <v>15</v>
      </c>
      <c r="N75" s="56" t="s">
        <v>183</v>
      </c>
      <c r="O75" s="56" t="s">
        <v>184</v>
      </c>
    </row>
    <row r="76" ht="69" customHeight="1" spans="1:15">
      <c r="A76" s="27">
        <v>2</v>
      </c>
      <c r="B76" s="27"/>
      <c r="C76" s="27" t="s">
        <v>185</v>
      </c>
      <c r="D76" s="27" t="s">
        <v>186</v>
      </c>
      <c r="E76" s="27" t="s">
        <v>20</v>
      </c>
      <c r="F76" s="27" t="s">
        <v>90</v>
      </c>
      <c r="G76" s="27" t="s">
        <v>182</v>
      </c>
      <c r="H76" s="27">
        <v>1</v>
      </c>
      <c r="I76" s="27">
        <v>1</v>
      </c>
      <c r="J76" s="27">
        <v>60</v>
      </c>
      <c r="K76" s="46">
        <f t="shared" si="1"/>
        <v>45940</v>
      </c>
      <c r="L76" s="46">
        <v>45950</v>
      </c>
      <c r="M76" s="27">
        <v>10</v>
      </c>
      <c r="N76" s="56" t="s">
        <v>183</v>
      </c>
      <c r="O76" s="56" t="s">
        <v>184</v>
      </c>
    </row>
    <row r="77" ht="57" customHeight="1" spans="1:15">
      <c r="A77" s="31">
        <v>3</v>
      </c>
      <c r="B77" s="60" t="s">
        <v>187</v>
      </c>
      <c r="C77" s="60" t="s">
        <v>188</v>
      </c>
      <c r="D77" s="60" t="s">
        <v>189</v>
      </c>
      <c r="E77" s="60" t="s">
        <v>20</v>
      </c>
      <c r="F77" s="60" t="s">
        <v>90</v>
      </c>
      <c r="G77" s="60" t="s">
        <v>190</v>
      </c>
      <c r="H77" s="60">
        <v>1</v>
      </c>
      <c r="I77" s="60">
        <v>2</v>
      </c>
      <c r="J77" s="60">
        <v>60</v>
      </c>
      <c r="K77" s="66">
        <v>45945</v>
      </c>
      <c r="L77" s="66">
        <v>45955</v>
      </c>
      <c r="M77" s="73">
        <v>10</v>
      </c>
      <c r="N77" s="60" t="s">
        <v>191</v>
      </c>
      <c r="O77" s="60" t="s">
        <v>192</v>
      </c>
    </row>
    <row r="78" ht="54" spans="1:15">
      <c r="A78" s="61">
        <v>4</v>
      </c>
      <c r="B78" s="61" t="s">
        <v>193</v>
      </c>
      <c r="C78" s="61" t="s">
        <v>194</v>
      </c>
      <c r="D78" s="61" t="s">
        <v>195</v>
      </c>
      <c r="E78" s="61" t="s">
        <v>20</v>
      </c>
      <c r="F78" s="61" t="s">
        <v>90</v>
      </c>
      <c r="G78" s="61" t="s">
        <v>182</v>
      </c>
      <c r="H78" s="61">
        <v>1</v>
      </c>
      <c r="I78" s="61">
        <v>1</v>
      </c>
      <c r="J78" s="61">
        <v>80</v>
      </c>
      <c r="K78" s="67">
        <f>L78-M78</f>
        <v>45945</v>
      </c>
      <c r="L78" s="67">
        <v>45955</v>
      </c>
      <c r="M78" s="61">
        <v>10</v>
      </c>
      <c r="N78" s="74" t="s">
        <v>183</v>
      </c>
      <c r="O78" s="74" t="s">
        <v>184</v>
      </c>
    </row>
    <row r="79" ht="67" customHeight="1" spans="1:15">
      <c r="A79" s="31">
        <v>5</v>
      </c>
      <c r="B79" s="27"/>
      <c r="C79" s="27" t="s">
        <v>196</v>
      </c>
      <c r="D79" s="27" t="s">
        <v>197</v>
      </c>
      <c r="E79" s="27" t="s">
        <v>20</v>
      </c>
      <c r="F79" s="27" t="s">
        <v>90</v>
      </c>
      <c r="G79" s="27" t="s">
        <v>198</v>
      </c>
      <c r="H79" s="27">
        <v>1</v>
      </c>
      <c r="I79" s="27">
        <v>45</v>
      </c>
      <c r="J79" s="27">
        <v>15</v>
      </c>
      <c r="K79" s="46">
        <f t="shared" ref="K79:K81" si="2">L79-M79</f>
        <v>45931</v>
      </c>
      <c r="L79" s="46">
        <v>45991</v>
      </c>
      <c r="M79" s="27">
        <v>60</v>
      </c>
      <c r="N79" s="56" t="s">
        <v>184</v>
      </c>
      <c r="O79" s="56" t="s">
        <v>199</v>
      </c>
    </row>
    <row r="80" ht="69" customHeight="1" spans="1:15">
      <c r="A80" s="62">
        <v>6</v>
      </c>
      <c r="B80" s="62"/>
      <c r="C80" s="62" t="s">
        <v>200</v>
      </c>
      <c r="D80" s="62" t="s">
        <v>201</v>
      </c>
      <c r="E80" s="62" t="s">
        <v>20</v>
      </c>
      <c r="F80" s="62" t="s">
        <v>90</v>
      </c>
      <c r="G80" s="62" t="s">
        <v>198</v>
      </c>
      <c r="H80" s="62">
        <v>1</v>
      </c>
      <c r="I80" s="62">
        <v>125</v>
      </c>
      <c r="J80" s="62">
        <v>50</v>
      </c>
      <c r="K80" s="68">
        <f t="shared" si="2"/>
        <v>45961</v>
      </c>
      <c r="L80" s="68">
        <v>45981</v>
      </c>
      <c r="M80" s="62">
        <v>20</v>
      </c>
      <c r="N80" s="75" t="s">
        <v>202</v>
      </c>
      <c r="O80" s="75" t="s">
        <v>199</v>
      </c>
    </row>
    <row r="81" ht="69" customHeight="1" spans="1:15">
      <c r="A81" s="31">
        <v>7</v>
      </c>
      <c r="B81" s="27" t="s">
        <v>203</v>
      </c>
      <c r="C81" s="27" t="s">
        <v>204</v>
      </c>
      <c r="D81" s="27" t="s">
        <v>205</v>
      </c>
      <c r="E81" s="27" t="s">
        <v>27</v>
      </c>
      <c r="F81" s="27" t="s">
        <v>90</v>
      </c>
      <c r="G81" s="27" t="s">
        <v>198</v>
      </c>
      <c r="H81" s="27">
        <v>1</v>
      </c>
      <c r="I81" s="27">
        <v>125</v>
      </c>
      <c r="J81" s="27">
        <v>50</v>
      </c>
      <c r="K81" s="46">
        <f t="shared" si="2"/>
        <v>45961</v>
      </c>
      <c r="L81" s="46">
        <v>45981</v>
      </c>
      <c r="M81" s="27">
        <v>20</v>
      </c>
      <c r="N81" s="56" t="s">
        <v>202</v>
      </c>
      <c r="O81" s="56" t="s">
        <v>199</v>
      </c>
    </row>
    <row r="82" s="2" customFormat="1" ht="26" customHeight="1" spans="1:17">
      <c r="A82" s="18" t="s">
        <v>206</v>
      </c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54"/>
      <c r="O82" s="54"/>
      <c r="P82" s="52"/>
      <c r="Q82"/>
    </row>
    <row r="83" ht="66" customHeight="1" spans="1:15">
      <c r="A83" s="23">
        <v>1</v>
      </c>
      <c r="B83" s="23" t="s">
        <v>207</v>
      </c>
      <c r="C83" s="23" t="s">
        <v>208</v>
      </c>
      <c r="D83" s="23" t="s">
        <v>209</v>
      </c>
      <c r="E83" s="23" t="s">
        <v>27</v>
      </c>
      <c r="F83" s="23" t="s">
        <v>21</v>
      </c>
      <c r="G83" s="23" t="s">
        <v>22</v>
      </c>
      <c r="H83" s="23">
        <v>1</v>
      </c>
      <c r="I83" s="23">
        <v>50</v>
      </c>
      <c r="J83" s="23">
        <v>25</v>
      </c>
      <c r="K83" s="65">
        <f>L83-M83</f>
        <v>45951</v>
      </c>
      <c r="L83" s="46">
        <v>45961</v>
      </c>
      <c r="M83" s="23">
        <v>10</v>
      </c>
      <c r="N83" s="55" t="s">
        <v>210</v>
      </c>
      <c r="O83" s="55" t="s">
        <v>211</v>
      </c>
    </row>
    <row r="84" ht="47" customHeight="1" spans="1:15">
      <c r="A84" s="23">
        <v>2</v>
      </c>
      <c r="B84" s="23"/>
      <c r="C84" s="23"/>
      <c r="D84" s="23" t="s">
        <v>212</v>
      </c>
      <c r="E84" s="23" t="s">
        <v>20</v>
      </c>
      <c r="F84" s="23" t="s">
        <v>90</v>
      </c>
      <c r="G84" s="23" t="s">
        <v>22</v>
      </c>
      <c r="H84" s="23">
        <v>1</v>
      </c>
      <c r="I84" s="23">
        <v>40</v>
      </c>
      <c r="J84" s="23">
        <v>20</v>
      </c>
      <c r="K84" s="65">
        <f t="shared" ref="K84:K91" si="3">L84-M84</f>
        <v>45940</v>
      </c>
      <c r="L84" s="46">
        <v>45955</v>
      </c>
      <c r="M84" s="23">
        <v>15</v>
      </c>
      <c r="N84" s="55" t="s">
        <v>210</v>
      </c>
      <c r="O84" s="55" t="s">
        <v>211</v>
      </c>
    </row>
    <row r="85" ht="63" customHeight="1" spans="1:15">
      <c r="A85" s="23">
        <v>3</v>
      </c>
      <c r="B85" s="23"/>
      <c r="C85" s="23"/>
      <c r="D85" s="23" t="s">
        <v>213</v>
      </c>
      <c r="E85" s="23" t="s">
        <v>20</v>
      </c>
      <c r="F85" s="23" t="s">
        <v>90</v>
      </c>
      <c r="G85" s="23" t="s">
        <v>22</v>
      </c>
      <c r="H85" s="23">
        <v>1</v>
      </c>
      <c r="I85" s="23">
        <v>200</v>
      </c>
      <c r="J85" s="23">
        <v>100</v>
      </c>
      <c r="K85" s="65">
        <f t="shared" si="3"/>
        <v>45940</v>
      </c>
      <c r="L85" s="46">
        <v>45960</v>
      </c>
      <c r="M85" s="23">
        <v>20</v>
      </c>
      <c r="N85" s="55" t="s">
        <v>210</v>
      </c>
      <c r="O85" s="55" t="s">
        <v>211</v>
      </c>
    </row>
    <row r="86" ht="69" customHeight="1" spans="1:15">
      <c r="A86" s="23">
        <v>4</v>
      </c>
      <c r="B86" s="23"/>
      <c r="C86" s="23"/>
      <c r="D86" s="23" t="s">
        <v>214</v>
      </c>
      <c r="E86" s="23" t="s">
        <v>20</v>
      </c>
      <c r="F86" s="23" t="s">
        <v>90</v>
      </c>
      <c r="G86" s="23" t="s">
        <v>22</v>
      </c>
      <c r="H86" s="23">
        <v>1</v>
      </c>
      <c r="I86" s="13">
        <v>20</v>
      </c>
      <c r="J86" s="13">
        <v>10</v>
      </c>
      <c r="K86" s="65">
        <f t="shared" si="3"/>
        <v>45940</v>
      </c>
      <c r="L86" s="46">
        <v>45955</v>
      </c>
      <c r="M86" s="23">
        <v>15</v>
      </c>
      <c r="N86" s="55" t="s">
        <v>210</v>
      </c>
      <c r="O86" s="55" t="s">
        <v>211</v>
      </c>
    </row>
    <row r="87" ht="85" customHeight="1" spans="1:15">
      <c r="A87" s="23">
        <v>5</v>
      </c>
      <c r="B87" s="23"/>
      <c r="C87" s="23"/>
      <c r="D87" s="23" t="s">
        <v>215</v>
      </c>
      <c r="E87" s="23" t="s">
        <v>20</v>
      </c>
      <c r="F87" s="23" t="s">
        <v>90</v>
      </c>
      <c r="G87" s="23" t="s">
        <v>22</v>
      </c>
      <c r="H87" s="23">
        <v>1</v>
      </c>
      <c r="I87" s="13">
        <v>340</v>
      </c>
      <c r="J87" s="13">
        <v>170</v>
      </c>
      <c r="K87" s="65">
        <f t="shared" si="3"/>
        <v>45971</v>
      </c>
      <c r="L87" s="46">
        <v>45991</v>
      </c>
      <c r="M87" s="23">
        <v>20</v>
      </c>
      <c r="N87" s="55" t="s">
        <v>210</v>
      </c>
      <c r="O87" s="55" t="s">
        <v>211</v>
      </c>
    </row>
    <row r="88" ht="69" customHeight="1" spans="1:15">
      <c r="A88" s="23">
        <v>6</v>
      </c>
      <c r="B88" s="23"/>
      <c r="C88" s="23"/>
      <c r="D88" s="23" t="s">
        <v>216</v>
      </c>
      <c r="E88" s="23" t="s">
        <v>20</v>
      </c>
      <c r="F88" s="23" t="s">
        <v>90</v>
      </c>
      <c r="G88" s="23" t="s">
        <v>22</v>
      </c>
      <c r="H88" s="23">
        <v>1</v>
      </c>
      <c r="I88" s="13">
        <v>40</v>
      </c>
      <c r="J88" s="13">
        <v>20</v>
      </c>
      <c r="K88" s="65">
        <f t="shared" si="3"/>
        <v>45971</v>
      </c>
      <c r="L88" s="46">
        <v>45981</v>
      </c>
      <c r="M88" s="23">
        <v>10</v>
      </c>
      <c r="N88" s="55" t="s">
        <v>210</v>
      </c>
      <c r="O88" s="55" t="s">
        <v>211</v>
      </c>
    </row>
    <row r="89" ht="51" customHeight="1" spans="1:15">
      <c r="A89" s="23">
        <v>7</v>
      </c>
      <c r="B89" s="23"/>
      <c r="C89" s="23"/>
      <c r="D89" s="23" t="s">
        <v>217</v>
      </c>
      <c r="E89" s="23" t="s">
        <v>20</v>
      </c>
      <c r="F89" s="23" t="s">
        <v>90</v>
      </c>
      <c r="G89" s="23" t="s">
        <v>22</v>
      </c>
      <c r="H89" s="23">
        <v>1</v>
      </c>
      <c r="I89" s="13">
        <v>40</v>
      </c>
      <c r="J89" s="13">
        <v>20</v>
      </c>
      <c r="K89" s="65">
        <f t="shared" si="3"/>
        <v>45961</v>
      </c>
      <c r="L89" s="46">
        <v>45971</v>
      </c>
      <c r="M89" s="23">
        <v>10</v>
      </c>
      <c r="N89" s="55" t="s">
        <v>210</v>
      </c>
      <c r="O89" s="55" t="s">
        <v>211</v>
      </c>
    </row>
    <row r="90" ht="40.5" spans="1:15">
      <c r="A90" s="23">
        <v>8</v>
      </c>
      <c r="B90" s="23" t="s">
        <v>207</v>
      </c>
      <c r="C90" s="23" t="s">
        <v>208</v>
      </c>
      <c r="D90" s="23" t="s">
        <v>218</v>
      </c>
      <c r="E90" s="23" t="s">
        <v>20</v>
      </c>
      <c r="F90" s="23" t="s">
        <v>90</v>
      </c>
      <c r="G90" s="23" t="s">
        <v>22</v>
      </c>
      <c r="H90" s="23">
        <v>1</v>
      </c>
      <c r="I90" s="13">
        <v>300</v>
      </c>
      <c r="J90" s="13">
        <v>150</v>
      </c>
      <c r="K90" s="65">
        <f t="shared" si="3"/>
        <v>45956</v>
      </c>
      <c r="L90" s="46">
        <v>45981</v>
      </c>
      <c r="M90" s="23">
        <v>25</v>
      </c>
      <c r="N90" s="55" t="s">
        <v>210</v>
      </c>
      <c r="O90" s="55" t="s">
        <v>211</v>
      </c>
    </row>
    <row r="91" ht="53" customHeight="1" spans="1:15">
      <c r="A91" s="23">
        <v>9</v>
      </c>
      <c r="B91" s="23"/>
      <c r="C91" s="23"/>
      <c r="D91" s="23" t="s">
        <v>219</v>
      </c>
      <c r="E91" s="23" t="s">
        <v>20</v>
      </c>
      <c r="F91" s="23" t="s">
        <v>90</v>
      </c>
      <c r="G91" s="23" t="s">
        <v>22</v>
      </c>
      <c r="H91" s="23">
        <v>1</v>
      </c>
      <c r="I91" s="13">
        <v>20</v>
      </c>
      <c r="J91" s="13">
        <v>10</v>
      </c>
      <c r="K91" s="65">
        <f t="shared" si="3"/>
        <v>45956</v>
      </c>
      <c r="L91" s="46">
        <v>45966</v>
      </c>
      <c r="M91" s="23">
        <v>10</v>
      </c>
      <c r="N91" s="55" t="s">
        <v>210</v>
      </c>
      <c r="O91" s="55" t="s">
        <v>211</v>
      </c>
    </row>
    <row r="92" s="2" customFormat="1" ht="30" customHeight="1" spans="1:17">
      <c r="A92" s="18" t="s">
        <v>220</v>
      </c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54"/>
      <c r="O92" s="54"/>
      <c r="P92" s="52"/>
      <c r="Q92"/>
    </row>
    <row r="93" ht="67.5" spans="1:15">
      <c r="A93" s="20">
        <v>1</v>
      </c>
      <c r="B93" s="23" t="s">
        <v>221</v>
      </c>
      <c r="C93" s="23" t="s">
        <v>222</v>
      </c>
      <c r="D93" s="63" t="s">
        <v>223</v>
      </c>
      <c r="E93" s="23" t="s">
        <v>27</v>
      </c>
      <c r="F93" s="23" t="s">
        <v>21</v>
      </c>
      <c r="G93" s="27" t="s">
        <v>61</v>
      </c>
      <c r="H93" s="23">
        <v>1</v>
      </c>
      <c r="I93" s="23">
        <v>141</v>
      </c>
      <c r="J93" s="23">
        <v>188</v>
      </c>
      <c r="K93" s="42">
        <f>L93-M93</f>
        <v>45951</v>
      </c>
      <c r="L93" s="42">
        <v>45971</v>
      </c>
      <c r="M93" s="23">
        <v>20</v>
      </c>
      <c r="N93" s="55" t="s">
        <v>224</v>
      </c>
      <c r="O93" s="55" t="s">
        <v>225</v>
      </c>
    </row>
    <row r="94" ht="67.5" spans="1:15">
      <c r="A94" s="20">
        <v>2</v>
      </c>
      <c r="B94" s="23"/>
      <c r="C94" s="23" t="s">
        <v>222</v>
      </c>
      <c r="D94" s="63" t="s">
        <v>226</v>
      </c>
      <c r="E94" s="23" t="s">
        <v>27</v>
      </c>
      <c r="F94" s="23" t="s">
        <v>21</v>
      </c>
      <c r="G94" s="27" t="s">
        <v>61</v>
      </c>
      <c r="H94" s="23">
        <v>2</v>
      </c>
      <c r="I94" s="23">
        <v>70</v>
      </c>
      <c r="J94" s="23">
        <v>20</v>
      </c>
      <c r="K94" s="42">
        <f t="shared" ref="K94:K99" si="4">L94-M94</f>
        <v>45946</v>
      </c>
      <c r="L94" s="42">
        <v>45981</v>
      </c>
      <c r="M94" s="23">
        <v>35</v>
      </c>
      <c r="N94" s="55" t="s">
        <v>224</v>
      </c>
      <c r="O94" s="55" t="s">
        <v>225</v>
      </c>
    </row>
    <row r="95" ht="67.5" spans="1:15">
      <c r="A95" s="20">
        <v>3</v>
      </c>
      <c r="B95" s="23"/>
      <c r="C95" s="23" t="s">
        <v>222</v>
      </c>
      <c r="D95" s="63" t="s">
        <v>227</v>
      </c>
      <c r="E95" s="23" t="s">
        <v>27</v>
      </c>
      <c r="F95" s="23" t="s">
        <v>21</v>
      </c>
      <c r="G95" s="27" t="s">
        <v>228</v>
      </c>
      <c r="H95" s="23">
        <v>1</v>
      </c>
      <c r="I95" s="23">
        <v>236</v>
      </c>
      <c r="J95" s="23">
        <v>118</v>
      </c>
      <c r="K95" s="42">
        <f t="shared" si="4"/>
        <v>45961</v>
      </c>
      <c r="L95" s="42">
        <v>45981</v>
      </c>
      <c r="M95" s="23">
        <v>20</v>
      </c>
      <c r="N95" s="55" t="s">
        <v>229</v>
      </c>
      <c r="O95" s="55" t="s">
        <v>225</v>
      </c>
    </row>
    <row r="96" ht="67.5" spans="1:15">
      <c r="A96" s="20">
        <v>4</v>
      </c>
      <c r="B96" s="23"/>
      <c r="C96" s="23" t="s">
        <v>222</v>
      </c>
      <c r="D96" s="63" t="s">
        <v>230</v>
      </c>
      <c r="E96" s="23" t="s">
        <v>27</v>
      </c>
      <c r="F96" s="23" t="s">
        <v>21</v>
      </c>
      <c r="G96" s="27" t="s">
        <v>228</v>
      </c>
      <c r="H96" s="23">
        <v>1</v>
      </c>
      <c r="I96" s="23">
        <v>366</v>
      </c>
      <c r="J96" s="23">
        <v>183</v>
      </c>
      <c r="K96" s="42">
        <f t="shared" si="4"/>
        <v>46001</v>
      </c>
      <c r="L96" s="42">
        <v>46021</v>
      </c>
      <c r="M96" s="23">
        <v>20</v>
      </c>
      <c r="N96" s="55" t="s">
        <v>229</v>
      </c>
      <c r="O96" s="55" t="s">
        <v>225</v>
      </c>
    </row>
    <row r="97" ht="67.5" spans="1:15">
      <c r="A97" s="20">
        <v>5</v>
      </c>
      <c r="B97" s="23"/>
      <c r="C97" s="23" t="s">
        <v>222</v>
      </c>
      <c r="D97" s="23" t="s">
        <v>231</v>
      </c>
      <c r="E97" s="23" t="s">
        <v>20</v>
      </c>
      <c r="F97" s="23" t="s">
        <v>98</v>
      </c>
      <c r="G97" s="27" t="s">
        <v>228</v>
      </c>
      <c r="H97" s="23">
        <v>1</v>
      </c>
      <c r="I97" s="23">
        <v>242</v>
      </c>
      <c r="J97" s="23">
        <v>121</v>
      </c>
      <c r="K97" s="42">
        <f t="shared" si="4"/>
        <v>45986</v>
      </c>
      <c r="L97" s="42">
        <v>46006</v>
      </c>
      <c r="M97" s="27">
        <v>20</v>
      </c>
      <c r="N97" s="55" t="s">
        <v>229</v>
      </c>
      <c r="O97" s="55" t="s">
        <v>225</v>
      </c>
    </row>
    <row r="98" ht="67.5" spans="1:15">
      <c r="A98" s="20">
        <v>6</v>
      </c>
      <c r="B98" s="21" t="s">
        <v>221</v>
      </c>
      <c r="C98" s="23" t="s">
        <v>222</v>
      </c>
      <c r="D98" s="23" t="s">
        <v>232</v>
      </c>
      <c r="E98" s="23" t="s">
        <v>20</v>
      </c>
      <c r="F98" s="23" t="s">
        <v>98</v>
      </c>
      <c r="G98" s="27" t="s">
        <v>61</v>
      </c>
      <c r="H98" s="23">
        <v>1</v>
      </c>
      <c r="I98" s="23">
        <f>J98*2</f>
        <v>1014</v>
      </c>
      <c r="J98" s="23">
        <v>507</v>
      </c>
      <c r="K98" s="42">
        <f t="shared" si="4"/>
        <v>45986</v>
      </c>
      <c r="L98" s="42">
        <v>46006</v>
      </c>
      <c r="M98" s="23">
        <v>20</v>
      </c>
      <c r="N98" s="55" t="s">
        <v>233</v>
      </c>
      <c r="O98" s="55" t="s">
        <v>225</v>
      </c>
    </row>
    <row r="99" ht="67.5" spans="1:15">
      <c r="A99" s="20">
        <v>7</v>
      </c>
      <c r="B99" s="24"/>
      <c r="C99" s="23" t="s">
        <v>222</v>
      </c>
      <c r="D99" s="23" t="s">
        <v>234</v>
      </c>
      <c r="E99" s="23" t="s">
        <v>20</v>
      </c>
      <c r="F99" s="23" t="s">
        <v>98</v>
      </c>
      <c r="G99" s="27" t="s">
        <v>61</v>
      </c>
      <c r="H99" s="23">
        <v>1</v>
      </c>
      <c r="I99" s="23">
        <f>J99*2</f>
        <v>152</v>
      </c>
      <c r="J99" s="23">
        <v>76</v>
      </c>
      <c r="K99" s="42">
        <f t="shared" si="4"/>
        <v>45961</v>
      </c>
      <c r="L99" s="42">
        <v>45981</v>
      </c>
      <c r="M99" s="23">
        <v>20</v>
      </c>
      <c r="N99" s="55" t="s">
        <v>233</v>
      </c>
      <c r="O99" s="55" t="s">
        <v>225</v>
      </c>
    </row>
    <row r="100" s="5" customFormat="1" ht="73" customHeight="1" spans="1:17">
      <c r="A100" s="64">
        <v>8</v>
      </c>
      <c r="B100" s="25"/>
      <c r="C100" s="23" t="s">
        <v>222</v>
      </c>
      <c r="D100" s="23" t="s">
        <v>235</v>
      </c>
      <c r="E100" s="23" t="s">
        <v>27</v>
      </c>
      <c r="F100" s="23" t="s">
        <v>21</v>
      </c>
      <c r="G100" s="23" t="s">
        <v>236</v>
      </c>
      <c r="H100" s="23">
        <v>1</v>
      </c>
      <c r="I100" s="23">
        <v>180</v>
      </c>
      <c r="J100" s="23">
        <v>95</v>
      </c>
      <c r="K100" s="23">
        <v>45971</v>
      </c>
      <c r="L100" s="23">
        <v>45995</v>
      </c>
      <c r="M100" s="23">
        <v>25</v>
      </c>
      <c r="N100" s="23" t="s">
        <v>237</v>
      </c>
      <c r="O100" s="23" t="s">
        <v>238</v>
      </c>
      <c r="Q100"/>
    </row>
    <row r="101" s="2" customFormat="1" ht="23" customHeight="1" spans="1:17">
      <c r="A101" s="18" t="s">
        <v>239</v>
      </c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54"/>
      <c r="O101" s="54"/>
      <c r="P101" s="52"/>
      <c r="Q101"/>
    </row>
    <row r="102" ht="67.5" spans="1:15">
      <c r="A102" s="31">
        <v>1</v>
      </c>
      <c r="B102" s="27" t="s">
        <v>240</v>
      </c>
      <c r="C102" s="27" t="s">
        <v>241</v>
      </c>
      <c r="D102" s="27" t="s">
        <v>242</v>
      </c>
      <c r="E102" s="27" t="s">
        <v>27</v>
      </c>
      <c r="F102" s="27" t="s">
        <v>90</v>
      </c>
      <c r="G102" s="27" t="s">
        <v>243</v>
      </c>
      <c r="H102" s="27">
        <v>1</v>
      </c>
      <c r="I102" s="27">
        <v>149.6</v>
      </c>
      <c r="J102" s="27">
        <v>74.8</v>
      </c>
      <c r="K102" s="46">
        <f>L102-M102</f>
        <v>45933</v>
      </c>
      <c r="L102" s="42">
        <v>45963</v>
      </c>
      <c r="M102" s="27">
        <v>30</v>
      </c>
      <c r="N102" s="56" t="s">
        <v>244</v>
      </c>
      <c r="O102" s="56" t="s">
        <v>245</v>
      </c>
    </row>
    <row r="103" s="2" customFormat="1" ht="29" customHeight="1" spans="1:17">
      <c r="A103" s="18" t="s">
        <v>246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54"/>
      <c r="O103" s="54"/>
      <c r="P103" s="52"/>
      <c r="Q103"/>
    </row>
    <row r="104" ht="108" spans="1:15">
      <c r="A104" s="31">
        <v>1</v>
      </c>
      <c r="B104" s="27" t="s">
        <v>247</v>
      </c>
      <c r="C104" s="27" t="s">
        <v>248</v>
      </c>
      <c r="D104" s="27" t="s">
        <v>249</v>
      </c>
      <c r="E104" s="27" t="s">
        <v>46</v>
      </c>
      <c r="F104" s="27" t="s">
        <v>21</v>
      </c>
      <c r="G104" s="27" t="s">
        <v>22</v>
      </c>
      <c r="H104" s="27">
        <v>2</v>
      </c>
      <c r="I104" s="27">
        <v>28</v>
      </c>
      <c r="J104" s="27">
        <v>35</v>
      </c>
      <c r="K104" s="46">
        <f>L104-M104</f>
        <v>46009</v>
      </c>
      <c r="L104" s="42">
        <v>46019</v>
      </c>
      <c r="M104" s="27">
        <v>10</v>
      </c>
      <c r="N104" s="56" t="s">
        <v>250</v>
      </c>
      <c r="O104" s="56" t="s">
        <v>251</v>
      </c>
    </row>
  </sheetData>
  <autoFilter ref="A1:O104">
    <extLst/>
  </autoFilter>
  <mergeCells count="46">
    <mergeCell ref="A1:O1"/>
    <mergeCell ref="A3:O3"/>
    <mergeCell ref="A10:O10"/>
    <mergeCell ref="A28:O28"/>
    <mergeCell ref="A51:O51"/>
    <mergeCell ref="A55:O55"/>
    <mergeCell ref="A63:O63"/>
    <mergeCell ref="A69:O69"/>
    <mergeCell ref="A74:O74"/>
    <mergeCell ref="A82:O82"/>
    <mergeCell ref="A92:O92"/>
    <mergeCell ref="A101:O101"/>
    <mergeCell ref="A103:O103"/>
    <mergeCell ref="B4:B7"/>
    <mergeCell ref="B11:B17"/>
    <mergeCell ref="B18:B22"/>
    <mergeCell ref="B23:B27"/>
    <mergeCell ref="B29:B35"/>
    <mergeCell ref="B36:B42"/>
    <mergeCell ref="B43:B45"/>
    <mergeCell ref="B46:B50"/>
    <mergeCell ref="B52:B54"/>
    <mergeCell ref="B56:B58"/>
    <mergeCell ref="B59:B62"/>
    <mergeCell ref="B64:B66"/>
    <mergeCell ref="B67:B68"/>
    <mergeCell ref="B70:B73"/>
    <mergeCell ref="B75:B76"/>
    <mergeCell ref="B78:B80"/>
    <mergeCell ref="B83:B89"/>
    <mergeCell ref="B90:B91"/>
    <mergeCell ref="B93:B97"/>
    <mergeCell ref="B98:B100"/>
    <mergeCell ref="C4:C7"/>
    <mergeCell ref="C11:C15"/>
    <mergeCell ref="C16:C17"/>
    <mergeCell ref="C18:C19"/>
    <mergeCell ref="C20:C22"/>
    <mergeCell ref="C52:C54"/>
    <mergeCell ref="C59:C60"/>
    <mergeCell ref="C70:C73"/>
    <mergeCell ref="C83:C89"/>
    <mergeCell ref="C90:C91"/>
    <mergeCell ref="G52:G54"/>
    <mergeCell ref="N52:N54"/>
    <mergeCell ref="O52:O54"/>
  </mergeCells>
  <pageMargins left="0.196527777777778" right="0.196527777777778" top="0.314583333333333" bottom="0.2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2025-03-08T14:58:00Z</dcterms:created>
  <dcterms:modified xsi:type="dcterms:W3CDTF">2025-11-03T11:09:17Z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479E8378BA606577DD1C08696C08C73D</vt:lpwstr>
  </property>
</Properties>
</file>