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<sst xmlns="http://schemas.openxmlformats.org/spreadsheetml/2006/main" count="54" uniqueCount="32">
  <si>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秸秆综合利用工作经费测算</t>
  </si>
  <si>
    <t>镇（街道）</t>
  </si>
  <si>
    <t>村</t>
  </si>
  <si>
    <t>中稻面积（亩）</t>
  </si>
  <si>
    <t>晚稻面积（亩）</t>
  </si>
  <si>
    <t>补贴标准（元/亩）</t>
  </si>
  <si>
    <t>补贴金额（元）</t>
  </si>
  <si>
    <t>仙庾镇</t>
  </si>
  <si>
    <t>樟霞村</t>
  </si>
  <si>
    <t>东山村</t>
  </si>
  <si>
    <t>黄塘村</t>
  </si>
  <si>
    <t>徐家塘村</t>
  </si>
  <si>
    <t>仙庾岭村</t>
  </si>
  <si>
    <t>蝶屏村</t>
  </si>
  <si>
    <t>联星村</t>
  </si>
  <si>
    <t>黄陂田村</t>
  </si>
  <si>
    <t>兴塘村</t>
  </si>
  <si>
    <t>亭子前村</t>
  </si>
  <si>
    <t>合计</t>
  </si>
  <si>
    <t>明照街道</t>
  </si>
  <si>
    <t>明照村</t>
  </si>
  <si>
    <t>星星村</t>
  </si>
  <si>
    <t>金塘村</t>
  </si>
  <si>
    <t>东园村</t>
  </si>
  <si>
    <t>金山街道</t>
  </si>
  <si>
    <t>新市村</t>
  </si>
  <si>
    <t>桐梓坪村</t>
  </si>
  <si>
    <t>太阳村</t>
  </si>
  <si>
    <t>宋家桥街道</t>
  </si>
  <si>
    <t>龙洲村</t>
  </si>
  <si>
    <t>荷塘区</t>
  </si>
  <si>
    <t>省级秸秆综合利用资金27万元，其中粮油单产提升资金分配3万元（株财农[2025]70号）、预算资金分配11万元（株财农[2025]81号）、衔接资金分配13万元（株财农[2025]78号）。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</si>
</sst>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145" zoomScaleNormal="145" workbookViewId="0">
      <selection activeCell="H24" sqref="H24"/>
    </sheetView>
  </sheetViews>
  <sheetFormatPr defaultColWidth="9" defaultRowHeight="13.5"/>
  <cols>
    <col min="1" max="6" width="13.125" customWidth="1"/>
    <col min="7" max="13" width="9.375"/>
    <col min="15" max="15" width="12.625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ht="34" customHeight="1" spans="1:6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s="4" t="s">
        <v>7</v>
      </c>
      <c r="B4" s="4" t="s">
        <v>8</v>
      </c>
      <c r="C4" s="4">
        <v>813</v>
      </c>
      <c r="D4" s="4">
        <v>290</v>
      </c>
      <c r="E4" s="4">
        <v>19.48</v>
      </c>
      <c r="F4" s="4">
        <v>21487</v>
      </c>
    </row>
    <row r="5" spans="1:6">
      <c r="A5" s="4" t="s">
        <v>7</v>
      </c>
      <c r="B5" s="4" t="s">
        <v>9</v>
      </c>
      <c r="C5" s="4">
        <v>550</v>
      </c>
      <c r="D5" s="4">
        <v>105</v>
      </c>
      <c r="E5" s="4">
        <v>19.48</v>
      </c>
      <c r="F5" s="4">
        <v>12759</v>
      </c>
    </row>
    <row r="6" spans="1:6">
      <c r="A6" s="4" t="s">
        <v>7</v>
      </c>
      <c r="B6" s="4" t="s">
        <v>10</v>
      </c>
      <c r="C6" s="4">
        <v>778</v>
      </c>
      <c r="D6" s="4">
        <v>0</v>
      </c>
      <c r="E6" s="4">
        <v>19.48</v>
      </c>
      <c r="F6" s="4">
        <v>15155</v>
      </c>
    </row>
    <row r="7" spans="1:6">
      <c r="A7" s="4" t="s">
        <v>7</v>
      </c>
      <c r="B7" s="4" t="s">
        <v>11</v>
      </c>
      <c r="C7" s="4">
        <v>1340</v>
      </c>
      <c r="D7" s="4">
        <v>0</v>
      </c>
      <c r="E7" s="4">
        <v>19.48</v>
      </c>
      <c r="F7" s="4">
        <v>26103</v>
      </c>
    </row>
    <row r="8" spans="1:6">
      <c r="A8" s="4" t="s">
        <v>7</v>
      </c>
      <c r="B8" s="4" t="s">
        <v>12</v>
      </c>
      <c r="C8" s="4">
        <v>127</v>
      </c>
      <c r="D8" s="4">
        <v>195</v>
      </c>
      <c r="E8" s="4">
        <v>19.48</v>
      </c>
      <c r="F8" s="4">
        <v>6273</v>
      </c>
    </row>
    <row r="9" spans="1:6">
      <c r="A9" s="4" t="s">
        <v>7</v>
      </c>
      <c r="B9" s="4" t="s">
        <v>13</v>
      </c>
      <c r="C9" s="4">
        <v>309.43</v>
      </c>
      <c r="D9" s="4">
        <v>0</v>
      </c>
      <c r="E9" s="4">
        <v>19.48</v>
      </c>
      <c r="F9" s="4">
        <v>6028</v>
      </c>
    </row>
    <row r="10" spans="1:6">
      <c r="A10" s="4" t="s">
        <v>7</v>
      </c>
      <c r="B10" s="4" t="s">
        <v>14</v>
      </c>
      <c r="C10" s="4">
        <v>926.84</v>
      </c>
      <c r="D10" s="4">
        <v>300</v>
      </c>
      <c r="E10" s="4">
        <v>19.48</v>
      </c>
      <c r="F10" s="4">
        <v>23899</v>
      </c>
    </row>
    <row r="11" spans="1:6">
      <c r="A11" s="4" t="s">
        <v>7</v>
      </c>
      <c r="B11" s="4" t="s">
        <v>15</v>
      </c>
      <c r="C11" s="4">
        <v>526</v>
      </c>
      <c r="D11" s="4">
        <v>403</v>
      </c>
      <c r="E11" s="4">
        <v>19.48</v>
      </c>
      <c r="F11" s="4">
        <v>18097</v>
      </c>
    </row>
    <row r="12" spans="1:6">
      <c r="A12" s="4" t="s">
        <v>7</v>
      </c>
      <c r="B12" s="4" t="s">
        <v>16</v>
      </c>
      <c r="C12" s="4">
        <v>876.89</v>
      </c>
      <c r="D12" s="4">
        <v>605.26</v>
      </c>
      <c r="E12" s="4">
        <v>19.48</v>
      </c>
      <c r="F12" s="4">
        <v>28872</v>
      </c>
    </row>
    <row r="13" spans="1:6">
      <c r="A13" s="4" t="s">
        <v>7</v>
      </c>
      <c r="B13" s="4" t="s">
        <v>17</v>
      </c>
      <c r="C13" s="4">
        <v>274</v>
      </c>
      <c r="D13" s="4">
        <v>506</v>
      </c>
      <c r="E13" s="4">
        <v>19.48</v>
      </c>
      <c r="F13" s="4">
        <v>15194</v>
      </c>
    </row>
    <row r="14" spans="1:15">
      <c r="A14" s="2" t="s">
        <v>7</v>
      </c>
      <c r="B14" s="2" t="s">
        <v>18</v>
      </c>
      <c r="C14" s="2">
        <v>6521.16</v>
      </c>
      <c r="D14" s="2">
        <v>2404.26</v>
      </c>
      <c r="E14" s="4">
        <v>19.48</v>
      </c>
      <c r="F14" s="2">
        <v>173867</v>
      </c>
      <c r="O14" s="8"/>
    </row>
    <row r="15" spans="1:6">
      <c r="A15" s="5" t="s">
        <v>19</v>
      </c>
      <c r="B15" s="5" t="s">
        <v>20</v>
      </c>
      <c r="C15" s="4">
        <v>251.86</v>
      </c>
      <c r="D15" s="4">
        <v>0</v>
      </c>
      <c r="E15" s="4">
        <v>19.48</v>
      </c>
      <c r="F15" s="4">
        <v>4906</v>
      </c>
    </row>
    <row r="16" spans="1:6">
      <c r="A16" s="5" t="s">
        <v>19</v>
      </c>
      <c r="B16" s="5" t="s">
        <v>21</v>
      </c>
      <c r="C16" s="4">
        <v>67</v>
      </c>
      <c r="D16" s="4">
        <v>0</v>
      </c>
      <c r="E16" s="4">
        <v>19.48</v>
      </c>
      <c r="F16" s="4">
        <v>1305</v>
      </c>
    </row>
    <row r="17" spans="1:6">
      <c r="A17" s="5" t="s">
        <v>19</v>
      </c>
      <c r="B17" s="5" t="s">
        <v>22</v>
      </c>
      <c r="C17" s="4">
        <v>318.65</v>
      </c>
      <c r="D17" s="4">
        <v>36.35</v>
      </c>
      <c r="E17" s="4">
        <v>19.48</v>
      </c>
      <c r="F17" s="4">
        <v>6915</v>
      </c>
    </row>
    <row r="18" spans="1:6">
      <c r="A18" s="5" t="s">
        <v>19</v>
      </c>
      <c r="B18" s="5" t="s">
        <v>23</v>
      </c>
      <c r="C18" s="4">
        <v>1681.67</v>
      </c>
      <c r="D18" s="4">
        <v>144.7</v>
      </c>
      <c r="E18" s="4">
        <v>19.48</v>
      </c>
      <c r="F18" s="4">
        <v>35578</v>
      </c>
    </row>
    <row r="19" spans="1:15">
      <c r="A19" s="6" t="s">
        <v>19</v>
      </c>
      <c r="B19" s="2" t="s">
        <v>18</v>
      </c>
      <c r="C19" s="2">
        <v>2319.18</v>
      </c>
      <c r="D19" s="2">
        <v>181.05</v>
      </c>
      <c r="E19" s="4">
        <v>19.48</v>
      </c>
      <c r="F19" s="2">
        <v>48704</v>
      </c>
      <c r="O19" s="8"/>
    </row>
    <row r="20" spans="1:6">
      <c r="A20" s="5" t="s">
        <v>24</v>
      </c>
      <c r="B20" s="5" t="s">
        <v>25</v>
      </c>
      <c r="C20" s="5">
        <v>847</v>
      </c>
      <c r="D20" s="4">
        <v>30.21</v>
      </c>
      <c r="E20" s="4">
        <v>19.48</v>
      </c>
      <c r="F20" s="4">
        <v>17088</v>
      </c>
    </row>
    <row r="21" spans="1:6">
      <c r="A21" s="5" t="s">
        <v>24</v>
      </c>
      <c r="B21" s="5" t="s">
        <v>26</v>
      </c>
      <c r="C21" s="5">
        <v>162.5</v>
      </c>
      <c r="D21" s="4">
        <v>0</v>
      </c>
      <c r="E21" s="4">
        <v>19.48</v>
      </c>
      <c r="F21" s="4">
        <v>3166</v>
      </c>
    </row>
    <row r="22" spans="1:6">
      <c r="A22" s="5" t="s">
        <v>24</v>
      </c>
      <c r="B22" s="5" t="s">
        <v>27</v>
      </c>
      <c r="C22" s="5">
        <v>56.6</v>
      </c>
      <c r="D22" s="4">
        <v>0</v>
      </c>
      <c r="E22" s="4">
        <v>19.48</v>
      </c>
      <c r="F22" s="4">
        <v>1103</v>
      </c>
    </row>
    <row r="23" spans="1:15">
      <c r="A23" s="6" t="s">
        <v>24</v>
      </c>
      <c r="B23" s="2" t="s">
        <v>18</v>
      </c>
      <c r="C23" s="6">
        <f>SUM(C20:C22)</f>
        <v>1066.1</v>
      </c>
      <c r="D23" s="2">
        <v>30.21</v>
      </c>
      <c r="E23" s="4">
        <v>19.48</v>
      </c>
      <c r="F23" s="2">
        <v>21357</v>
      </c>
      <c r="O23" s="8"/>
    </row>
    <row r="24" spans="1:6">
      <c r="A24" s="4" t="s">
        <v>28</v>
      </c>
      <c r="B24" s="4" t="s">
        <v>29</v>
      </c>
      <c r="C24" s="4">
        <v>681.41</v>
      </c>
      <c r="D24" s="4">
        <v>656.97</v>
      </c>
      <c r="E24" s="4">
        <v>19.48</v>
      </c>
      <c r="F24" s="4">
        <v>26072</v>
      </c>
    </row>
    <row r="25" spans="1:15">
      <c r="A25" s="2" t="s">
        <v>28</v>
      </c>
      <c r="B25" s="2" t="s">
        <v>18</v>
      </c>
      <c r="C25" s="2">
        <v>681.41</v>
      </c>
      <c r="D25" s="2">
        <v>656.97</v>
      </c>
      <c r="E25" s="4">
        <v>19.48</v>
      </c>
      <c r="F25" s="2">
        <v>26072</v>
      </c>
      <c r="O25" s="8"/>
    </row>
    <row r="26" ht="15" customHeight="1" spans="1:15">
      <c r="A26" s="2" t="s">
        <v>30</v>
      </c>
      <c r="B26" s="2" t="s">
        <v>18</v>
      </c>
      <c r="C26" s="2">
        <f>C19++C14+C23+C25</f>
        <v>10587.85</v>
      </c>
      <c r="D26" s="2">
        <v>3272.49</v>
      </c>
      <c r="E26" s="4">
        <v>19.48</v>
      </c>
      <c r="F26" s="2">
        <v>270000</v>
      </c>
      <c r="O26" s="8"/>
    </row>
    <row r="27" spans="1:6">
      <c r="A27" s="7" t="s">
        <v>31</v>
      </c>
      <c r="B27" s="7"/>
      <c r="C27" s="7"/>
      <c r="D27" s="7"/>
      <c r="E27" s="7"/>
      <c r="F27" s="7"/>
    </row>
    <row r="28" spans="1:6">
      <c r="A28" s="7"/>
      <c r="B28" s="7"/>
      <c r="C28" s="7"/>
      <c r="D28" s="7"/>
      <c r="E28" s="7"/>
      <c r="F28" s="7"/>
    </row>
  </sheetData>
  <mergeCells count="2">
    <mergeCell ref="A1:F2"/>
    <mergeCell ref="A27:F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Tong</cp:lastModifiedBy>
  <dcterms:created xsi:type="dcterms:W3CDTF">2025-10-13T06:47:00Z</dcterms:created>
  <dcterms:modified xsi:type="dcterms:W3CDTF">2025-10-28T06:47:44Z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32ECD041E2E74D60A687C76DF338BF76_13</vt:lpwstr>
  </property>
  <property fmtid="{D5CDD505-2E9C-101B-9397-08002B2CF9AE}" pid="3" name="KSOProductBuildVer">
    <vt:lpwstr>2052-12.1.0.23125</vt:lpwstr>
  </property>
</Properties>
</file>