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财政（公开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<sst xmlns="http://schemas.openxmlformats.org/spreadsheetml/2006/main" count="42" uniqueCount="34">
  <si>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炎陵县财政局综合规划口2025年度1月-8月炎陵县财政民生专项资金分配情况表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</si>
  <si>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</si>
  <si>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</si>
  <si>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</si>
  <si>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</si>
  <si>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</si>
  <si>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</si>
  <si>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</si>
  <si>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</si>
  <si>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</si>
  <si>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截至8月31日止余额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</si>
  <si>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</si>
  <si>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</si>
  <si>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</si>
  <si>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</si>
  <si>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</si>
  <si>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</si>
  <si>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</si>
  <si>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</si>
  <si>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</si>
  <si>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</si>
  <si>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〔2024〕334号</t>
  </si>
  <si>
    <t>提前下达2025年部分中央财政城镇保障性安居工程补助资金 （城镇老旧小区改造）</t>
  </si>
  <si>
    <t>综合规划股</t>
  </si>
  <si>
    <t>主动公开</t>
  </si>
  <si>
    <t>炎财综指【2025】0019号：梓园小区项目37400元；牌坊下组集资楼等五个小区项目25200元</t>
  </si>
  <si>
    <t>炎陵县住房和城乡建设局</t>
  </si>
  <si>
    <t>2210111配租型住房保障</t>
  </si>
  <si>
    <t xml:space="preserve">提前下达2025年部分中央财政城镇保障性安居工程补助资金 （租赁住房保障）       </t>
  </si>
  <si>
    <t>炎财综指【2025】0016号：发放公共租赁住房租赁补贴108240元；</t>
  </si>
  <si>
    <t>炎陵县住房保障服务中心</t>
  </si>
  <si>
    <t>湘财预
〔2025〕135号</t>
  </si>
  <si>
    <t>2025年中央财政城镇保障性安居工程补助资金预算的通知</t>
  </si>
  <si>
    <t>炎财综指【2025】0026号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</si>
</sst>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top"/>
    </xf>
    <xf numFmtId="0" fontId="24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zoomScale="90" zoomScaleNormal="90" workbookViewId="0">
      <pane ySplit="6" topLeftCell="A7" activePane="bottomLeft" state="frozen"/>
      <selection/>
      <selection pane="bottomLeft" activeCell="A10" sqref="A10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16" t="s">
        <v>9</v>
      </c>
      <c r="M3" s="17"/>
      <c r="N3" s="18"/>
      <c r="O3" s="19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20"/>
      <c r="N5" s="20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L6" si="0">SUM(G7:G9)</f>
        <v>3040000</v>
      </c>
      <c r="H6" s="10">
        <f t="shared" si="0"/>
        <v>0</v>
      </c>
      <c r="I6" s="10">
        <f t="shared" si="0"/>
        <v>3040000</v>
      </c>
      <c r="J6" s="10">
        <f t="shared" si="0"/>
        <v>0</v>
      </c>
      <c r="K6" s="10">
        <f t="shared" si="0"/>
        <v>0</v>
      </c>
      <c r="L6" s="10">
        <f t="shared" si="0"/>
        <v>170840</v>
      </c>
      <c r="M6" s="21"/>
      <c r="N6" s="21"/>
      <c r="O6" s="10">
        <f>SUM(O7:O9)</f>
        <v>2869160</v>
      </c>
      <c r="P6" s="21"/>
    </row>
    <row r="7" s="1" customFormat="1" customHeight="1" spans="1:16">
      <c r="A7" s="4"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>SUM(H7:K7)</f>
        <v>2670000</v>
      </c>
      <c r="H7" s="15"/>
      <c r="I7" s="15">
        <v>2670000</v>
      </c>
      <c r="J7" s="15"/>
      <c r="K7" s="22"/>
      <c r="L7" s="23">
        <f>37400+25200</f>
        <v>62600</v>
      </c>
      <c r="M7" s="24" t="s">
        <v>25</v>
      </c>
      <c r="N7" s="25" t="s">
        <v>26</v>
      </c>
      <c r="O7" s="15">
        <f>G7-L7</f>
        <v>2607400</v>
      </c>
      <c r="P7" s="4"/>
    </row>
    <row r="8" s="1" customFormat="1" customHeight="1" spans="1:16">
      <c r="A8" s="4">
        <v>2</v>
      </c>
      <c r="B8" s="11" t="s">
        <v>27</v>
      </c>
      <c r="C8" s="12" t="s">
        <v>21</v>
      </c>
      <c r="D8" s="13" t="s">
        <v>28</v>
      </c>
      <c r="E8" s="14" t="s">
        <v>23</v>
      </c>
      <c r="F8" s="4" t="s">
        <v>24</v>
      </c>
      <c r="G8" s="15">
        <f>SUM(H8:K8)</f>
        <v>240000</v>
      </c>
      <c r="H8" s="15"/>
      <c r="I8" s="15">
        <v>240000</v>
      </c>
      <c r="J8" s="15"/>
      <c r="K8" s="22"/>
      <c r="L8" s="23">
        <f>54480+53760</f>
        <v>108240</v>
      </c>
      <c r="M8" s="24" t="s">
        <v>29</v>
      </c>
      <c r="N8" s="25" t="s">
        <v>30</v>
      </c>
      <c r="O8" s="15">
        <f>G8-L8</f>
        <v>131760</v>
      </c>
      <c r="P8" s="4"/>
    </row>
    <row r="9" s="1" customFormat="1" customHeight="1" spans="1:16">
      <c r="A9" s="4">
        <v>3</v>
      </c>
      <c r="B9" s="11" t="s">
        <v>27</v>
      </c>
      <c r="C9" s="12" t="s">
        <v>31</v>
      </c>
      <c r="D9" s="13" t="s">
        <v>32</v>
      </c>
      <c r="E9" s="14" t="s">
        <v>23</v>
      </c>
      <c r="F9" s="4" t="s">
        <v>24</v>
      </c>
      <c r="G9" s="15">
        <f>SUM(H9:K9)</f>
        <v>130000</v>
      </c>
      <c r="H9" s="15"/>
      <c r="I9" s="15">
        <v>130000</v>
      </c>
      <c r="J9" s="15"/>
      <c r="K9" s="22"/>
      <c r="L9" s="23"/>
      <c r="M9" s="24" t="s">
        <v>33</v>
      </c>
      <c r="N9" s="25" t="s">
        <v>30</v>
      </c>
      <c r="O9" s="15">
        <f>G9-L9</f>
        <v>130000</v>
      </c>
      <c r="P9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︵泡ゃ沫 oοО</cp:lastModifiedBy>
  <dcterms:created xsi:type="dcterms:W3CDTF">2022-04-01T03:22:00Z</dcterms:created>
  <dcterms:modified xsi:type="dcterms:W3CDTF">2025-09-01T09:43:44Z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E0C29CF440EC40A9BDAB5A7386BB73CB_13</vt:lpwstr>
  </property>
  <property fmtid="{D5CDD505-2E9C-101B-9397-08002B2CF9AE}" pid="3" name="KSOProductBuildVer">
    <vt:lpwstr>2052-12.1.0.22529</vt:lpwstr>
  </property>
</Properties>
</file>