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9945" activeTab="1"/>
  </bookViews>
  <sheets>
    <sheet name="单位账目明细" sheetId="1" r:id="rId1"/>
    <sheet name="企业社保补贴名册表" sheetId="2" r:id="rId2"/>
  </sheets>
  <definedNames>
    <definedName name="_xlnm._FilterDatabase" localSheetId="1" hidden="1">企业社保补贴名册表!$A$1:$N$13</definedName>
  </definedNames>
  <calcPr calcId="144525"/>
</workbook>
</file>

<file path=xl/sharedStrings.xml><?xml version="1.0" encoding="utf-8"?>
<sst xmlns="http://schemas.openxmlformats.org/spreadsheetml/2006/main" count="112" uniqueCount="66">
  <si>
    <r>
      <rPr>
        <sz val="20"/>
        <rFont val="宋体"/>
        <charset val="0"/>
      </rPr>
      <t>株洲市石峰区</t>
    </r>
    <r>
      <rPr>
        <sz val="20"/>
        <rFont val="Arial"/>
        <charset val="0"/>
      </rPr>
      <t>2025</t>
    </r>
    <r>
      <rPr>
        <sz val="20"/>
        <rFont val="宋体"/>
        <charset val="0"/>
      </rPr>
      <t>年第一批企业社保补贴公示名单</t>
    </r>
  </si>
  <si>
    <t>序号</t>
  </si>
  <si>
    <t>企业名称</t>
  </si>
  <si>
    <t>开户名</t>
  </si>
  <si>
    <t>开户行</t>
  </si>
  <si>
    <t>账号</t>
  </si>
  <si>
    <t>补贴总金额（元）</t>
  </si>
  <si>
    <t>长沙肯德基有限公司株洲响石店</t>
  </si>
  <si>
    <t>长沙肯德基有限公司</t>
  </si>
  <si>
    <t>中国工商银行长沙市银迅支行</t>
  </si>
  <si>
    <t>1901015009201019223</t>
  </si>
  <si>
    <t>株洲时代物业管理有限责任公司</t>
  </si>
  <si>
    <t>中国工商银行株洲市田心支行</t>
  </si>
  <si>
    <t>1903020509024560351</t>
  </si>
  <si>
    <t>合计</t>
  </si>
  <si>
    <r>
      <rPr>
        <sz val="20"/>
        <rFont val="方正书宋_GBK"/>
        <charset val="0"/>
      </rPr>
      <t>株洲市石峰区</t>
    </r>
    <r>
      <rPr>
        <sz val="20"/>
        <rFont val="Arial"/>
        <charset val="0"/>
      </rPr>
      <t>2025</t>
    </r>
    <r>
      <rPr>
        <sz val="20"/>
        <rFont val="宋体"/>
        <charset val="0"/>
      </rPr>
      <t>年第一批</t>
    </r>
    <r>
      <rPr>
        <sz val="20"/>
        <rFont val="方正书宋_GBK"/>
        <charset val="0"/>
      </rPr>
      <t>企业社保补贴公示名单</t>
    </r>
  </si>
  <si>
    <t>单位名称</t>
  </si>
  <si>
    <t>姓名</t>
  </si>
  <si>
    <t>人员类别</t>
  </si>
  <si>
    <t>性别</t>
  </si>
  <si>
    <t>身份证号码</t>
  </si>
  <si>
    <t>就业创业证号码</t>
  </si>
  <si>
    <t>就业困难人员认定时间/毕业时间</t>
  </si>
  <si>
    <t>劳动合同起止时间</t>
  </si>
  <si>
    <t>社保补贴起止时间</t>
  </si>
  <si>
    <t>社保补贴金额</t>
  </si>
  <si>
    <t>补贴总金额</t>
  </si>
  <si>
    <t>养老
保险</t>
  </si>
  <si>
    <t>医疗
保险</t>
  </si>
  <si>
    <t>失业
保险</t>
  </si>
  <si>
    <t>李容</t>
  </si>
  <si>
    <t>脱贫人口</t>
  </si>
  <si>
    <t>女</t>
  </si>
  <si>
    <t>430224********246X</t>
  </si>
  <si>
    <t>-</t>
  </si>
  <si>
    <t>202308-202608</t>
  </si>
  <si>
    <t>202310-202409</t>
  </si>
  <si>
    <t>陈丽美</t>
  </si>
  <si>
    <t>430224********2728</t>
  </si>
  <si>
    <t>202207-202707</t>
  </si>
  <si>
    <t>向燕</t>
  </si>
  <si>
    <t>430424********1442</t>
  </si>
  <si>
    <t>202206-202512</t>
  </si>
  <si>
    <t>杨会苹</t>
  </si>
  <si>
    <t>412702********2522</t>
  </si>
  <si>
    <t>202310-202510</t>
  </si>
  <si>
    <t>202401-202412</t>
  </si>
  <si>
    <t>蔡抓纲</t>
  </si>
  <si>
    <t>男</t>
  </si>
  <si>
    <t>430223********9116</t>
  </si>
  <si>
    <t>202309-202509</t>
  </si>
  <si>
    <t>刘劲</t>
  </si>
  <si>
    <t>430221********4115</t>
  </si>
  <si>
    <t>202304-202504</t>
  </si>
  <si>
    <t>陈晓欲</t>
  </si>
  <si>
    <t>441621********3526</t>
  </si>
  <si>
    <t>202303-202503</t>
  </si>
  <si>
    <t>谢利梅</t>
  </si>
  <si>
    <t>430522********3861</t>
  </si>
  <si>
    <t>202305-202505</t>
  </si>
  <si>
    <t>彭凤</t>
  </si>
  <si>
    <t>432522********5182</t>
  </si>
  <si>
    <t>202401-202512</t>
  </si>
  <si>
    <t>刘恒水</t>
  </si>
  <si>
    <t>433122********5532</t>
  </si>
  <si>
    <t>202307-202507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</si>
</sst>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34">
    <font>
      <sz val="10"/>
      <name val="Arial"/>
      <charset val="0"/>
    </font>
    <font>
      <sz val="10"/>
      <color theme="1"/>
      <name val="宋体"/>
      <charset val="134"/>
      <scheme val="minor"/>
    </font>
    <font>
      <sz val="20"/>
      <name val="方正书宋_GBK"/>
      <charset val="0"/>
    </font>
    <font>
      <sz val="20"/>
      <name val="Arial"/>
      <charset val="0"/>
    </font>
    <font>
      <sz val="10"/>
      <name val="方正书宋_GBK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20"/>
      <name val="宋体"/>
      <charset val="0"/>
    </font>
    <font>
      <b/>
      <sz val="10"/>
      <color indexed="8"/>
      <name val="Arial"/>
      <charset val="0"/>
    </font>
    <font>
      <b/>
      <sz val="10"/>
      <color rgb="FF000000"/>
      <name val="宋体"/>
      <charset val="134"/>
    </font>
    <font>
      <sz val="10"/>
      <color indexed="8"/>
      <name val="Arial"/>
      <charset val="0"/>
    </font>
    <font>
      <b/>
      <sz val="10"/>
      <name val="方正书宋_GBK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21" borderId="8" applyNumberFormat="0" applyAlignment="0" applyProtection="0">
      <alignment vertical="center"/>
    </xf>
    <xf numFmtId="0" fontId="31" fillId="21" borderId="4" applyNumberFormat="0" applyAlignment="0" applyProtection="0">
      <alignment vertical="center"/>
    </xf>
    <xf numFmtId="0" fontId="32" fillId="30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1" sqref="A1:F1"/>
    </sheetView>
  </sheetViews>
  <sheetFormatPr defaultColWidth="9.14285714285714" defaultRowHeight="12.75" outlineLevelRow="7" outlineLevelCol="5"/>
  <cols>
    <col min="1" max="1" width="4.85714285714286" customWidth="1"/>
    <col min="2" max="2" width="27.2857142857143" customWidth="1"/>
    <col min="3" max="3" width="30.4285714285714" customWidth="1"/>
    <col min="4" max="4" width="22.8571428571429" customWidth="1"/>
    <col min="5" max="5" width="22" customWidth="1"/>
    <col min="6" max="6" width="18.5714285714286" customWidth="1"/>
    <col min="8" max="9" width="9.57142857142857"/>
  </cols>
  <sheetData>
    <row r="1" ht="39" customHeight="1" spans="1:6">
      <c r="A1" s="23" t="s">
        <v>0</v>
      </c>
      <c r="B1" s="24"/>
      <c r="C1" s="24"/>
      <c r="D1" s="24"/>
      <c r="E1" s="24"/>
      <c r="F1" s="24"/>
    </row>
    <row r="2" ht="27" customHeight="1" spans="1:6">
      <c r="A2" s="25"/>
      <c r="B2" s="26"/>
      <c r="C2" s="24"/>
      <c r="D2" s="24"/>
      <c r="E2" s="24"/>
      <c r="F2" s="24"/>
    </row>
    <row r="3" s="4" customFormat="1" ht="30" customHeight="1" spans="1:6">
      <c r="A3" s="27" t="s">
        <v>1</v>
      </c>
      <c r="B3" s="27" t="s">
        <v>2</v>
      </c>
      <c r="C3" s="28" t="s">
        <v>3</v>
      </c>
      <c r="D3" s="28" t="s">
        <v>4</v>
      </c>
      <c r="E3" s="28" t="s">
        <v>5</v>
      </c>
      <c r="F3" s="27" t="s">
        <v>6</v>
      </c>
    </row>
    <row r="4" s="4" customFormat="1" ht="30" customHeight="1" spans="1:6">
      <c r="A4" s="29">
        <v>1</v>
      </c>
      <c r="B4" s="30" t="s">
        <v>7</v>
      </c>
      <c r="C4" s="30" t="s">
        <v>8</v>
      </c>
      <c r="D4" s="16" t="s">
        <v>9</v>
      </c>
      <c r="E4" s="34" t="s">
        <v>10</v>
      </c>
      <c r="F4" s="16">
        <v>39902.11</v>
      </c>
    </row>
    <row r="5" customFormat="1" ht="30" customHeight="1" spans="1:6">
      <c r="A5" s="29">
        <v>2</v>
      </c>
      <c r="B5" s="10" t="s">
        <v>11</v>
      </c>
      <c r="C5" s="30" t="s">
        <v>11</v>
      </c>
      <c r="D5" s="31" t="s">
        <v>12</v>
      </c>
      <c r="E5" s="34" t="s">
        <v>13</v>
      </c>
      <c r="F5" s="16">
        <v>85680.28</v>
      </c>
    </row>
    <row r="6" customFormat="1" ht="30" customHeight="1" spans="1:6">
      <c r="A6" s="32" t="s">
        <v>14</v>
      </c>
      <c r="B6" s="32"/>
      <c r="C6" s="32"/>
      <c r="D6" s="32"/>
      <c r="E6" s="32"/>
      <c r="F6" s="16">
        <f>F4+F5</f>
        <v>125582.39</v>
      </c>
    </row>
    <row r="8" spans="5:5">
      <c r="E8" s="33"/>
    </row>
  </sheetData>
  <mergeCells count="2">
    <mergeCell ref="A1:F1"/>
    <mergeCell ref="A6:E6"/>
  </mergeCells>
  <printOptions horizontalCentered="1"/>
  <pageMargins left="1" right="1" top="1" bottom="1" header="0.5" footer="0.5"/>
  <pageSetup paperSize="1" scale="93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I13" sqref="I13"/>
    </sheetView>
  </sheetViews>
  <sheetFormatPr defaultColWidth="9.14285714285714" defaultRowHeight="12.75"/>
  <cols>
    <col min="1" max="1" width="6.57142857142857" customWidth="1"/>
    <col min="2" max="2" width="14.7142857142857" customWidth="1"/>
    <col min="3" max="3" width="10.4285714285714" customWidth="1"/>
    <col min="4" max="4" width="11.2857142857143" style="4" customWidth="1"/>
    <col min="5" max="5" width="7.28571428571429" customWidth="1"/>
    <col min="6" max="6" width="19.8571428571429" customWidth="1"/>
    <col min="7" max="7" width="9.42857142857143" customWidth="1"/>
    <col min="8" max="8" width="10" customWidth="1"/>
    <col min="9" max="9" width="11.1428571428571" style="4" customWidth="1"/>
    <col min="10" max="10" width="9.14285714285714" style="4"/>
    <col min="11" max="13" width="10.5714285714286"/>
    <col min="14" max="14" width="9.57142857142857"/>
  </cols>
  <sheetData>
    <row r="1" ht="39" customHeight="1" spans="1:14">
      <c r="A1" s="5" t="s">
        <v>15</v>
      </c>
      <c r="B1" s="6"/>
      <c r="C1" s="6"/>
      <c r="D1" s="7"/>
      <c r="E1" s="6"/>
      <c r="F1" s="6"/>
      <c r="G1" s="6"/>
      <c r="H1" s="6"/>
      <c r="I1" s="7"/>
      <c r="J1" s="7"/>
      <c r="K1" s="6"/>
      <c r="L1" s="6"/>
      <c r="M1" s="6"/>
      <c r="N1" s="6"/>
    </row>
    <row r="2" s="1" customFormat="1" ht="20" customHeight="1" spans="1:14">
      <c r="A2" s="8" t="s">
        <v>1</v>
      </c>
      <c r="B2" s="8" t="s">
        <v>16</v>
      </c>
      <c r="C2" s="8" t="s">
        <v>17</v>
      </c>
      <c r="D2" s="9" t="s">
        <v>18</v>
      </c>
      <c r="E2" s="8" t="s">
        <v>19</v>
      </c>
      <c r="F2" s="8" t="s">
        <v>20</v>
      </c>
      <c r="G2" s="9" t="s">
        <v>21</v>
      </c>
      <c r="H2" s="9" t="s">
        <v>22</v>
      </c>
      <c r="I2" s="9" t="s">
        <v>23</v>
      </c>
      <c r="J2" s="9" t="s">
        <v>24</v>
      </c>
      <c r="K2" s="8" t="s">
        <v>25</v>
      </c>
      <c r="L2" s="8"/>
      <c r="M2" s="8"/>
      <c r="N2" s="8"/>
    </row>
    <row r="3" s="1" customFormat="1" ht="39" customHeight="1" spans="1:14">
      <c r="A3" s="8"/>
      <c r="B3" s="8"/>
      <c r="C3" s="8"/>
      <c r="D3" s="9"/>
      <c r="E3" s="8"/>
      <c r="F3" s="8"/>
      <c r="G3" s="9"/>
      <c r="H3" s="9"/>
      <c r="I3" s="9"/>
      <c r="J3" s="9"/>
      <c r="K3" s="9" t="s">
        <v>26</v>
      </c>
      <c r="L3" s="9" t="s">
        <v>27</v>
      </c>
      <c r="M3" s="9" t="s">
        <v>28</v>
      </c>
      <c r="N3" s="9" t="s">
        <v>29</v>
      </c>
    </row>
    <row r="4" s="2" customFormat="1" ht="30" customHeight="1" spans="1:14">
      <c r="A4" s="8">
        <v>1</v>
      </c>
      <c r="B4" s="10" t="s">
        <v>7</v>
      </c>
      <c r="C4" s="11" t="s">
        <v>30</v>
      </c>
      <c r="D4" s="9" t="s">
        <v>31</v>
      </c>
      <c r="E4" s="8" t="s">
        <v>32</v>
      </c>
      <c r="F4" s="11" t="s">
        <v>33</v>
      </c>
      <c r="G4" s="9"/>
      <c r="H4" s="12" t="s">
        <v>34</v>
      </c>
      <c r="I4" s="9" t="s">
        <v>35</v>
      </c>
      <c r="J4" s="20" t="s">
        <v>36</v>
      </c>
      <c r="K4" s="21">
        <v>11775.98</v>
      </c>
      <c r="L4" s="21">
        <v>7641.76</v>
      </c>
      <c r="M4" s="21">
        <v>3799.9</v>
      </c>
      <c r="N4" s="21">
        <v>334.32</v>
      </c>
    </row>
    <row r="5" s="2" customFormat="1" ht="30" customHeight="1" spans="1:14">
      <c r="A5" s="8">
        <v>2</v>
      </c>
      <c r="B5" s="10" t="s">
        <v>7</v>
      </c>
      <c r="C5" s="11" t="s">
        <v>37</v>
      </c>
      <c r="D5" s="9" t="s">
        <v>31</v>
      </c>
      <c r="E5" s="8" t="s">
        <v>32</v>
      </c>
      <c r="F5" s="13" t="s">
        <v>38</v>
      </c>
      <c r="G5" s="9"/>
      <c r="H5" s="12" t="s">
        <v>34</v>
      </c>
      <c r="I5" s="9" t="s">
        <v>39</v>
      </c>
      <c r="J5" s="20" t="s">
        <v>36</v>
      </c>
      <c r="K5" s="21">
        <v>11775.98</v>
      </c>
      <c r="L5" s="21">
        <v>7641.76</v>
      </c>
      <c r="M5" s="21">
        <v>3799.9</v>
      </c>
      <c r="N5" s="21">
        <v>334.32</v>
      </c>
    </row>
    <row r="6" s="2" customFormat="1" ht="30" customHeight="1" spans="1:14">
      <c r="A6" s="8">
        <v>3</v>
      </c>
      <c r="B6" s="10" t="s">
        <v>7</v>
      </c>
      <c r="C6" s="14" t="s">
        <v>40</v>
      </c>
      <c r="D6" s="9" t="s">
        <v>31</v>
      </c>
      <c r="E6" s="8" t="s">
        <v>32</v>
      </c>
      <c r="F6" s="15" t="s">
        <v>41</v>
      </c>
      <c r="G6" s="9"/>
      <c r="H6" s="12" t="s">
        <v>34</v>
      </c>
      <c r="I6" s="9" t="s">
        <v>42</v>
      </c>
      <c r="J6" s="20" t="s">
        <v>36</v>
      </c>
      <c r="K6" s="21">
        <v>16350.15</v>
      </c>
      <c r="L6" s="21">
        <v>10440</v>
      </c>
      <c r="M6" s="21">
        <v>5453.4</v>
      </c>
      <c r="N6" s="21">
        <v>456.75</v>
      </c>
    </row>
    <row r="7" s="2" customFormat="1" ht="30" customHeight="1" spans="1:14">
      <c r="A7" s="8">
        <v>4</v>
      </c>
      <c r="B7" s="10" t="s">
        <v>11</v>
      </c>
      <c r="C7" s="16" t="s">
        <v>43</v>
      </c>
      <c r="D7" s="9" t="s">
        <v>31</v>
      </c>
      <c r="E7" s="17" t="s">
        <v>32</v>
      </c>
      <c r="F7" s="11" t="s">
        <v>44</v>
      </c>
      <c r="G7" s="9"/>
      <c r="H7" s="12" t="s">
        <v>34</v>
      </c>
      <c r="I7" s="9" t="s">
        <v>45</v>
      </c>
      <c r="J7" s="16" t="s">
        <v>46</v>
      </c>
      <c r="K7" s="21">
        <f t="shared" ref="K7:K13" si="0">L7+M7+N7</f>
        <v>12240.04</v>
      </c>
      <c r="L7" s="21">
        <v>7781.76</v>
      </c>
      <c r="M7" s="22">
        <v>4117.84</v>
      </c>
      <c r="N7" s="21">
        <v>340.44</v>
      </c>
    </row>
    <row r="8" s="2" customFormat="1" ht="30" customHeight="1" spans="1:14">
      <c r="A8" s="8">
        <v>5</v>
      </c>
      <c r="B8" s="10" t="s">
        <v>11</v>
      </c>
      <c r="C8" s="18" t="s">
        <v>47</v>
      </c>
      <c r="D8" s="9" t="s">
        <v>31</v>
      </c>
      <c r="E8" s="17" t="s">
        <v>48</v>
      </c>
      <c r="F8" s="13" t="s">
        <v>49</v>
      </c>
      <c r="G8" s="8"/>
      <c r="H8" s="12" t="s">
        <v>34</v>
      </c>
      <c r="I8" s="9" t="s">
        <v>50</v>
      </c>
      <c r="J8" s="16" t="s">
        <v>46</v>
      </c>
      <c r="K8" s="21">
        <f t="shared" si="0"/>
        <v>12240.04</v>
      </c>
      <c r="L8" s="21">
        <v>7781.76</v>
      </c>
      <c r="M8" s="22">
        <v>4117.84</v>
      </c>
      <c r="N8" s="21">
        <v>340.44</v>
      </c>
    </row>
    <row r="9" s="2" customFormat="1" ht="30" customHeight="1" spans="1:14">
      <c r="A9" s="8">
        <v>6</v>
      </c>
      <c r="B9" s="10" t="s">
        <v>11</v>
      </c>
      <c r="C9" s="18" t="s">
        <v>51</v>
      </c>
      <c r="D9" s="9" t="s">
        <v>31</v>
      </c>
      <c r="E9" s="17" t="s">
        <v>48</v>
      </c>
      <c r="F9" s="19" t="s">
        <v>52</v>
      </c>
      <c r="G9" s="8"/>
      <c r="H9" s="12" t="s">
        <v>34</v>
      </c>
      <c r="I9" s="9" t="s">
        <v>53</v>
      </c>
      <c r="J9" s="16" t="s">
        <v>46</v>
      </c>
      <c r="K9" s="21">
        <f t="shared" si="0"/>
        <v>12240.04</v>
      </c>
      <c r="L9" s="21">
        <v>7781.76</v>
      </c>
      <c r="M9" s="22">
        <v>4117.84</v>
      </c>
      <c r="N9" s="21">
        <v>340.44</v>
      </c>
    </row>
    <row r="10" s="2" customFormat="1" ht="30" customHeight="1" spans="1:14">
      <c r="A10" s="8">
        <v>7</v>
      </c>
      <c r="B10" s="10" t="s">
        <v>11</v>
      </c>
      <c r="C10" s="16" t="s">
        <v>54</v>
      </c>
      <c r="D10" s="9" t="s">
        <v>31</v>
      </c>
      <c r="E10" s="17" t="s">
        <v>32</v>
      </c>
      <c r="F10" s="11" t="s">
        <v>55</v>
      </c>
      <c r="G10" s="8"/>
      <c r="H10" s="12" t="s">
        <v>34</v>
      </c>
      <c r="I10" s="9" t="s">
        <v>56</v>
      </c>
      <c r="J10" s="16" t="s">
        <v>46</v>
      </c>
      <c r="K10" s="21">
        <f t="shared" si="0"/>
        <v>12240.04</v>
      </c>
      <c r="L10" s="21">
        <v>7781.76</v>
      </c>
      <c r="M10" s="22">
        <v>4117.84</v>
      </c>
      <c r="N10" s="21">
        <v>340.44</v>
      </c>
    </row>
    <row r="11" s="2" customFormat="1" ht="30" customHeight="1" spans="1:14">
      <c r="A11" s="8">
        <v>8</v>
      </c>
      <c r="B11" s="10" t="s">
        <v>11</v>
      </c>
      <c r="C11" s="16" t="s">
        <v>57</v>
      </c>
      <c r="D11" s="9" t="s">
        <v>31</v>
      </c>
      <c r="E11" s="17" t="s">
        <v>32</v>
      </c>
      <c r="F11" s="11" t="s">
        <v>58</v>
      </c>
      <c r="G11" s="8"/>
      <c r="H11" s="12" t="s">
        <v>34</v>
      </c>
      <c r="I11" s="9" t="s">
        <v>59</v>
      </c>
      <c r="J11" s="16" t="s">
        <v>46</v>
      </c>
      <c r="K11" s="21">
        <f t="shared" si="0"/>
        <v>12240.04</v>
      </c>
      <c r="L11" s="21">
        <v>7781.76</v>
      </c>
      <c r="M11" s="22">
        <v>4117.84</v>
      </c>
      <c r="N11" s="21">
        <v>340.44</v>
      </c>
    </row>
    <row r="12" s="2" customFormat="1" ht="30" customHeight="1" spans="1:14">
      <c r="A12" s="8">
        <v>9</v>
      </c>
      <c r="B12" s="10" t="s">
        <v>11</v>
      </c>
      <c r="C12" s="16" t="s">
        <v>60</v>
      </c>
      <c r="D12" s="9" t="s">
        <v>31</v>
      </c>
      <c r="E12" s="17" t="s">
        <v>32</v>
      </c>
      <c r="F12" s="11" t="s">
        <v>61</v>
      </c>
      <c r="G12" s="8"/>
      <c r="H12" s="12" t="s">
        <v>34</v>
      </c>
      <c r="I12" s="9" t="s">
        <v>62</v>
      </c>
      <c r="J12" s="16" t="s">
        <v>46</v>
      </c>
      <c r="K12" s="21">
        <f t="shared" si="0"/>
        <v>12240.04</v>
      </c>
      <c r="L12" s="21">
        <v>7781.76</v>
      </c>
      <c r="M12" s="22">
        <v>4117.84</v>
      </c>
      <c r="N12" s="21">
        <v>340.44</v>
      </c>
    </row>
    <row r="13" s="2" customFormat="1" ht="30" customHeight="1" spans="1:14">
      <c r="A13" s="8">
        <v>10</v>
      </c>
      <c r="B13" s="10" t="s">
        <v>11</v>
      </c>
      <c r="C13" s="16" t="s">
        <v>63</v>
      </c>
      <c r="D13" s="9" t="s">
        <v>31</v>
      </c>
      <c r="E13" s="17" t="s">
        <v>48</v>
      </c>
      <c r="F13" s="11" t="s">
        <v>64</v>
      </c>
      <c r="G13" s="8"/>
      <c r="H13" s="12" t="s">
        <v>34</v>
      </c>
      <c r="I13" s="9" t="s">
        <v>65</v>
      </c>
      <c r="J13" s="16" t="s">
        <v>46</v>
      </c>
      <c r="K13" s="21">
        <f t="shared" si="0"/>
        <v>12240.04</v>
      </c>
      <c r="L13" s="21">
        <v>7781.76</v>
      </c>
      <c r="M13" s="22">
        <v>4117.84</v>
      </c>
      <c r="N13" s="21">
        <v>340.44</v>
      </c>
    </row>
    <row r="14" s="2" customFormat="1" ht="30" customHeight="1" spans="1:14">
      <c r="A14"/>
      <c r="B14"/>
      <c r="C14"/>
      <c r="D14" s="4"/>
      <c r="E14"/>
      <c r="F14"/>
      <c r="G14"/>
      <c r="H14"/>
      <c r="I14" s="4"/>
      <c r="J14" s="4"/>
      <c r="K14"/>
      <c r="L14"/>
      <c r="M14"/>
      <c r="N14"/>
    </row>
    <row r="15" s="3" customFormat="1" ht="30" customHeight="1" spans="1:14">
      <c r="A15"/>
      <c r="B15"/>
      <c r="C15"/>
      <c r="D15" s="4"/>
      <c r="E15"/>
      <c r="F15"/>
      <c r="G15"/>
      <c r="H15"/>
      <c r="I15" s="4"/>
      <c r="J15" s="4"/>
      <c r="K15"/>
      <c r="L15"/>
      <c r="M15"/>
      <c r="N15"/>
    </row>
    <row r="16" s="3" customFormat="1" ht="30" customHeight="1" spans="1:14">
      <c r="A16"/>
      <c r="B16"/>
      <c r="C16"/>
      <c r="D16" s="4"/>
      <c r="E16"/>
      <c r="F16"/>
      <c r="G16"/>
      <c r="H16"/>
      <c r="I16" s="4"/>
      <c r="J16" s="4"/>
      <c r="K16"/>
      <c r="L16"/>
      <c r="M16"/>
      <c r="N16"/>
    </row>
    <row r="17" s="3" customFormat="1" ht="30" customHeight="1" spans="1:14">
      <c r="A17"/>
      <c r="B17"/>
      <c r="C17"/>
      <c r="D17" s="4"/>
      <c r="E17"/>
      <c r="F17"/>
      <c r="G17"/>
      <c r="H17"/>
      <c r="I17" s="4"/>
      <c r="J17" s="4"/>
      <c r="K17"/>
      <c r="L17"/>
      <c r="M17"/>
      <c r="N17"/>
    </row>
    <row r="18" s="3" customFormat="1" ht="30" customHeight="1" spans="1:14">
      <c r="A18"/>
      <c r="B18"/>
      <c r="C18"/>
      <c r="D18" s="4"/>
      <c r="E18"/>
      <c r="F18"/>
      <c r="G18"/>
      <c r="H18"/>
      <c r="I18" s="4"/>
      <c r="J18" s="4"/>
      <c r="K18"/>
      <c r="L18"/>
      <c r="M18"/>
      <c r="N18"/>
    </row>
    <row r="19" ht="30" customHeight="1"/>
    <row r="20" ht="30" customHeight="1"/>
  </sheetData>
  <mergeCells count="12">
    <mergeCell ref="A1:N1"/>
    <mergeCell ref="K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C5">
    <cfRule type="expression" dxfId="0" priority="4" stopIfTrue="1">
      <formula>COUNTIF(C:C,C5)&gt;1</formula>
    </cfRule>
  </conditionalFormatting>
  <conditionalFormatting sqref="C6">
    <cfRule type="expression" dxfId="0" priority="3" stopIfTrue="1">
      <formula>COUNTIF(C:C,C6)&gt;1</formula>
    </cfRule>
  </conditionalFormatting>
  <conditionalFormatting sqref="C9">
    <cfRule type="expression" dxfId="0" priority="2" stopIfTrue="1">
      <formula>COUNTIF(C:C,C9)&gt;1</formula>
    </cfRule>
  </conditionalFormatting>
  <conditionalFormatting sqref="C7:C8">
    <cfRule type="expression" dxfId="0" priority="1" stopIfTrue="1">
      <formula>COUNTIF(C:C,C7)&gt;1</formula>
    </cfRule>
  </conditionalFormatting>
  <pageMargins left="0.751388888888889" right="0.751388888888889" top="1" bottom="1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单位账目明细</vt:lpstr>
      <vt:lpstr>企业社保补贴名册表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fy</cp:lastModifiedBy>
  <dcterms:created xsi:type="dcterms:W3CDTF">2021-10-20T19:23:00Z</dcterms:created>
  <dcterms:modified xsi:type="dcterms:W3CDTF">2025-04-02T09:20:53Z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6A82165D07CE47C1833E2B4DCE87F49A_13</vt:lpwstr>
  </property>
</Properties>
</file>