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终表" sheetId="5" r:id="rId1"/>
  </sheets>
  <definedNames>
    <definedName name="_xlnm._FilterDatabase" localSheetId="0" hidden="1">终表!$A$2:$H$16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<sst xmlns="http://schemas.openxmlformats.org/spreadsheetml/2006/main" count="39" uniqueCount="23">
  <si>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攸县2025年3月困难失能老年人救助金汇总表</t>
  </si>
  <si>
    <t>序号</t>
  </si>
  <si>
    <t>补贴类型</t>
  </si>
  <si>
    <t>乡镇名</t>
  </si>
  <si>
    <t>户数</t>
  </si>
  <si>
    <t>应发金额</t>
  </si>
  <si>
    <t>实发金额</t>
  </si>
  <si>
    <t>银行名称</t>
  </si>
  <si>
    <t>政策单位</t>
  </si>
  <si>
    <t>05001221031350000-困难失能老年人基本养老服务救助金</t>
  </si>
  <si>
    <t>鸾山镇</t>
  </si>
  <si>
    <t>攸县农村商业银行</t>
  </si>
  <si>
    <t>民政局</t>
  </si>
  <si>
    <t>黄丰桥</t>
  </si>
  <si>
    <t>酒埠江镇</t>
  </si>
  <si>
    <t>中国农业银行</t>
  </si>
  <si>
    <t>网岭镇</t>
  </si>
  <si>
    <t>皇图岭镇</t>
  </si>
  <si>
    <t>江桥街道办事处</t>
  </si>
  <si>
    <t>小计</t>
  </si>
  <si>
    <t>合计</t>
  </si>
  <si>
    <t xml:space="preserve">  制表人：                   审核人：                        财务审核：                         主管领导：</t>
  </si>
  <si>
    <t xml:space="preserve">                             发放部门                                                       财政部门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</si>
</sst>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3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3" sqref="A13:H13"/>
    </sheetView>
  </sheetViews>
  <sheetFormatPr defaultColWidth="9" defaultRowHeight="13.5" outlineLevelCol="7"/>
  <cols>
    <col min="1" max="1" width="7.375" style="3" customWidth="1"/>
    <col min="2" max="2" width="50.125" style="3" customWidth="1"/>
    <col min="3" max="3" width="18.5" style="3" customWidth="1"/>
    <col min="4" max="4" width="8.875" style="3" customWidth="1"/>
    <col min="5" max="6" width="10.625" style="3" customWidth="1"/>
    <col min="7" max="7" width="19" style="3" customWidth="1"/>
    <col min="8" max="8" width="10.625" style="3" customWidth="1"/>
    <col min="9" max="16384" width="9" style="3"/>
  </cols>
  <sheetData>
    <row r="1" s="1" customFormat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3" customFormat="1" ht="30" customHeight="1" spans="1:8">
      <c r="A3" s="6">
        <v>1</v>
      </c>
      <c r="B3" s="7" t="s">
        <v>9</v>
      </c>
      <c r="C3" s="7" t="s">
        <v>10</v>
      </c>
      <c r="D3" s="8">
        <v>1</v>
      </c>
      <c r="E3" s="8">
        <v>882</v>
      </c>
      <c r="F3" s="8">
        <v>882</v>
      </c>
      <c r="G3" s="7" t="s">
        <v>11</v>
      </c>
      <c r="H3" s="9" t="s">
        <v>12</v>
      </c>
    </row>
    <row r="4" s="3" customFormat="1" ht="30" customHeight="1" spans="1:8">
      <c r="A4" s="6">
        <v>2</v>
      </c>
      <c r="B4" s="7" t="s">
        <v>9</v>
      </c>
      <c r="C4" s="7" t="s">
        <v>13</v>
      </c>
      <c r="D4" s="8">
        <v>1</v>
      </c>
      <c r="E4" s="8">
        <v>932</v>
      </c>
      <c r="F4" s="8">
        <v>932</v>
      </c>
      <c r="G4" s="7" t="s">
        <v>11</v>
      </c>
      <c r="H4" s="9" t="s">
        <v>12</v>
      </c>
    </row>
    <row r="5" s="3" customFormat="1" ht="30" customHeight="1" spans="1:8">
      <c r="A5" s="6">
        <v>3</v>
      </c>
      <c r="B5" s="7" t="s">
        <v>9</v>
      </c>
      <c r="C5" s="7" t="s">
        <v>14</v>
      </c>
      <c r="D5" s="8">
        <v>1</v>
      </c>
      <c r="E5" s="8">
        <v>750</v>
      </c>
      <c r="F5" s="8">
        <v>750</v>
      </c>
      <c r="G5" s="7" t="s">
        <v>15</v>
      </c>
      <c r="H5" s="9" t="s">
        <v>12</v>
      </c>
    </row>
    <row r="6" s="3" customFormat="1" ht="30" customHeight="1" spans="1:8">
      <c r="A6" s="6">
        <v>4</v>
      </c>
      <c r="B6" s="7" t="s">
        <v>9</v>
      </c>
      <c r="C6" s="7" t="s">
        <v>16</v>
      </c>
      <c r="D6" s="8">
        <v>1</v>
      </c>
      <c r="E6" s="8">
        <v>848</v>
      </c>
      <c r="F6" s="8">
        <v>848</v>
      </c>
      <c r="G6" s="7" t="s">
        <v>15</v>
      </c>
      <c r="H6" s="9" t="s">
        <v>12</v>
      </c>
    </row>
    <row r="7" s="3" customFormat="1" ht="30" customHeight="1" spans="1:8">
      <c r="A7" s="6">
        <v>5</v>
      </c>
      <c r="B7" s="7" t="s">
        <v>9</v>
      </c>
      <c r="C7" s="7" t="s">
        <v>17</v>
      </c>
      <c r="D7" s="8">
        <v>1</v>
      </c>
      <c r="E7" s="8">
        <v>880</v>
      </c>
      <c r="F7" s="8">
        <v>880</v>
      </c>
      <c r="G7" s="7" t="s">
        <v>11</v>
      </c>
      <c r="H7" s="9" t="s">
        <v>12</v>
      </c>
    </row>
    <row r="8" s="3" customFormat="1" ht="30" customHeight="1" spans="1:8">
      <c r="A8" s="6">
        <v>6</v>
      </c>
      <c r="B8" s="7" t="s">
        <v>9</v>
      </c>
      <c r="C8" s="7" t="s">
        <v>18</v>
      </c>
      <c r="D8" s="8">
        <v>1</v>
      </c>
      <c r="E8" s="8">
        <v>932</v>
      </c>
      <c r="F8" s="8">
        <v>932</v>
      </c>
      <c r="G8" s="7" t="s">
        <v>11</v>
      </c>
      <c r="H8" s="9" t="s">
        <v>12</v>
      </c>
    </row>
    <row r="9" s="3" customFormat="1" ht="30" customHeight="1" spans="1:8">
      <c r="A9" s="10">
        <v>7</v>
      </c>
      <c r="B9" s="11" t="s">
        <v>19</v>
      </c>
      <c r="C9" s="11" t="s">
        <v>15</v>
      </c>
      <c r="D9" s="12">
        <v>2</v>
      </c>
      <c r="E9" s="12">
        <f>E5+E6</f>
        <v>1598</v>
      </c>
      <c r="F9" s="12">
        <f>E9</f>
        <v>1598</v>
      </c>
      <c r="G9" s="13"/>
      <c r="H9" s="9"/>
    </row>
    <row r="10" customFormat="1" ht="30" customHeight="1" spans="1:8">
      <c r="A10" s="14"/>
      <c r="B10" s="11"/>
      <c r="C10" s="11" t="s">
        <v>11</v>
      </c>
      <c r="D10" s="15">
        <v>4</v>
      </c>
      <c r="E10" s="15">
        <f>E3+E4+E7+E8</f>
        <v>3626</v>
      </c>
      <c r="F10" s="15">
        <f>E10</f>
        <v>3626</v>
      </c>
      <c r="G10" s="16"/>
      <c r="H10" s="16"/>
    </row>
    <row r="11" ht="30" customHeight="1" spans="1:8">
      <c r="A11" s="6">
        <v>8</v>
      </c>
      <c r="B11" s="15" t="s">
        <v>20</v>
      </c>
      <c r="C11" s="15"/>
      <c r="D11" s="12">
        <v>6</v>
      </c>
      <c r="E11" s="15">
        <f>SUM(E9:E10)</f>
        <v>5224</v>
      </c>
      <c r="F11" s="15">
        <f>SUM(F9:F10)</f>
        <v>5224</v>
      </c>
      <c r="G11" s="15"/>
      <c r="H11" s="15"/>
    </row>
    <row r="12" ht="36" customHeight="1"/>
    <row r="13" ht="30" customHeight="1" spans="1:8">
      <c r="A13" s="17" t="s">
        <v>21</v>
      </c>
      <c r="B13" s="17"/>
      <c r="C13" s="17"/>
      <c r="D13" s="17"/>
      <c r="E13" s="17"/>
      <c r="F13" s="17"/>
      <c r="G13" s="17"/>
      <c r="H13" s="17"/>
    </row>
    <row r="14" ht="42" customHeight="1" spans="1:8">
      <c r="A14" s="18"/>
      <c r="B14" s="18"/>
      <c r="C14" s="18"/>
      <c r="D14" s="18"/>
      <c r="E14" s="18"/>
      <c r="F14" s="18"/>
      <c r="G14" s="18"/>
      <c r="H14" s="18"/>
    </row>
    <row r="15" ht="42" customHeight="1" spans="1:8">
      <c r="A15" s="18"/>
      <c r="B15" s="18"/>
      <c r="C15" s="18"/>
      <c r="D15" s="18"/>
      <c r="E15" s="18"/>
      <c r="F15" s="18"/>
      <c r="G15" s="18"/>
      <c r="H15" s="18"/>
    </row>
    <row r="16" ht="27" customHeight="1" spans="1:8">
      <c r="A16" s="17" t="s">
        <v>22</v>
      </c>
      <c r="B16" s="17"/>
      <c r="C16" s="17"/>
      <c r="D16" s="17"/>
      <c r="E16" s="17"/>
      <c r="F16" s="17"/>
      <c r="G16" s="17"/>
      <c r="H16" s="17"/>
    </row>
  </sheetData>
  <autoFilter xmlns:etc="http://www.wps.cn/officeDocument/2017/etCustomData" ref="A2:H16" etc:filterBottomFollowUsedRange="0">
    <extLst/>
  </autoFilter>
  <mergeCells count="5">
    <mergeCell ref="A1:H1"/>
    <mergeCell ref="A13:H13"/>
    <mergeCell ref="A16:H16"/>
    <mergeCell ref="A9:A10"/>
    <mergeCell ref="B9:B10"/>
  </mergeCells>
  <printOptions horizontalCentered="1"/>
  <pageMargins left="0.196527777777778" right="0.196527777777778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2028</cp:lastModifiedBy>
  <dcterms:created xsi:type="dcterms:W3CDTF">2019-09-06T06:31:00Z</dcterms:created>
  <dcterms:modified xsi:type="dcterms:W3CDTF">2025-04-08T06:43:03Z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3A7A332AE32D45AEB41DA8B363299294_13</vt:lpwstr>
  </property>
  <property fmtid="{D5CDD505-2E9C-101B-9397-08002B2CF9AE}" pid="4" name="commondata">
    <vt:lpwstr>eyJoZGlkIjoiM2JiODFhMWJiZGUxNmI2YmY3NDkzNjNlMDc3OTgyYTAifQ==</vt:lpwstr>
  </property>
</Properties>
</file>