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bookViews>
  <sheets>
    <sheet name="Sheet1" sheetId="1" r:id="rId1"/>
  </sheets>
  <definedNames>
    <definedName name="_xlnm.Print_Area" localSheetId="0">Sheet1!$A$2:$H$62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<sst xmlns="http://schemas.openxmlformats.org/spreadsheetml/2006/main" count="528" uniqueCount="433">
  <si>
    <t>攸县2025年“职等你来”招聘活动信息汇总表（三月第四期）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</si>
  <si>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</si>
  <si>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</si>
  <si>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</si>
  <si>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</si>
  <si>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</si>
  <si>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</si>
  <si>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</si>
  <si>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</si>
  <si>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</si>
  <si>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</si>
  <si>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-40周岁。 </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</si>
  <si>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</si>
  <si>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</si>
  <si>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</si>
  <si>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</si>
  <si>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</si>
  <si>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</si>
  <si>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</si>
  <si>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</si>
  <si>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</si>
  <si>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</si>
  <si>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</si>
  <si>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</si>
  <si>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</si>
  <si>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</si>
  <si>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</si>
  <si>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</si>
  <si>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</si>
  <si>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</si>
  <si>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</si>
  <si>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操作工</t>
  </si>
  <si>
    <t xml:space="preserve"> 男，52岁以下，初中以上学历，身体健康，吃苦耐劳，积极上进，有长期在攸县发展意愿，，服从上级领导工作安排。</t>
  </si>
  <si>
    <t>3200-4000</t>
  </si>
  <si>
    <t>机修工</t>
  </si>
  <si>
    <t xml:space="preserve">  男，45岁以下，初中以上学历，身体健康，吃苦耐劳，积极上进，有长期在攸县发展意愿，有焊工证件，服从上级领导工作安排。</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</si>
  <si>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</si>
  <si>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</si>
  <si>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</si>
  <si>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</si>
  <si>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魏女士18182071356</t>
  </si>
  <si>
    <t>攸州工业园</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</si>
  <si>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</si>
  <si>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</si>
  <si>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</si>
  <si>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</si>
  <si>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</si>
  <si>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</si>
  <si>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</si>
  <si>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</si>
  <si>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10000以上（底薪+业绩考核）</t>
  </si>
  <si>
    <t>内贸销售</t>
  </si>
  <si>
    <t>22-30岁，农学，植保专业，能适应长期出差。</t>
  </si>
  <si>
    <t>化工操作工（储备）</t>
  </si>
  <si>
    <t>35岁以下，高中及以上学历，有化工操作工作经验优先考虑，能适应倒班。</t>
  </si>
  <si>
    <t>5500-7000</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</si>
  <si>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</si>
  <si>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</si>
  <si>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</si>
  <si>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</si>
  <si>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</si>
  <si>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</si>
  <si>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</si>
  <si>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</si>
  <si>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</si>
  <si>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</si>
  <si>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株洲三亿化学建材科技发展有限公司</t>
  </si>
  <si>
    <t>中控</t>
  </si>
  <si>
    <t>1、男，高中及以上学历，45岁以下；
2、能熟练操作电脑；
3、有化工基础或有化工控制室操作经验；
4、有DCS系统，SIS系统操作经验或能熟练操作相关系统优先。</t>
  </si>
  <si>
    <t>3500-5000</t>
  </si>
  <si>
    <t>刘超男
14789413589</t>
  </si>
  <si>
    <t>攸州工业园禹王路</t>
  </si>
  <si>
    <t>销售</t>
  </si>
  <si>
    <t>1、35岁以下，大专及以上学历；
2、材料、化工相关专业及有相关工作经验优先；
3、具有较强的沟通表达能力，有团队协作意识；
4、个性开朗，勇于挑战，可接受出差。</t>
  </si>
  <si>
    <t>6000-20000</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</si>
  <si>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</si>
  <si>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</si>
  <si>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</si>
  <si>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</si>
  <si>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</si>
  <si>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</si>
  <si>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</si>
  <si>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</si>
  <si>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</si>
  <si>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</si>
  <si>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</si>
  <si>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</si>
  <si>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</si>
  <si>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1、45岁以下男性，高中及以上学历；2、岗位要求：有敬业精神，能吃苦耐劳，身体素质好，能兼并设备维护的工作。</t>
  </si>
  <si>
    <t>4000-5000</t>
  </si>
  <si>
    <t>蒋女士15273350235</t>
  </si>
  <si>
    <t>湖南株洲攸县工业园吉龙路</t>
  </si>
  <si>
    <t>化验员</t>
  </si>
  <si>
    <t>1、45岁以下女性，化学、应用化学、材料化学、分析化学等相关专业大专或以上学历；2、运用专业的分析方法与仪器，对氟化物样品进行定性与定量分析，如光谱分析、色谱分析等，准确测定样品中氟化物的含量及杂质成分，为产品质量控制与研发提供数据支持。</t>
  </si>
  <si>
    <t>3500-4500</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</si>
  <si>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</si>
  <si>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</si>
  <si>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</si>
  <si>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</si>
  <si>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</si>
  <si>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罗部长13297332461</t>
  </si>
  <si>
    <t>攸县谭桥街道流和社区</t>
  </si>
  <si>
    <t>沃尔玛（湖南）商业零售有限公司攸县大巷路分店</t>
  </si>
  <si>
    <t>管培生</t>
  </si>
  <si>
    <t>1、热爱零售行业，积极主动，有强烈的服务意识和团队合作精神；2、较强的沟通能力和执行能力；3、可接受工作地调动；4、本科应届生，专业不限；5、备注：在保证管培生培训工作能高质量完成的前提下，最终工作地点可能因公司需要进行调整。</t>
  </si>
  <si>
    <t>沃尔玛人事部
0731-24327932、
24327956
请在工作日8.30-17.15致电</t>
  </si>
  <si>
    <t>湖南省株洲市攸县大巷路103号</t>
  </si>
  <si>
    <t>储备管理员</t>
  </si>
  <si>
    <t>岗位职责：
协助部门管理层进行部门的日常管理，包括但不限于员工培训、部门排班、制定和落实部门销售计划，严格执行公司营运标准，提供良好的顾客服务，从而达成部门的销售及毛利预算。
岗位要求：
1.吃苦耐劳，有良好的服务意识，责任心强，服从管理安排，学习能力强，善于思考和总结。
2.能适应倒班工作，有1年零售行业相关工作经验优先。
3、大专以上学历，35岁以下。</t>
  </si>
  <si>
    <t>见习总经理</t>
  </si>
  <si>
    <t>本科及以上学历，食品、生物、医药、法律相关专业优先经验，至少3-5年以上零售相关工作经验优先；工作地域灵活性强，可接受异地调动。</t>
  </si>
  <si>
    <t>储备总经理</t>
  </si>
  <si>
    <t>大专及以上学历，食品、生物、医药、法律相关专业优先经验，至少2年以上全渠道商超店长经验，良好的商业洞察力、团队领导力，强烈的个人抱负和抗压能力，接受异地调动。</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</si>
  <si>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</si>
  <si>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</si>
  <si>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</si>
  <si>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</si>
  <si>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</si>
  <si>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</si>
  <si>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</si>
  <si>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</si>
  <si>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</si>
  <si>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</si>
  <si>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</si>
  <si>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</si>
  <si>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</si>
  <si>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</si>
  <si>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</si>
  <si>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</si>
  <si>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</si>
  <si>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</si>
  <si>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</si>
  <si>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</si>
  <si>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环保工程师</t>
  </si>
  <si>
    <t>1、大专及以上学历，化工、化学、环境工程等相关专业；
2、三年以上工业污水处理的工作经验；
3、熟悉环保相关法律法规和标准要求；
4、熟练掌握office办公软件。</t>
  </si>
  <si>
    <t>7000-9000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</si>
  <si>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</si>
  <si>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</si>
  <si>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</si>
  <si>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</si>
  <si>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</si>
  <si>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</si>
  <si>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水质检</t>
  </si>
  <si>
    <t>1.性别不限，年龄20-35岁；
2.大专及以上学历；
3.相关质检工作经验者优先
4.能接受倒班，上六休三。</t>
  </si>
  <si>
    <t>4500-5000</t>
  </si>
  <si>
    <t>物流员</t>
  </si>
  <si>
    <t>1、男，38岁以内，大专及以上学历，拥有叉车证；
2、拥有仓库工作经验，能接受搬运工作；
3、懂基本电脑操作做出入账及对账分析。</t>
  </si>
  <si>
    <t>环保运维员</t>
  </si>
  <si>
    <t>1、男性，大专学历，22-38岁；
2、有制造企业工作经验，熟悉一般机械泵运作原理；
3、能接受12小时制倒班及室外作业；
4、有叉车证优先录用。</t>
  </si>
  <si>
    <t>5000-6000</t>
  </si>
  <si>
    <t>成本会计（双休）</t>
  </si>
  <si>
    <t>1、女性，全日制专科以上财务相关专业，有完整的财务逻辑思维；
2、持有会计初级证书，能熟练使用EXCEL，会使用财务常规函数；
3、有制造业成本核算工作经验，熟悉成本核算、成本控制、成本分析；
4、良好的沟通技巧，有责任心、细致、执行力强、具有团队合作精神。</t>
  </si>
  <si>
    <t>株洲地博光电材料有限公司</t>
  </si>
  <si>
    <t>行政专员</t>
  </si>
  <si>
    <t>1、全日制本科学历；
2、有3年以上工厂行政管理经验。</t>
  </si>
  <si>
    <t>5000-7000</t>
  </si>
  <si>
    <t>曾女士17773388167
刘女士19313320331</t>
  </si>
  <si>
    <t>株洲攸县吉龙路8号</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</si>
  <si>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</si>
  <si>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</si>
  <si>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</si>
  <si>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开发工程师</t>
  </si>
  <si>
    <t>1、本科及以上学历、高分子材料类相关专业优先；
2、1年以上塑料改性行业品质工作经验，1年以上塑料成型加工工艺工作经验；
3、熟悉塑料单双螺杆结构及加工、 熟悉产品质量问题分析方法、熟悉薄膜的流延成型工艺、熟悉客诉处理。</t>
  </si>
  <si>
    <t>1、本科及以上，材料工程或高分子材料专业毕业；
2、有从事工艺工程1年以上经验，或有从事样品打样跟踪工作1年以上工作经验；
3、熟悉造粒，挤出生产的工艺流程者优先考虑；有塑料行业有品质管理经验或项目管理经验工作经验优先考虑。</t>
  </si>
  <si>
    <t>计划物控专员</t>
  </si>
  <si>
    <t>1、22-35岁，本科以上学历；
2、2年以上生管或物料跟单、物控工作经验；
3、熟悉生产制造流程，了解供应链基本知识及计划排产基本技能；
4、精通office办公软件、ERP系统。</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</si>
  <si>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</si>
  <si>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</si>
  <si>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</si>
  <si>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仓库组长</t>
  </si>
  <si>
    <t>1、高中或中专学历，1年以上成品仓库管理经验；
2、1年以上仓库组长及以上的管理经验；
3、1年以上叉车驾驶经验，并熟练驾驶叉车；
4、1年以上ERP、SAP操作经验。</t>
  </si>
  <si>
    <t>设备维修工</t>
  </si>
  <si>
    <t>1、30-45周岁，高中或中专以上学历；
2、身体健康，服从安排，能适应倒班；
3、持低压电工证，三年以上自动化设备维修经验，懂气压和液压设备原理。</t>
  </si>
  <si>
    <t>品质检验组长</t>
  </si>
  <si>
    <t>1、高中或中专及以上学历；
2、2年以上塑胶行业品质工作经验，有2年以上品质管理工作经验；
3、了解8D工作方法，熟悉QC七大手法，了解塑胶行业相关品质标准，了解IATF16949 五大工具。</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</si>
  <si>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</si>
  <si>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</si>
  <si>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</si>
  <si>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安环工程师</t>
  </si>
  <si>
    <t>1、安全工程及环保相关专业、在制造企业从事EHS工作5年以上；
2、有责任心、主动性强、积极上进，乐观；具备较强的沟通和协调能力；
3、持注册安全工程师证优先考虑。</t>
  </si>
  <si>
    <t>8000-12000</t>
  </si>
  <si>
    <t>湖南湘东化工机械有限公司</t>
  </si>
  <si>
    <t>压力容器设计、工艺工程师</t>
  </si>
  <si>
    <t>1.本科以上学历，机械设计制造及其自动化、材料成型及控制工程、过程装备与控制工程、机电一体化等相关专业；
2、具有2年以上压力容器设计经验；
3、能熟练运用CAD、UG、PRO/E等设计软件以及OFFICE等办公软件。</t>
  </si>
  <si>
    <t>4500-8000</t>
  </si>
  <si>
    <t>胡女士15973807621</t>
  </si>
  <si>
    <t>株洲攸县化机路198号</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</si>
  <si>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</si>
  <si>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</si>
  <si>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</si>
  <si>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</si>
  <si>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</si>
  <si>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</si>
  <si>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</si>
  <si>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</si>
  <si>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自动化技术员</t>
  </si>
  <si>
    <t>1、男性，18-38岁，机械/模具设计与制造专业；
2、责任心强，工作积极，无经验可培养。</t>
  </si>
  <si>
    <t>品质工程师</t>
  </si>
  <si>
    <t xml:space="preserve"> 1、二年以上汽车线束行业品质管理经验（供应商管理、客诉处理、品质异常分析改善等）；
 2、有较强的分析问题，解决问题能力，能有效推动执行预防改善措施；
 3、对各种原材料及成品检验标准书进行确认审核；
 4、生产制程异常的原因分析及跟进处理；
 5、产品客诉、退货处理及8D报告回复。</t>
  </si>
  <si>
    <t>6000-9000</t>
  </si>
  <si>
    <t>男女不限，年龄20-40岁以内；
1、机械/电子/自动化/新能源汽车等专业；
2、熟悉电脑操作；
3、熟悉绘图软件(如CAD），可接受应届毕业生。</t>
  </si>
  <si>
    <t>4500-5500</t>
  </si>
  <si>
    <t>1、组织和带领管理体系推动行动组运行公司的管理体系，及时检讨管理体系运行状况并像管理者代表报告；
2、体系文件维护及控制工作主导开展；
3、管理体系内训工作的策划和主导开展；
4、协助管理者代表做公司年度，季度工作检讨工作；
5、体系证书的外审工作维护；
6、熟悉ISO9000/14000、IATF16949管理体系，具有较强的沟通、组织协调能力。</t>
  </si>
  <si>
    <t>湖南恩泽瑞微电子有限公司</t>
  </si>
  <si>
    <t>工艺设备工程师</t>
  </si>
  <si>
    <t xml:space="preserve">1、男，40岁以下，本科及以上学历，自动化、电子电气等相关专业优先；
2、负责产品工艺及设备日常点检、保养、维修等相关日常工作；
3、接受对口专业应届毕业生；
4、具备良好的沟通能力和团队合作精神，有责任心。    </t>
  </si>
  <si>
    <t>黄女士17352763092</t>
  </si>
  <si>
    <t>创新创业园21栋</t>
  </si>
  <si>
    <t>湖南臻诚高分子新材料有限公司</t>
  </si>
  <si>
    <t>1、45岁以下，大专及以上文凭；2、2-3年化工厂安环工作经验。</t>
  </si>
  <si>
    <t>陈琪18673371386</t>
  </si>
  <si>
    <t>攸州工业园龙山路与禹王路交汇处</t>
  </si>
  <si>
    <t>叉车工</t>
  </si>
  <si>
    <t>1、持有叉车证，熟练驾驶柴油叉车；
2、高中及以上学历，年龄55岁以下；
3、有较强的沟通能力。</t>
  </si>
  <si>
    <t>兼职保洁</t>
  </si>
  <si>
    <t>60岁以下，爱干净，做事认证细致</t>
  </si>
  <si>
    <t>湖南优多新材料科技有限公司</t>
  </si>
  <si>
    <t>涂布、分条、裁切技术员</t>
  </si>
  <si>
    <t>1、男性，25-45岁，初中、高中或以上学历；
2、熟悉涂布、分条行业，有相关工作工作经验优先； 
3、有机械操作相关工作经验；
4、需要两班倒。</t>
  </si>
  <si>
    <t>罗先生
17507330006
（微信同号）
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</si>
  <si>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</si>
  <si>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</si>
  <si>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</si>
  <si>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</si>
  <si>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1、男/女不限，20-35岁；2、高分子等相关专业，大专及以上学历；3、1 年以上化工或材料测试经验，有压敏胶行业测试经验优先；4、熟练掌握锂电压敏胶胶水性能测试方法，能独立操作专业设备、读写数据，熟悉 Excel、Word 用于数据处理与文档撰写。</t>
  </si>
  <si>
    <t>研发部助理</t>
  </si>
  <si>
    <t>1、男/女不限，20-35岁 ；                                                        2、大专及以上学历，有档案管理、基础化学课程优先；
3、了解16949体系运作，熟悉APQP/PPAP资料的建立；
4、有保护膜及胶带行业工作经验优先；
5、熟练掌握 Word、Excel、PowerPoint 等办公软件；
6、工作认真细致、有责任心、保密性强，学习能力强，有团队合作精神。</t>
  </si>
  <si>
    <t>1、35-45岁，初中及以上学历；2、有工厂相关工作经验；3、有电焊证。</t>
  </si>
  <si>
    <t>4300-5100</t>
  </si>
  <si>
    <t>销售员（工作地址：东莞大朗）</t>
  </si>
  <si>
    <t>1、大专及以上相关学历；2、市场营销或相关行业；3、销售和市场营销知识；4、客户服务技能；5、熟练使用excel等必要的办公自动化专业软件；6、良好的沟通和谈判技巧。</t>
  </si>
  <si>
    <t>待遇综合薪资10000-40000</t>
  </si>
  <si>
    <t>湖南旭日陶瓷有限公司</t>
  </si>
  <si>
    <t>20-54岁，身体健康，吃苦耐劳，服从安排，三班倒，新手亦可,不同岗位不同工资。</t>
  </si>
  <si>
    <t>4000-5500</t>
  </si>
  <si>
    <t>吴刘娜18373353177
（微信同号）</t>
  </si>
  <si>
    <t>攸县网岭循环经济园</t>
  </si>
  <si>
    <t>20-54岁，身体健康，吃苦耐劳，服从安排，二班倒，新手亦可,不同岗位不同工资。</t>
  </si>
  <si>
    <t>5500-6500</t>
  </si>
  <si>
    <t>包装工/铺贴</t>
  </si>
  <si>
    <t>20-50岁，身体健康，服从安排，三班倒/二班倒，新手亦可。</t>
  </si>
  <si>
    <t>计件</t>
  </si>
  <si>
    <t>叉车司机</t>
  </si>
  <si>
    <t>20-45岁，身体健康，服从安排，三班倒，有叉车证。</t>
  </si>
  <si>
    <t>机修</t>
  </si>
  <si>
    <t>20-45岁，身体健康，服从安排，三班倒，会电焊、氧焊。</t>
  </si>
  <si>
    <t>会计</t>
  </si>
  <si>
    <t>1、身体健康，年纪45岁以下；
2、具有本科学历，会计学或财务管理等相关专业，持有中级会计职称；
3、有3年以上生产制造行业工作经验。</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</si>
  <si>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</si>
  <si>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</si>
  <si>
    <t>接待主管</t>
  </si>
  <si>
    <t>女、22-45岁，形象气质佳，公关能力强，有接待服务经验者优先。</t>
  </si>
  <si>
    <t>4200-6500</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</si>
  <si>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</si>
  <si>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</si>
  <si>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</si>
  <si>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</si>
  <si>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</si>
  <si>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</si>
  <si>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数控铣床</t>
  </si>
  <si>
    <t>年龄45岁以下，学历中技以上，熟练掌握数控铣车床的操作方法和操作规程，能够独立完成数控铣车床的调试和操作工作，根据工程图纸和工艺要求，编写数控程序。</t>
  </si>
  <si>
    <t>焊工</t>
  </si>
  <si>
    <t>年龄45岁以下，初中以上学历，有一年以上焊接相关工作经验，持有焊工证，做事积极主动有责任心。</t>
  </si>
  <si>
    <t>4500-7000</t>
  </si>
  <si>
    <t>铆工</t>
  </si>
  <si>
    <t>男性，年龄45岁以下，高中以上学历，从事本职工作一年以上，做事主动有责任感。</t>
  </si>
  <si>
    <t>采购员</t>
  </si>
  <si>
    <t>男性，年龄45岁以下，中专以上学历，从事机械制造行业相关采购工作一年以上，做事认真负责、有责任心。</t>
  </si>
  <si>
    <t>总经理助理</t>
  </si>
  <si>
    <t>男女不限，年龄35岁以下，本科及以上学历，企业管理、机械工程、市场营销、工商管理相关专业优先，善于沟通，做事仔细认真有责心。</t>
  </si>
  <si>
    <t>湖南耀泽农业机械科技有限公司</t>
  </si>
  <si>
    <t>涂装车间工程师</t>
  </si>
  <si>
    <t>1、工艺文件编制、生产工艺指导、质量策划、工艺改善；
2、化学专业优先，会喷塑、烤漆工艺，5年以上涂装工程师经验；
3、年龄45岁以下；
4、能力突出者薪酬面议。</t>
  </si>
  <si>
    <t>唐奕琨
19973323233</t>
  </si>
  <si>
    <t>攸县新市镇协塘村</t>
  </si>
  <si>
    <t>装配钳工</t>
  </si>
  <si>
    <t>1、熟悉工程图，熟练使用各种工量器具和工装；
2、能按照装配图纸、总装图纸进行装配作业；
2、熟悉常用设备的操作和维护保养；
3、能正确执行安全操作规程；
4、有高空作业5年以上经验（装配设备10m高）；
5、熟练操作机械装配，有5年工程器械、农粮机装配以上经验者。</t>
  </si>
  <si>
    <t>4500-6000</t>
  </si>
  <si>
    <t>车钳工</t>
  </si>
  <si>
    <t>1、熟悉工程图，熟练使用各种工量器具和工装；2、能按照工程图纸、总装图纸进行零件加工；3、负责普车、划线、打孔、攻牙；4、具有机加工5年以上经验者。</t>
  </si>
  <si>
    <t>品控仓管</t>
  </si>
  <si>
    <t>1、整理仓库货物，盘点仓库库存；
2、货物之间，与生产部门衔接，确保产品出货；
3、有责任心，能吃苦耐劳，有2年以上仓管经验；
4、协助车间主管管理车间各岗位品控。</t>
  </si>
  <si>
    <t>涂装车间学徒</t>
  </si>
  <si>
    <t>1、喷塑涂装设备，服从师傅的工作安排；
2、辅助工厂其他事项；
3、有长期从事涂装加工岗位规划。</t>
  </si>
  <si>
    <t>2000-3000</t>
  </si>
  <si>
    <t>株洲壹诺生物技术有限公司</t>
  </si>
  <si>
    <t>1、高中以上学历，28-48岁以内；
2、能适应倒班，具有化工行业机械设备操作者优先。</t>
  </si>
  <si>
    <t>杨女士13974122608
（微信同号）
武女士 17373310678</t>
  </si>
  <si>
    <t>攸州工业园化工新材料区</t>
  </si>
  <si>
    <t>1、大专及以上学历，药品、制药、生物、化工工程相关专业；
2、一年以上的原料药生产经验，有GMP认证经验，熟悉制药有参与对新品种的工艺研究检验者优先。</t>
  </si>
  <si>
    <t>4000-8000</t>
  </si>
  <si>
    <t>仓库管理员</t>
  </si>
  <si>
    <t>1、30-40岁，高中及以上学历，有仓库管理经验优先；
2、男性需具有叉车操作证，女性无需求；
3、电脑操作熟练，对各类办公软件熟练掌握。</t>
  </si>
  <si>
    <t>3500-4000</t>
  </si>
  <si>
    <t>外贸销售员</t>
  </si>
  <si>
    <t>1、大专及以上学历，熟悉国际化工类或国际贸易等相关专业知识;
2、英语要求六级以上，熟练英文听说读写译能力，2年以上贸易工作经验优先考虑；
3、能接受出差。</t>
  </si>
  <si>
    <t>4000-10000</t>
  </si>
  <si>
    <t>外贸跟单</t>
  </si>
  <si>
    <t>1、大专及以上学历，熟悉国际化工类或国际贸易等相关专业知识;
2、英语要求四级以上，熟练英文听说读写译能力，1年以上贸易相关工作经验优先考虑。</t>
  </si>
  <si>
    <t>安全员</t>
  </si>
  <si>
    <t>1、大专及以上学历，熟悉安全生产法、消防法、职业病防治法等法律法规要求有一定的了解。
2、有良好的文案功底、对外社交能力、突发情况的应急反应能力。</t>
  </si>
  <si>
    <t>中移铁通株洲分公司</t>
  </si>
  <si>
    <t>智慧家庭工程师</t>
  </si>
  <si>
    <t>40岁以下，身体健康能吃苦耐劳，有良好的沟通能力，工作细致认真、能积极服从配合领导安排工作，能独立完成本职工作，有交通工具的优先。（优先网岭、丫江桥）</t>
  </si>
  <si>
    <t>多名</t>
  </si>
  <si>
    <t>沈经理15173383276</t>
  </si>
  <si>
    <t>攸县联星街道攸洲大道移动总公司</t>
  </si>
  <si>
    <t>男女不限，性格开朗，能吃苦耐劳，有良好的沟通技能，有志于营销工作</t>
  </si>
  <si>
    <t>2000-6000</t>
  </si>
  <si>
    <t>湖南小荷新能源科技有限公司</t>
  </si>
  <si>
    <t>车间操作工</t>
  </si>
  <si>
    <t>1、18-55岁，临时工，有单可长做，身体健康，有无工作经验均可，服从工作岗位调配，能接受倒班，主要从事车间磨粉、混批、造粒等工作，有叉车证优先，上岗前需要体检；
2、白班：8:00-20:00、晚班：20:00-次日8:00。</t>
  </si>
  <si>
    <t>1、200-260元/天，岗位不同薪资不同；
2、有夜班津贴、免费包吃（早餐自理）</t>
  </si>
  <si>
    <t>刘小姐13651374019</t>
  </si>
  <si>
    <t>攸县网岭循环经济园区9-10栋</t>
  </si>
  <si>
    <t>仓管</t>
  </si>
  <si>
    <t>1、男女不限，18-45岁，临时工，有单可长做，高中及以上学历，能吃苦耐劳，熟练使用办公软件，能接受倒班，有仓库管理经验及叉车证者优先，上岗前需要体检；
2、白班：8:00-20:00、晚班：20:00-次日8:00。</t>
  </si>
  <si>
    <t>1、200元/天，岗位不同薪资不同；
2、有夜班津贴、免费包吃（早餐自理）</t>
  </si>
  <si>
    <t>检测员</t>
  </si>
  <si>
    <t>1、临时工，有单可长做，工资月结，高中及以上学历，年龄在35岁以下；熟练使用办公软件优先；踏实稳重，做事认真负责，学习能力强。
2、白班：8:00-20:00、晚班：20:00-次日8:00</t>
  </si>
  <si>
    <t>1、180元/天，月结；
2、有夜班津贴、免费包吃（早餐自理）</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</si>
  <si>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</si>
  <si>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</si>
  <si>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</si>
  <si>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无责任底薪3650元+绩效奖</t>
  </si>
  <si>
    <t>邓先生
15773389259</t>
  </si>
  <si>
    <t>攸县富康社区新城路与梅城路交汇处</t>
  </si>
  <si>
    <t>株洲云龙建筑新材料有限公司</t>
  </si>
  <si>
    <t>操作综合岗位</t>
  </si>
  <si>
    <t>男，18-50岁，身体健康，有无工作经验均可，服从工作岗位调配，有装载机驾驶操作证优先。</t>
  </si>
  <si>
    <t>3000-4000</t>
  </si>
  <si>
    <t>罗先生18973369733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</si>
  <si>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</si>
  <si>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</si>
  <si>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</si>
  <si>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</si>
  <si>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</si>
  <si>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</si>
  <si>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</si>
  <si>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</si>
  <si>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</si>
  <si>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</si>
  <si>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</si>
  <si>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</si>
  <si>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</si>
  <si>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</si>
  <si>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</si>
  <si>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</si>
  <si>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</si>
  <si>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</si>
  <si>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</si>
  <si>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</si>
  <si>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</si>
  <si>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</si>
  <si>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</si>
  <si>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</si>
  <si>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</si>
  <si>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</si>
  <si>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攸县居普姻缘婚介会所</t>
  </si>
  <si>
    <t>前台</t>
  </si>
  <si>
    <t>女生，年龄25-35，高中以上学历，158cm以上，形象气质佳，性格柔和。</t>
  </si>
  <si>
    <t>3000+提成</t>
  </si>
  <si>
    <t>徐先生
13272131486</t>
  </si>
  <si>
    <t>攸县望云新外滩1期2栋104      
攸县联星街道雪花社区豪弦滨江大道2栋104</t>
  </si>
  <si>
    <t>客服</t>
  </si>
  <si>
    <t>株洲向日葵农业发展有限责任公司</t>
  </si>
  <si>
    <t>业务员</t>
  </si>
  <si>
    <r>
      <rPr>
        <sz val="10"/>
        <color theme="1"/>
        <rFont val="宋体"/>
        <charset val="134"/>
      </rPr>
      <t>1、身体要求：健康无疾病；</t>
    </r>
    <r>
      <rPr>
        <sz val="10"/>
        <color rgb="FF000000"/>
        <rFont val="宋体"/>
        <charset val="134"/>
      </rPr>
      <t xml:space="preserve">                                    
2、品性要求：口才好，能灵活处理各种事件，品格端正、工作态度积极、责任心强，有驾照；
3、年龄要求：40岁以下。</t>
    </r>
  </si>
  <si>
    <t>试用期3800，转正面议</t>
  </si>
  <si>
    <t>贺先生
13317417538</t>
  </si>
  <si>
    <t>湖南省攸县湘东大市场公平巷22号</t>
  </si>
  <si>
    <t>攸县中燃城市燃气发展有限公司</t>
  </si>
  <si>
    <t>营业厅导购</t>
  </si>
  <si>
    <t>1、负责店内销售场景及产品布置等日常维护和管理工作；
2、负责店面客户接待工作，为客户提供专业的咨询解答服务；
3、引导客户实现店内销售，提高用户转化率；
4、建立客户档案，做好新老客户维护，对重点意向客户做好沟通和回访等；
5、年龄40岁以下，大专学历，形象气质佳;熟悉电脑操作，会Excel表格，学习及沟通能力强。</t>
  </si>
  <si>
    <t>张女士
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</si>
  <si>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</si>
  <si>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</si>
  <si>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</si>
  <si>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湖南湘楚人力资源有限公司</t>
  </si>
  <si>
    <t>检修工</t>
  </si>
  <si>
    <t>男，22-45岁，有机修经验优先，吃苦耐劳，身体健康，无心脏病、高血压等病症和病史，无不能从事应聘岗位工作的职业禁忌症、传染性及其他隐形疾病。</t>
  </si>
  <si>
    <t>4000+</t>
  </si>
  <si>
    <t>刘女士
18975297025</t>
  </si>
  <si>
    <t>攸县网岭镇电厂内</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</si>
  <si>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</si>
  <si>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</si>
  <si>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</si>
  <si>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刘先生13307417369</t>
  </si>
  <si>
    <t>工业园兴工路</t>
  </si>
  <si>
    <t>文员</t>
  </si>
  <si>
    <t>1、男女不限，22-35岁、大专以上文化，有良好的文字处理能力和沟通协调能力，熟练使用Word、Excel、WPS等办公软件；
2、身体健康，工作认真细心、思路清晰、服从工作安排；                                                                                                                                                                          3、有较好的记忆力，对待工作条理清晰，积极主动完成本职工作，服从公司管理；                                                                                                                                                                                                                                                                                                                               4、福利：购买养老保险，免费提供住宿、有年终福利。</t>
  </si>
  <si>
    <t>湖南省澜科新创电子有限公司</t>
  </si>
  <si>
    <t xml:space="preserve"> 拉长</t>
  </si>
  <si>
    <t>要求：45岁以下，1、具有1年以上相关工作经验，熟悉生产线管理流程；             2、具备良好的组织协调能力和团队管理能力；                                                    3、较强的质量意识和问题解决能力；                                                                              4、能够有效沟通，激励团队成员达成生产目标。</t>
  </si>
  <si>
    <t>苏生
18688743328</t>
  </si>
  <si>
    <t>返乡创业园一期一栋</t>
  </si>
  <si>
    <t>领班</t>
  </si>
  <si>
    <t>要求：45岁以下，有相关注塑厂工作经验，具备2年以上领班管理经验。
上班时间： 8：00-20:00 （两班倒）</t>
  </si>
  <si>
    <t>物控</t>
  </si>
  <si>
    <t>1.负责物料需求计划的制定与执行，确保生产物料的及时供应；
2.监控库存水平，优化库存结构，避免物料短缺或挤压；
3.协调生产、仓储等部门，跟踪物料到货进度；
4.分析物料损耗数据，提出降本增效方案；
5.维护系统数据，确保物料信息的准确信；
6.处理异常情况（如物料延迟、质量问题）推动问题解决；
7.具备一年以上物料计划、仓储或生产计划相关经验，熟悉使用金蝶K3系统，掌握EXCEL数据分析，良好的跨部门沟通协调能力。</t>
  </si>
  <si>
    <t>要求：18－45岁之间（有相关焊锡、电批手经验者优先），该岗位更适合女性。
上班时间：长白班
基本工资：底薪+加班费+全勤奖+工龄奖+岗位补贴（22天制 ）
加班费：周一至周五13元/小时，周六 周日17元/小时，无尘空调车间公司订单饱和，常年有事，每月15号发放上个月工资。
工龄奖：工作满一年之后每月是100元（逐年递增50元，200元封顶）；
伙食费补助12元/天，包住（宿舍有空调，热水器。住宿人员平摊电费）
有意向者电话联系。</t>
  </si>
  <si>
    <t>3000-5000</t>
  </si>
  <si>
    <t>品检</t>
  </si>
  <si>
    <t>要求：18－45岁之间，依据检验标准把控产品质量，细心负责，有相关经验优先。</t>
  </si>
  <si>
    <t>维修（产品维修）</t>
  </si>
  <si>
    <t>要求：18－45岁之间，熟悉电子设备原理，能快速诊断并修复故障。</t>
  </si>
  <si>
    <t>株洲湘东情食品有限公司</t>
  </si>
  <si>
    <t>操作工（手工包豆腐）</t>
  </si>
  <si>
    <t>男女不限，20-45岁以内，能吃苦耐劳，动作麻利、有团队精神。</t>
  </si>
  <si>
    <t>4000-5000
（包吃住）</t>
  </si>
  <si>
    <t>陈彩虹
19958363329</t>
  </si>
  <si>
    <t>攸县网岭香干产业园</t>
  </si>
  <si>
    <t>攸县联华超市</t>
  </si>
  <si>
    <t>生鲜处长</t>
  </si>
  <si>
    <t>1、男女不限、有相关经验优先；2、需要管理整个团队的经验 ；3、50岁以内；4、具有高度的责任心、能承受一定的工作压力。</t>
  </si>
  <si>
    <t>罗女士
13507338293</t>
  </si>
  <si>
    <t>攸县望云国际广场原步步高超市百货负一楼</t>
  </si>
  <si>
    <t>储备干部</t>
  </si>
  <si>
    <t>1、男/女不限，45以内；2、热爱生活，踏实能干，有良好的生活习惯和行为习惯；3、有相关经验者优先、应届大学生优先。</t>
  </si>
  <si>
    <t>生鲜理货员
（肉类、水产、蔬果）</t>
  </si>
  <si>
    <t>1、男/女不限，55岁以内；2、有相关经验者优先；3、熟悉超市理货员的工作内容；4，对待工作认真负责，踏实能干。</t>
  </si>
  <si>
    <t>2600-3000</t>
  </si>
  <si>
    <t>生鲜经理/非生鲜经理
（非生鲜包括非食品和食品）</t>
  </si>
  <si>
    <t>1、男/女不限，55岁以内；2、有相关经验者优先，至少3年左右的管理经验；3、对待工作认真负责，踏实能干。</t>
  </si>
  <si>
    <t>4000-4500</t>
  </si>
  <si>
    <t>肉类水产技师</t>
  </si>
  <si>
    <t>1、男女不限，55岁以内；2、要有专业的技术和知识，至少有2年的工作经验；3、对待工作认真负责，踏实能干。</t>
  </si>
  <si>
    <t>3500-6000</t>
  </si>
  <si>
    <t>熟食加工技师</t>
  </si>
  <si>
    <t>湖南天镒锆业科技有限公司</t>
  </si>
  <si>
    <t xml:space="preserve">  男女不限，年龄30-48岁，初中以上学历，身体健康能吃苦耐劳，工作细致认真、能积极服从配合领导安排工作，能独立完成本职工作。</t>
  </si>
  <si>
    <t>李先生
17377737168</t>
  </si>
  <si>
    <t>攸县攸州工业园龙山路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</si>
</sst>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9"/>
      <name val="宋体"/>
      <charset val="134"/>
    </font>
    <font>
      <sz val="10"/>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5" borderId="11" applyNumberFormat="0" applyAlignment="0" applyProtection="0">
      <alignment vertical="center"/>
    </xf>
    <xf numFmtId="0" fontId="34" fillId="35" borderId="0" applyNumberFormat="0" applyBorder="0" applyAlignment="0" applyProtection="0">
      <alignment vertical="center"/>
    </xf>
    <xf numFmtId="0" fontId="36" fillId="36" borderId="15" applyNumberFormat="0" applyAlignment="0" applyProtection="0">
      <alignment vertical="center"/>
    </xf>
    <xf numFmtId="0" fontId="34" fillId="37" borderId="0" applyNumberFormat="0" applyBorder="0" applyAlignment="0" applyProtection="0">
      <alignment vertical="center"/>
    </xf>
    <xf numFmtId="0" fontId="34" fillId="0" borderId="0">
      <alignment vertical="center"/>
    </xf>
    <xf numFmtId="0" fontId="37" fillId="38"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7" fillId="4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9" fillId="39" borderId="0" applyNumberFormat="0" applyBorder="0" applyAlignment="0" applyProtection="0">
      <alignment vertical="center"/>
    </xf>
    <xf numFmtId="0" fontId="34" fillId="43" borderId="0" applyNumberFormat="0" applyBorder="0" applyAlignment="0" applyProtection="0">
      <alignment vertical="center"/>
    </xf>
    <xf numFmtId="0" fontId="40" fillId="0" borderId="0" applyNumberFormat="0" applyFill="0" applyBorder="0" applyAlignment="0" applyProtection="0">
      <alignment vertical="center"/>
    </xf>
    <xf numFmtId="0" fontId="37" fillId="44" borderId="0" applyNumberFormat="0" applyBorder="0" applyAlignment="0" applyProtection="0">
      <alignment vertical="center"/>
    </xf>
    <xf numFmtId="0" fontId="34" fillId="45" borderId="0" applyNumberFormat="0" applyBorder="0" applyAlignment="0" applyProtection="0">
      <alignment vertical="center"/>
    </xf>
    <xf numFmtId="0" fontId="39" fillId="46" borderId="0" applyNumberFormat="0" applyBorder="0" applyAlignment="0" applyProtection="0">
      <alignment vertical="center"/>
    </xf>
    <xf numFmtId="0" fontId="41" fillId="47"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37" fillId="48" borderId="0" applyNumberFormat="0" applyBorder="0" applyAlignment="0" applyProtection="0">
      <alignment vertical="center"/>
    </xf>
    <xf numFmtId="0" fontId="37" fillId="49"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44" fillId="52" borderId="0" applyNumberFormat="0" applyBorder="0" applyAlignment="0" applyProtection="0">
      <alignment vertical="center"/>
    </xf>
    <xf numFmtId="0" fontId="34" fillId="53" borderId="0" applyNumberFormat="0" applyBorder="0" applyAlignment="0" applyProtection="0">
      <alignment vertical="center"/>
    </xf>
    <xf numFmtId="0" fontId="39" fillId="54" borderId="0" applyNumberFormat="0" applyBorder="0" applyAlignment="0" applyProtection="0">
      <alignment vertical="center"/>
    </xf>
    <xf numFmtId="0" fontId="39" fillId="55" borderId="0" applyNumberFormat="0" applyBorder="0" applyAlignment="0" applyProtection="0">
      <alignment vertical="center"/>
    </xf>
    <xf numFmtId="0" fontId="34" fillId="56" borderId="0" applyNumberFormat="0" applyBorder="0" applyAlignment="0" applyProtection="0">
      <alignment vertical="center"/>
    </xf>
    <xf numFmtId="0" fontId="34" fillId="52" borderId="0" applyNumberFormat="0" applyBorder="0" applyAlignment="0" applyProtection="0">
      <alignment vertical="center"/>
    </xf>
    <xf numFmtId="0" fontId="39" fillId="57" borderId="0" applyNumberFormat="0" applyBorder="0" applyAlignment="0" applyProtection="0">
      <alignment vertical="center"/>
    </xf>
    <xf numFmtId="0" fontId="45" fillId="0" borderId="16" applyNumberFormat="0" applyFill="0" applyAlignment="0" applyProtection="0">
      <alignment vertical="center"/>
    </xf>
    <xf numFmtId="0" fontId="46" fillId="58" borderId="17" applyNumberFormat="0" applyAlignment="0" applyProtection="0">
      <alignment vertical="center"/>
    </xf>
    <xf numFmtId="0" fontId="47" fillId="59" borderId="0" applyNumberFormat="0" applyBorder="0" applyAlignment="0" applyProtection="0">
      <alignment vertical="center"/>
    </xf>
    <xf numFmtId="0" fontId="48" fillId="0" borderId="18" applyNumberFormat="0" applyFill="0" applyAlignment="0" applyProtection="0">
      <alignment vertical="center"/>
    </xf>
    <xf numFmtId="0" fontId="49" fillId="0" borderId="0" applyNumberFormat="0" applyFill="0" applyBorder="0" applyAlignment="0" applyProtection="0">
      <alignment vertical="center"/>
    </xf>
    <xf numFmtId="0" fontId="50" fillId="5" borderId="11" applyNumberFormat="0" applyAlignment="0" applyProtection="0">
      <alignment vertical="center"/>
    </xf>
    <xf numFmtId="0" fontId="51" fillId="0" borderId="0" applyNumberFormat="0" applyFill="0" applyBorder="0" applyAlignment="0" applyProtection="0">
      <alignment vertical="center"/>
    </xf>
    <xf numFmtId="0" fontId="52" fillId="6" borderId="12" applyNumberFormat="0" applyAlignment="0" applyProtection="0">
      <alignment vertical="center"/>
    </xf>
    <xf numFmtId="0" fontId="34" fillId="46" borderId="0" applyNumberFormat="0" applyBorder="0" applyAlignment="0" applyProtection="0">
      <alignment vertical="center"/>
    </xf>
    <xf numFmtId="0" fontId="53" fillId="35" borderId="19" applyNumberFormat="0" applyFont="0" applyAlignment="0" applyProtection="0">
      <alignment vertical="center"/>
    </xf>
    <xf numFmtId="0" fontId="34" fillId="60" borderId="0" applyNumberFormat="0" applyBorder="0" applyAlignment="0" applyProtection="0">
      <alignment vertical="center"/>
    </xf>
    <xf numFmtId="0" fontId="54" fillId="0" borderId="20" applyNumberFormat="0" applyFill="0" applyAlignment="0" applyProtection="0">
      <alignment vertical="center"/>
    </xf>
    <xf numFmtId="0" fontId="55" fillId="58" borderId="21" applyNumberFormat="0" applyAlignment="0" applyProtection="0">
      <alignment vertical="center"/>
    </xf>
    <xf numFmtId="0" fontId="56" fillId="39" borderId="17" applyNumberFormat="0" applyAlignment="0" applyProtection="0">
      <alignment vertical="center"/>
    </xf>
    <xf numFmtId="0" fontId="57" fillId="0" borderId="22" applyNumberFormat="0" applyFill="0" applyAlignment="0" applyProtection="0">
      <alignment vertical="center"/>
    </xf>
    <xf numFmtId="0" fontId="39" fillId="61" borderId="0" applyNumberFormat="0" applyBorder="0" applyAlignment="0" applyProtection="0">
      <alignment vertical="center"/>
    </xf>
    <xf numFmtId="0" fontId="58" fillId="0" borderId="13" applyNumberFormat="0" applyFill="0" applyAlignment="0" applyProtection="0">
      <alignment vertical="center"/>
    </xf>
    <xf numFmtId="0" fontId="59" fillId="0" borderId="0" applyNumberFormat="0" applyFill="0" applyBorder="0" applyAlignment="0" applyProtection="0">
      <alignment vertical="center"/>
    </xf>
    <xf numFmtId="0" fontId="60" fillId="5" borderId="10" applyNumberFormat="0" applyAlignment="0" applyProtection="0">
      <alignment vertical="center"/>
    </xf>
    <xf numFmtId="0" fontId="37" fillId="62" borderId="0" applyNumberFormat="0" applyBorder="0" applyAlignment="0" applyProtection="0">
      <alignment vertical="center"/>
    </xf>
    <xf numFmtId="0" fontId="37" fillId="63" borderId="0" applyNumberFormat="0" applyBorder="0" applyAlignment="0" applyProtection="0">
      <alignment vertical="center"/>
    </xf>
    <xf numFmtId="0" fontId="37" fillId="64" borderId="0" applyNumberFormat="0" applyBorder="0" applyAlignment="0" applyProtection="0">
      <alignment vertical="center"/>
    </xf>
    <xf numFmtId="0" fontId="39" fillId="65" borderId="0" applyNumberFormat="0" applyBorder="0" applyAlignment="0" applyProtection="0">
      <alignment vertical="center"/>
    </xf>
    <xf numFmtId="0" fontId="49" fillId="0" borderId="23" applyNumberFormat="0" applyFill="0" applyAlignment="0" applyProtection="0">
      <alignment vertical="center"/>
    </xf>
    <xf numFmtId="0" fontId="34" fillId="66" borderId="0" applyNumberFormat="0" applyBorder="0" applyAlignment="0" applyProtection="0">
      <alignment vertical="center"/>
    </xf>
    <xf numFmtId="0" fontId="61" fillId="6" borderId="12" applyNumberFormat="0" applyAlignment="0" applyProtection="0">
      <alignment vertical="center"/>
    </xf>
    <xf numFmtId="0" fontId="34" fillId="67"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4" applyNumberFormat="0" applyFill="0" applyAlignment="0" applyProtection="0">
      <alignment vertical="center"/>
    </xf>
    <xf numFmtId="0" fontId="37" fillId="68" borderId="0" applyNumberFormat="0" applyBorder="0" applyAlignment="0" applyProtection="0">
      <alignment vertical="center"/>
    </xf>
    <xf numFmtId="0" fontId="65" fillId="0" borderId="25" applyNumberFormat="0" applyFill="0" applyAlignment="0" applyProtection="0">
      <alignment vertical="center"/>
    </xf>
    <xf numFmtId="0" fontId="53" fillId="0" borderId="0">
      <alignment vertical="center"/>
    </xf>
    <xf numFmtId="0" fontId="34" fillId="69" borderId="0" applyNumberFormat="0" applyBorder="0" applyAlignment="0" applyProtection="0">
      <alignment vertical="center"/>
    </xf>
    <xf numFmtId="0" fontId="66" fillId="0" borderId="14" applyNumberFormat="0" applyFill="0" applyAlignment="0" applyProtection="0">
      <alignment vertical="center"/>
    </xf>
    <xf numFmtId="0" fontId="48" fillId="0" borderId="26" applyNumberFormat="0" applyFill="0" applyAlignment="0" applyProtection="0">
      <alignment vertical="center"/>
    </xf>
    <xf numFmtId="0" fontId="53" fillId="3" borderId="7" applyNumberFormat="0" applyFont="0" applyAlignment="0" applyProtection="0">
      <alignment vertical="center"/>
    </xf>
    <xf numFmtId="0" fontId="67" fillId="0" borderId="27" applyNumberFormat="0" applyFill="0" applyAlignment="0" applyProtection="0">
      <alignment vertical="center"/>
    </xf>
    <xf numFmtId="0" fontId="63" fillId="0" borderId="28" applyNumberFormat="0" applyFill="0" applyAlignment="0" applyProtection="0">
      <alignment vertical="center"/>
    </xf>
    <xf numFmtId="0" fontId="39" fillId="70" borderId="0" applyNumberFormat="0" applyBorder="0" applyAlignment="0" applyProtection="0">
      <alignment vertical="center"/>
    </xf>
    <xf numFmtId="0" fontId="68" fillId="9" borderId="0" applyNumberFormat="0" applyBorder="0" applyAlignment="0" applyProtection="0">
      <alignment vertical="center"/>
    </xf>
    <xf numFmtId="0" fontId="37" fillId="71" borderId="0" applyNumberFormat="0" applyBorder="0" applyAlignment="0" applyProtection="0">
      <alignment vertical="center"/>
    </xf>
    <xf numFmtId="0" fontId="69" fillId="0" borderId="0" applyNumberFormat="0" applyFill="0" applyBorder="0" applyAlignment="0" applyProtection="0">
      <alignment vertical="center"/>
    </xf>
    <xf numFmtId="0" fontId="70" fillId="7" borderId="0" applyNumberFormat="0" applyBorder="0" applyAlignment="0" applyProtection="0">
      <alignment vertical="center"/>
    </xf>
    <xf numFmtId="0" fontId="37" fillId="72" borderId="0" applyNumberFormat="0" applyBorder="0" applyAlignment="0" applyProtection="0">
      <alignment vertical="center"/>
    </xf>
    <xf numFmtId="0" fontId="71" fillId="4" borderId="10" applyNumberFormat="0" applyAlignment="0" applyProtection="0">
      <alignment vertical="center"/>
    </xf>
    <xf numFmtId="0" fontId="72" fillId="9" borderId="0" applyNumberFormat="0" applyBorder="0" applyAlignment="0" applyProtection="0">
      <alignment vertical="center"/>
    </xf>
    <xf numFmtId="0" fontId="67" fillId="0" borderId="29" applyNumberFormat="0" applyFill="0" applyAlignment="0" applyProtection="0">
      <alignment vertical="center"/>
    </xf>
    <xf numFmtId="0" fontId="67"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8" borderId="0" applyNumberFormat="0" applyBorder="0" applyAlignment="0" applyProtection="0">
      <alignment vertical="center"/>
    </xf>
    <xf numFmtId="0" fontId="75" fillId="0" borderId="13" applyNumberFormat="0" applyFill="0" applyAlignment="0" applyProtection="0">
      <alignment vertical="center"/>
    </xf>
    <xf numFmtId="0" fontId="0" fillId="0" borderId="0">
      <alignment vertical="center"/>
    </xf>
    <xf numFmtId="0" fontId="76" fillId="0" borderId="30" applyNumberFormat="0" applyFill="0" applyAlignment="0" applyProtection="0">
      <alignment vertical="center"/>
    </xf>
    <xf numFmtId="0" fontId="77" fillId="0" borderId="31" applyNumberFormat="0" applyFill="0" applyAlignment="0" applyProtection="0">
      <alignment vertical="center"/>
    </xf>
    <xf numFmtId="0" fontId="37" fillId="73" borderId="0" applyNumberFormat="0" applyBorder="0" applyAlignment="0" applyProtection="0">
      <alignment vertical="center"/>
    </xf>
    <xf numFmtId="0" fontId="78" fillId="5" borderId="10" applyNumberFormat="0" applyAlignment="0" applyProtection="0">
      <alignment vertical="center"/>
    </xf>
    <xf numFmtId="0" fontId="67" fillId="0" borderId="32" applyNumberFormat="0" applyFill="0" applyAlignment="0" applyProtection="0">
      <alignment vertical="center"/>
    </xf>
    <xf numFmtId="0" fontId="53" fillId="0" borderId="0">
      <alignment vertical="center"/>
    </xf>
    <xf numFmtId="0" fontId="6" fillId="0" borderId="0">
      <alignment vertical="center"/>
    </xf>
    <xf numFmtId="0" fontId="79" fillId="4" borderId="10" applyNumberFormat="0" applyAlignment="0" applyProtection="0">
      <alignment vertical="center"/>
    </xf>
    <xf numFmtId="0" fontId="80" fillId="3" borderId="7" applyNumberFormat="0" applyFont="0" applyAlignment="0" applyProtection="0">
      <alignment vertical="center"/>
    </xf>
  </cellStyleXfs>
  <cellXfs count="7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113"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133"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ill="1" applyBorder="1">
      <alignment vertical="center"/>
    </xf>
    <xf numFmtId="0" fontId="6"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1"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8" fillId="0" borderId="2" xfId="0" applyFont="1" applyBorder="1" applyAlignment="1">
      <alignment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1" xfId="0" applyBorder="1" applyAlignment="1">
      <alignment horizontal="center" vertical="center" wrapText="1"/>
    </xf>
    <xf numFmtId="0" fontId="8" fillId="0" borderId="6"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49" fontId="12"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0" xfId="0" applyFont="1" applyBorder="1" applyAlignment="1">
      <alignment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3"/>
  <sheetViews>
    <sheetView tabSelected="1" zoomScale="77" zoomScaleNormal="77" workbookViewId="0">
      <pane ySplit="2" topLeftCell="A3" activePane="bottomLeft" state="frozen"/>
      <selection/>
      <selection pane="bottomLeft" activeCell="N3" sqref="N3"/>
    </sheetView>
  </sheetViews>
  <sheetFormatPr defaultColWidth="9" defaultRowHeight="14.4"/>
  <cols>
    <col min="1" max="1" width="4.31481481481481" style="2" customWidth="1"/>
    <col min="2" max="2" width="14.6296296296296" style="3" customWidth="1"/>
    <col min="3" max="3" width="11.5555555555556" style="4" customWidth="1"/>
    <col min="4" max="4" width="68.3611111111111" style="5" customWidth="1"/>
    <col min="5" max="5" width="13.1574074074074" style="6" customWidth="1"/>
    <col min="6" max="6" width="6.46296296296296" style="7" customWidth="1"/>
    <col min="7" max="7" width="11.6851851851852" style="7" customWidth="1"/>
    <col min="8" max="8" width="17.1296296296296" style="6" customWidth="1"/>
    <col min="9" max="9" width="9" style="8"/>
  </cols>
  <sheetData>
    <row r="1" customFormat="1" ht="31.5" customHeight="1" spans="1:9">
      <c r="A1" s="9" t="s">
        <v>0</v>
      </c>
      <c r="B1" s="10"/>
      <c r="C1" s="11"/>
      <c r="D1" s="11"/>
      <c r="E1" s="11"/>
      <c r="F1" s="11"/>
      <c r="G1" s="11"/>
      <c r="H1" s="11"/>
      <c r="I1" s="8"/>
    </row>
    <row r="2" s="1" customFormat="1" ht="36" customHeight="1" spans="1:9">
      <c r="A2" s="12" t="s">
        <v>1</v>
      </c>
      <c r="B2" s="13" t="s">
        <v>2</v>
      </c>
      <c r="C2" s="12" t="s">
        <v>3</v>
      </c>
      <c r="D2" s="12" t="s">
        <v>4</v>
      </c>
      <c r="E2" s="12" t="s">
        <v>5</v>
      </c>
      <c r="F2" s="12" t="s">
        <v>6</v>
      </c>
      <c r="G2" s="12" t="s">
        <v>7</v>
      </c>
      <c r="H2" s="12" t="s">
        <v>8</v>
      </c>
      <c r="I2" s="53"/>
    </row>
    <row r="3" ht="52" customHeight="1" spans="1:8">
      <c r="A3" s="14">
        <f>MAX($A$2:A2)+1</f>
        <v>1</v>
      </c>
      <c r="B3" s="15" t="s">
        <v>9</v>
      </c>
      <c r="C3" s="16" t="s">
        <v>10</v>
      </c>
      <c r="D3" s="17" t="s">
        <v>11</v>
      </c>
      <c r="E3" s="16" t="s">
        <v>12</v>
      </c>
      <c r="F3" s="16">
        <v>2</v>
      </c>
      <c r="G3" s="18" t="s">
        <v>13</v>
      </c>
      <c r="H3" s="16" t="s">
        <v>14</v>
      </c>
    </row>
    <row r="4" ht="82" customHeight="1" spans="1:8">
      <c r="A4" s="14"/>
      <c r="B4" s="15"/>
      <c r="C4" s="16" t="s">
        <v>15</v>
      </c>
      <c r="D4" s="19" t="s">
        <v>16</v>
      </c>
      <c r="E4" s="16" t="s">
        <v>17</v>
      </c>
      <c r="F4" s="16">
        <v>1</v>
      </c>
      <c r="G4" s="18"/>
      <c r="H4" s="16"/>
    </row>
    <row r="5" ht="75" customHeight="1" spans="1:8">
      <c r="A5" s="14"/>
      <c r="B5" s="15"/>
      <c r="C5" s="16" t="s">
        <v>18</v>
      </c>
      <c r="D5" s="19" t="s">
        <v>19</v>
      </c>
      <c r="E5" s="16" t="s">
        <v>20</v>
      </c>
      <c r="F5" s="16">
        <v>1</v>
      </c>
      <c r="G5" s="18"/>
      <c r="H5" s="16"/>
    </row>
    <row r="6" ht="42" customHeight="1" spans="1:8">
      <c r="A6" s="14"/>
      <c r="B6" s="15"/>
      <c r="C6" s="16" t="s">
        <v>21</v>
      </c>
      <c r="D6" s="17" t="s">
        <v>22</v>
      </c>
      <c r="E6" s="16" t="s">
        <v>20</v>
      </c>
      <c r="F6" s="16">
        <v>1</v>
      </c>
      <c r="G6" s="18"/>
      <c r="H6" s="16"/>
    </row>
    <row r="7" ht="45" customHeight="1" spans="1:8">
      <c r="A7" s="14"/>
      <c r="B7" s="15"/>
      <c r="C7" s="16" t="s">
        <v>23</v>
      </c>
      <c r="D7" s="19" t="s">
        <v>24</v>
      </c>
      <c r="E7" s="16" t="s">
        <v>20</v>
      </c>
      <c r="F7" s="16">
        <v>2</v>
      </c>
      <c r="G7" s="18"/>
      <c r="H7" s="16"/>
    </row>
    <row r="8" ht="70" customHeight="1" spans="1:8">
      <c r="A8" s="20">
        <f>MAX($A$2:A7)+1</f>
        <v>2</v>
      </c>
      <c r="B8" s="15" t="s">
        <v>25</v>
      </c>
      <c r="C8" s="21" t="s">
        <v>26</v>
      </c>
      <c r="D8" s="22" t="s">
        <v>27</v>
      </c>
      <c r="E8" s="21" t="s">
        <v>28</v>
      </c>
      <c r="F8" s="21">
        <v>1</v>
      </c>
      <c r="G8" s="18" t="s">
        <v>29</v>
      </c>
      <c r="H8" s="16" t="s">
        <v>30</v>
      </c>
    </row>
    <row r="9" ht="46" customHeight="1" spans="1:8">
      <c r="A9" s="20"/>
      <c r="B9" s="15"/>
      <c r="C9" s="21" t="s">
        <v>31</v>
      </c>
      <c r="D9" s="22" t="s">
        <v>32</v>
      </c>
      <c r="E9" s="21" t="s">
        <v>33</v>
      </c>
      <c r="F9" s="21">
        <v>1</v>
      </c>
      <c r="G9" s="18"/>
      <c r="H9" s="16"/>
    </row>
    <row r="10" ht="55" customHeight="1" spans="1:8">
      <c r="A10" s="20"/>
      <c r="B10" s="15"/>
      <c r="C10" s="16" t="s">
        <v>34</v>
      </c>
      <c r="D10" s="23" t="s">
        <v>35</v>
      </c>
      <c r="E10" s="24" t="s">
        <v>12</v>
      </c>
      <c r="F10" s="16">
        <v>1</v>
      </c>
      <c r="G10" s="18"/>
      <c r="H10" s="16"/>
    </row>
    <row r="11" ht="46" customHeight="1" spans="1:8">
      <c r="A11" s="20">
        <f>MAX($A$2:A10)+1</f>
        <v>3</v>
      </c>
      <c r="B11" s="25" t="s">
        <v>36</v>
      </c>
      <c r="C11" s="16" t="s">
        <v>37</v>
      </c>
      <c r="D11" s="23" t="s">
        <v>38</v>
      </c>
      <c r="E11" s="24" t="s">
        <v>39</v>
      </c>
      <c r="F11" s="16">
        <v>2</v>
      </c>
      <c r="G11" s="26" t="s">
        <v>40</v>
      </c>
      <c r="H11" s="27" t="s">
        <v>41</v>
      </c>
    </row>
    <row r="12" ht="47" customHeight="1" spans="1:8">
      <c r="A12" s="20"/>
      <c r="B12" s="25"/>
      <c r="C12" s="16" t="s">
        <v>42</v>
      </c>
      <c r="D12" s="23" t="s">
        <v>43</v>
      </c>
      <c r="E12" s="24" t="s">
        <v>44</v>
      </c>
      <c r="F12" s="16">
        <v>4</v>
      </c>
      <c r="G12" s="26"/>
      <c r="H12" s="27"/>
    </row>
    <row r="13" ht="50" customHeight="1" spans="1:8">
      <c r="A13" s="20"/>
      <c r="B13" s="25"/>
      <c r="C13" s="16" t="s">
        <v>45</v>
      </c>
      <c r="D13" s="23" t="s">
        <v>46</v>
      </c>
      <c r="E13" s="24" t="s">
        <v>47</v>
      </c>
      <c r="F13" s="16">
        <v>2</v>
      </c>
      <c r="G13" s="26"/>
      <c r="H13" s="27"/>
    </row>
    <row r="14" ht="42" customHeight="1" spans="1:8">
      <c r="A14" s="20"/>
      <c r="B14" s="25"/>
      <c r="C14" s="16" t="s">
        <v>48</v>
      </c>
      <c r="D14" s="23" t="s">
        <v>49</v>
      </c>
      <c r="E14" s="24" t="s">
        <v>50</v>
      </c>
      <c r="F14" s="16">
        <v>2</v>
      </c>
      <c r="G14" s="26"/>
      <c r="H14" s="27"/>
    </row>
    <row r="15" ht="44" customHeight="1" spans="1:8">
      <c r="A15" s="20"/>
      <c r="B15" s="25"/>
      <c r="C15" s="16" t="s">
        <v>51</v>
      </c>
      <c r="D15" s="23" t="s">
        <v>52</v>
      </c>
      <c r="E15" s="24" t="s">
        <v>50</v>
      </c>
      <c r="F15" s="16">
        <v>2</v>
      </c>
      <c r="G15" s="26"/>
      <c r="H15" s="27"/>
    </row>
    <row r="16" ht="33" customHeight="1" spans="1:8">
      <c r="A16" s="20"/>
      <c r="B16" s="25"/>
      <c r="C16" s="16" t="s">
        <v>53</v>
      </c>
      <c r="D16" s="23" t="s">
        <v>54</v>
      </c>
      <c r="E16" s="24" t="s">
        <v>55</v>
      </c>
      <c r="F16" s="16">
        <v>5</v>
      </c>
      <c r="G16" s="26"/>
      <c r="H16" s="27"/>
    </row>
    <row r="17" ht="36" customHeight="1" spans="1:8">
      <c r="A17" s="20"/>
      <c r="B17" s="25"/>
      <c r="C17" s="16" t="s">
        <v>34</v>
      </c>
      <c r="D17" s="23" t="s">
        <v>56</v>
      </c>
      <c r="E17" s="24" t="s">
        <v>57</v>
      </c>
      <c r="F17" s="16">
        <v>2</v>
      </c>
      <c r="G17" s="26"/>
      <c r="H17" s="27"/>
    </row>
    <row r="18" ht="38" customHeight="1" spans="1:8">
      <c r="A18" s="20"/>
      <c r="B18" s="25"/>
      <c r="C18" s="16" t="s">
        <v>58</v>
      </c>
      <c r="D18" s="23" t="s">
        <v>59</v>
      </c>
      <c r="E18" s="24" t="s">
        <v>47</v>
      </c>
      <c r="F18" s="16">
        <v>2</v>
      </c>
      <c r="G18" s="26"/>
      <c r="H18" s="27"/>
    </row>
    <row r="19" ht="45" customHeight="1" spans="1:8">
      <c r="A19" s="20">
        <f>MAX($A$2:A18)+1</f>
        <v>4</v>
      </c>
      <c r="B19" s="25" t="s">
        <v>60</v>
      </c>
      <c r="C19" s="16" t="s">
        <v>61</v>
      </c>
      <c r="D19" s="23" t="s">
        <v>62</v>
      </c>
      <c r="E19" s="24" t="s">
        <v>63</v>
      </c>
      <c r="F19" s="16">
        <v>4</v>
      </c>
      <c r="G19" s="26" t="s">
        <v>64</v>
      </c>
      <c r="H19" s="27" t="s">
        <v>65</v>
      </c>
    </row>
    <row r="20" ht="58" customHeight="1" spans="1:8">
      <c r="A20" s="28">
        <f>MAX($A$2:A19)+1</f>
        <v>5</v>
      </c>
      <c r="B20" s="29" t="s">
        <v>66</v>
      </c>
      <c r="C20" s="30" t="s">
        <v>67</v>
      </c>
      <c r="D20" s="31" t="s">
        <v>68</v>
      </c>
      <c r="E20" s="30" t="s">
        <v>69</v>
      </c>
      <c r="F20" s="30">
        <v>2</v>
      </c>
      <c r="G20" s="32" t="s">
        <v>70</v>
      </c>
      <c r="H20" s="30" t="s">
        <v>71</v>
      </c>
    </row>
    <row r="21" ht="58" customHeight="1" spans="1:8">
      <c r="A21" s="28"/>
      <c r="B21" s="29"/>
      <c r="C21" s="30" t="s">
        <v>72</v>
      </c>
      <c r="D21" s="31" t="s">
        <v>73</v>
      </c>
      <c r="E21" s="30" t="s">
        <v>74</v>
      </c>
      <c r="F21" s="30">
        <v>2</v>
      </c>
      <c r="G21" s="32"/>
      <c r="H21" s="30"/>
    </row>
    <row r="22" ht="71" customHeight="1" spans="1:8">
      <c r="A22" s="20">
        <f>MAX($A$2:A21)+1</f>
        <v>6</v>
      </c>
      <c r="B22" s="25" t="s">
        <v>75</v>
      </c>
      <c r="C22" s="16" t="s">
        <v>76</v>
      </c>
      <c r="D22" s="23" t="s">
        <v>77</v>
      </c>
      <c r="E22" s="24" t="s">
        <v>78</v>
      </c>
      <c r="F22" s="16">
        <v>28</v>
      </c>
      <c r="G22" s="26" t="s">
        <v>79</v>
      </c>
      <c r="H22" s="27" t="s">
        <v>80</v>
      </c>
    </row>
    <row r="23" ht="61" customHeight="1" spans="1:8">
      <c r="A23" s="20"/>
      <c r="B23" s="25"/>
      <c r="C23" s="16" t="s">
        <v>81</v>
      </c>
      <c r="D23" s="23" t="s">
        <v>82</v>
      </c>
      <c r="E23" s="24" t="s">
        <v>83</v>
      </c>
      <c r="F23" s="16">
        <v>18</v>
      </c>
      <c r="G23" s="26"/>
      <c r="H23" s="27"/>
    </row>
    <row r="24" ht="71" customHeight="1" spans="1:8">
      <c r="A24" s="20"/>
      <c r="B24" s="25"/>
      <c r="C24" s="16" t="s">
        <v>84</v>
      </c>
      <c r="D24" s="23" t="s">
        <v>85</v>
      </c>
      <c r="E24" s="24" t="s">
        <v>86</v>
      </c>
      <c r="F24" s="16">
        <v>20</v>
      </c>
      <c r="G24" s="26"/>
      <c r="H24" s="27"/>
    </row>
    <row r="25" ht="52" customHeight="1" spans="1:8">
      <c r="A25" s="33">
        <f>MAX($A$2:A24)+1</f>
        <v>7</v>
      </c>
      <c r="B25" s="34" t="s">
        <v>87</v>
      </c>
      <c r="C25" s="30" t="s">
        <v>31</v>
      </c>
      <c r="D25" s="31" t="s">
        <v>88</v>
      </c>
      <c r="E25" s="16" t="s">
        <v>89</v>
      </c>
      <c r="F25" s="16">
        <v>1</v>
      </c>
      <c r="G25" s="35" t="s">
        <v>90</v>
      </c>
      <c r="H25" s="36" t="s">
        <v>91</v>
      </c>
    </row>
    <row r="26" ht="60" customHeight="1" spans="1:8">
      <c r="A26" s="37"/>
      <c r="B26" s="38"/>
      <c r="C26" s="21" t="s">
        <v>92</v>
      </c>
      <c r="D26" s="22" t="s">
        <v>93</v>
      </c>
      <c r="E26" s="16" t="s">
        <v>94</v>
      </c>
      <c r="F26" s="16">
        <v>1</v>
      </c>
      <c r="G26" s="39"/>
      <c r="H26" s="40"/>
    </row>
    <row r="27" ht="60" customHeight="1" spans="1:8">
      <c r="A27" s="20">
        <f>MAX($A$2:A25)+1</f>
        <v>8</v>
      </c>
      <c r="B27" s="29" t="s">
        <v>95</v>
      </c>
      <c r="C27" s="21" t="s">
        <v>96</v>
      </c>
      <c r="D27" s="22" t="s">
        <v>97</v>
      </c>
      <c r="E27" s="16" t="s">
        <v>98</v>
      </c>
      <c r="F27" s="16" t="s">
        <v>99</v>
      </c>
      <c r="G27" s="41" t="s">
        <v>100</v>
      </c>
      <c r="H27" s="21" t="s">
        <v>101</v>
      </c>
    </row>
    <row r="28" ht="58" customHeight="1" spans="1:8">
      <c r="A28" s="20">
        <f>MAX($A$2:A27)+1</f>
        <v>9</v>
      </c>
      <c r="B28" s="29" t="s">
        <v>102</v>
      </c>
      <c r="C28" s="21" t="s">
        <v>103</v>
      </c>
      <c r="D28" s="22" t="s">
        <v>104</v>
      </c>
      <c r="E28" s="16" t="s">
        <v>20</v>
      </c>
      <c r="F28" s="16">
        <v>10</v>
      </c>
      <c r="G28" s="41" t="s">
        <v>105</v>
      </c>
      <c r="H28" s="21" t="s">
        <v>106</v>
      </c>
    </row>
    <row r="29" ht="125" customHeight="1" spans="1:8">
      <c r="A29" s="20"/>
      <c r="B29" s="29"/>
      <c r="C29" s="21" t="s">
        <v>107</v>
      </c>
      <c r="D29" s="22" t="s">
        <v>108</v>
      </c>
      <c r="E29" s="16" t="s">
        <v>20</v>
      </c>
      <c r="F29" s="16">
        <v>2</v>
      </c>
      <c r="G29" s="41"/>
      <c r="H29" s="21"/>
    </row>
    <row r="30" ht="57" customHeight="1" spans="1:8">
      <c r="A30" s="20"/>
      <c r="B30" s="29"/>
      <c r="C30" s="21" t="s">
        <v>109</v>
      </c>
      <c r="D30" s="22" t="s">
        <v>110</v>
      </c>
      <c r="E30" s="16" t="s">
        <v>20</v>
      </c>
      <c r="F30" s="16">
        <v>2</v>
      </c>
      <c r="G30" s="41"/>
      <c r="H30" s="21"/>
    </row>
    <row r="31" ht="56" customHeight="1" spans="1:8">
      <c r="A31" s="20"/>
      <c r="B31" s="29"/>
      <c r="C31" s="21" t="s">
        <v>111</v>
      </c>
      <c r="D31" s="22" t="s">
        <v>112</v>
      </c>
      <c r="E31" s="16" t="s">
        <v>20</v>
      </c>
      <c r="F31" s="16">
        <v>2</v>
      </c>
      <c r="G31" s="41"/>
      <c r="H31" s="21"/>
    </row>
    <row r="32" ht="72" customHeight="1" spans="1:8">
      <c r="A32" s="42">
        <f>MAX($A$2:A31)+1</f>
        <v>10</v>
      </c>
      <c r="B32" s="43" t="s">
        <v>113</v>
      </c>
      <c r="C32" s="44" t="s">
        <v>114</v>
      </c>
      <c r="D32" s="45" t="s">
        <v>115</v>
      </c>
      <c r="E32" s="24">
        <v>8000</v>
      </c>
      <c r="F32" s="46">
        <v>1</v>
      </c>
      <c r="G32" s="47" t="s">
        <v>116</v>
      </c>
      <c r="H32" s="44" t="s">
        <v>117</v>
      </c>
    </row>
    <row r="33" ht="42" customHeight="1" spans="1:8">
      <c r="A33" s="42">
        <f>MAX($A$2:A32)+1</f>
        <v>11</v>
      </c>
      <c r="B33" s="29" t="s">
        <v>118</v>
      </c>
      <c r="C33" s="21" t="s">
        <v>119</v>
      </c>
      <c r="D33" s="22" t="s">
        <v>120</v>
      </c>
      <c r="E33" s="16" t="s">
        <v>121</v>
      </c>
      <c r="F33" s="16">
        <v>2</v>
      </c>
      <c r="G33" s="41" t="s">
        <v>122</v>
      </c>
      <c r="H33" s="21" t="s">
        <v>123</v>
      </c>
    </row>
    <row r="34" ht="57" customHeight="1" spans="1:8">
      <c r="A34" s="42"/>
      <c r="B34" s="29"/>
      <c r="C34" s="21" t="s">
        <v>124</v>
      </c>
      <c r="D34" s="22" t="s">
        <v>125</v>
      </c>
      <c r="E34" s="16" t="s">
        <v>126</v>
      </c>
      <c r="F34" s="16">
        <v>2</v>
      </c>
      <c r="G34" s="41"/>
      <c r="H34" s="21"/>
    </row>
    <row r="35" ht="72" customHeight="1" spans="1:8">
      <c r="A35" s="42">
        <f>MAX($A$2:A34)+1</f>
        <v>12</v>
      </c>
      <c r="B35" s="29" t="s">
        <v>127</v>
      </c>
      <c r="C35" s="21" t="s">
        <v>34</v>
      </c>
      <c r="D35" s="22" t="s">
        <v>128</v>
      </c>
      <c r="E35" s="16" t="s">
        <v>47</v>
      </c>
      <c r="F35" s="16">
        <v>2</v>
      </c>
      <c r="G35" s="32" t="s">
        <v>129</v>
      </c>
      <c r="H35" s="30" t="s">
        <v>130</v>
      </c>
    </row>
    <row r="36" ht="57" customHeight="1" spans="1:8">
      <c r="A36" s="42"/>
      <c r="B36" s="29"/>
      <c r="C36" s="30" t="s">
        <v>131</v>
      </c>
      <c r="D36" s="31" t="s">
        <v>132</v>
      </c>
      <c r="E36" s="30" t="s">
        <v>47</v>
      </c>
      <c r="F36" s="30">
        <v>2</v>
      </c>
      <c r="G36" s="32"/>
      <c r="H36" s="30"/>
    </row>
    <row r="37" ht="61" customHeight="1" spans="1:8">
      <c r="A37" s="42"/>
      <c r="B37" s="29"/>
      <c r="C37" s="21" t="s">
        <v>133</v>
      </c>
      <c r="D37" s="22" t="s">
        <v>134</v>
      </c>
      <c r="E37" s="16" t="s">
        <v>135</v>
      </c>
      <c r="F37" s="16">
        <v>1</v>
      </c>
      <c r="G37" s="32"/>
      <c r="H37" s="30"/>
    </row>
    <row r="38" ht="85" customHeight="1" spans="1:8">
      <c r="A38" s="42"/>
      <c r="B38" s="29"/>
      <c r="C38" s="21" t="s">
        <v>136</v>
      </c>
      <c r="D38" s="22" t="s">
        <v>137</v>
      </c>
      <c r="E38" s="16" t="s">
        <v>20</v>
      </c>
      <c r="F38" s="16">
        <v>1</v>
      </c>
      <c r="G38" s="32"/>
      <c r="H38" s="30"/>
    </row>
    <row r="39" ht="60" customHeight="1" spans="1:8">
      <c r="A39" s="42"/>
      <c r="B39" s="29"/>
      <c r="C39" s="21" t="s">
        <v>138</v>
      </c>
      <c r="D39" s="22" t="s">
        <v>139</v>
      </c>
      <c r="E39" s="16" t="s">
        <v>47</v>
      </c>
      <c r="F39" s="16">
        <v>3</v>
      </c>
      <c r="G39" s="32"/>
      <c r="H39" s="30"/>
    </row>
    <row r="40" ht="83" customHeight="1" spans="1:8">
      <c r="A40" s="42"/>
      <c r="B40" s="29"/>
      <c r="C40" s="21" t="s">
        <v>140</v>
      </c>
      <c r="D40" s="22" t="s">
        <v>141</v>
      </c>
      <c r="E40" s="16" t="s">
        <v>20</v>
      </c>
      <c r="F40" s="16">
        <v>1</v>
      </c>
      <c r="G40" s="32"/>
      <c r="H40" s="30"/>
    </row>
    <row r="41" ht="60" customHeight="1" spans="1:8">
      <c r="A41" s="42"/>
      <c r="B41" s="29"/>
      <c r="C41" s="21" t="s">
        <v>142</v>
      </c>
      <c r="D41" s="22" t="s">
        <v>143</v>
      </c>
      <c r="E41" s="16" t="s">
        <v>144</v>
      </c>
      <c r="F41" s="16">
        <v>3</v>
      </c>
      <c r="G41" s="32"/>
      <c r="H41" s="30"/>
    </row>
    <row r="42" ht="52" customHeight="1" spans="1:8">
      <c r="A42" s="42"/>
      <c r="B42" s="29"/>
      <c r="C42" s="21" t="s">
        <v>145</v>
      </c>
      <c r="D42" s="22" t="s">
        <v>146</v>
      </c>
      <c r="E42" s="16" t="s">
        <v>144</v>
      </c>
      <c r="F42" s="16">
        <v>1</v>
      </c>
      <c r="G42" s="32"/>
      <c r="H42" s="30"/>
    </row>
    <row r="43" ht="57" customHeight="1" spans="1:8">
      <c r="A43" s="42"/>
      <c r="B43" s="29"/>
      <c r="C43" s="21" t="s">
        <v>147</v>
      </c>
      <c r="D43" s="22" t="s">
        <v>148</v>
      </c>
      <c r="E43" s="16" t="s">
        <v>149</v>
      </c>
      <c r="F43" s="16">
        <v>2</v>
      </c>
      <c r="G43" s="32"/>
      <c r="H43" s="30"/>
    </row>
    <row r="44" ht="63" customHeight="1" spans="1:8">
      <c r="A44" s="42"/>
      <c r="B44" s="29"/>
      <c r="C44" s="30" t="s">
        <v>150</v>
      </c>
      <c r="D44" s="31" t="s">
        <v>151</v>
      </c>
      <c r="E44" s="30" t="s">
        <v>20</v>
      </c>
      <c r="F44" s="30">
        <v>1</v>
      </c>
      <c r="G44" s="32"/>
      <c r="H44" s="30"/>
    </row>
    <row r="45" ht="38" customHeight="1" spans="1:8">
      <c r="A45" s="42">
        <f>MAX($A$2:A44)+1</f>
        <v>13</v>
      </c>
      <c r="B45" s="29" t="s">
        <v>152</v>
      </c>
      <c r="C45" s="30" t="s">
        <v>153</v>
      </c>
      <c r="D45" s="31" t="s">
        <v>154</v>
      </c>
      <c r="E45" s="30" t="s">
        <v>155</v>
      </c>
      <c r="F45" s="30">
        <v>1</v>
      </c>
      <c r="G45" s="32" t="s">
        <v>156</v>
      </c>
      <c r="H45" s="30" t="s">
        <v>157</v>
      </c>
    </row>
    <row r="46" ht="58" customHeight="1" spans="1:8">
      <c r="A46" s="42"/>
      <c r="B46" s="29"/>
      <c r="C46" s="30" t="s">
        <v>158</v>
      </c>
      <c r="D46" s="31" t="s">
        <v>159</v>
      </c>
      <c r="E46" s="30" t="s">
        <v>160</v>
      </c>
      <c r="F46" s="30">
        <v>1</v>
      </c>
      <c r="G46" s="32"/>
      <c r="H46" s="30"/>
    </row>
    <row r="47" ht="60" customHeight="1" spans="1:8">
      <c r="A47" s="42"/>
      <c r="B47" s="29"/>
      <c r="C47" s="30" t="s">
        <v>161</v>
      </c>
      <c r="D47" s="31" t="s">
        <v>162</v>
      </c>
      <c r="E47" s="30" t="s">
        <v>160</v>
      </c>
      <c r="F47" s="30">
        <v>1</v>
      </c>
      <c r="G47" s="32"/>
      <c r="H47" s="30"/>
    </row>
    <row r="48" ht="62" customHeight="1" spans="1:8">
      <c r="A48" s="42"/>
      <c r="B48" s="29"/>
      <c r="C48" s="30" t="s">
        <v>158</v>
      </c>
      <c r="D48" s="31" t="s">
        <v>163</v>
      </c>
      <c r="E48" s="30" t="s">
        <v>160</v>
      </c>
      <c r="F48" s="30">
        <v>2</v>
      </c>
      <c r="G48" s="32"/>
      <c r="H48" s="30"/>
    </row>
    <row r="49" ht="68" customHeight="1" spans="1:8">
      <c r="A49" s="42"/>
      <c r="B49" s="29"/>
      <c r="C49" s="30" t="s">
        <v>164</v>
      </c>
      <c r="D49" s="31" t="s">
        <v>165</v>
      </c>
      <c r="E49" s="30" t="s">
        <v>155</v>
      </c>
      <c r="F49" s="30">
        <v>1</v>
      </c>
      <c r="G49" s="32"/>
      <c r="H49" s="30"/>
    </row>
    <row r="50" ht="68" customHeight="1" spans="1:8">
      <c r="A50" s="42"/>
      <c r="B50" s="29"/>
      <c r="C50" s="30" t="s">
        <v>166</v>
      </c>
      <c r="D50" s="31" t="s">
        <v>167</v>
      </c>
      <c r="E50" s="30" t="s">
        <v>168</v>
      </c>
      <c r="F50" s="30">
        <v>1</v>
      </c>
      <c r="G50" s="32"/>
      <c r="H50" s="30"/>
    </row>
    <row r="51" ht="76" customHeight="1" spans="1:8">
      <c r="A51" s="42"/>
      <c r="B51" s="29"/>
      <c r="C51" s="30" t="s">
        <v>169</v>
      </c>
      <c r="D51" s="31" t="s">
        <v>170</v>
      </c>
      <c r="E51" s="30" t="s">
        <v>155</v>
      </c>
      <c r="F51" s="30">
        <v>1</v>
      </c>
      <c r="G51" s="32"/>
      <c r="H51" s="30"/>
    </row>
    <row r="52" ht="57" customHeight="1" spans="1:8">
      <c r="A52" s="42"/>
      <c r="B52" s="29"/>
      <c r="C52" s="30" t="s">
        <v>171</v>
      </c>
      <c r="D52" s="31" t="s">
        <v>172</v>
      </c>
      <c r="E52" s="30" t="s">
        <v>155</v>
      </c>
      <c r="F52" s="30">
        <v>1</v>
      </c>
      <c r="G52" s="32"/>
      <c r="H52" s="30"/>
    </row>
    <row r="53" ht="74" customHeight="1" spans="1:8">
      <c r="A53" s="42"/>
      <c r="B53" s="29"/>
      <c r="C53" s="30" t="s">
        <v>173</v>
      </c>
      <c r="D53" s="31" t="s">
        <v>174</v>
      </c>
      <c r="E53" s="30" t="s">
        <v>155</v>
      </c>
      <c r="F53" s="30">
        <v>1</v>
      </c>
      <c r="G53" s="32"/>
      <c r="H53" s="30"/>
    </row>
    <row r="54" ht="57" customHeight="1" spans="1:8">
      <c r="A54" s="42"/>
      <c r="B54" s="29"/>
      <c r="C54" s="30" t="s">
        <v>175</v>
      </c>
      <c r="D54" s="31" t="s">
        <v>176</v>
      </c>
      <c r="E54" s="30" t="s">
        <v>177</v>
      </c>
      <c r="F54" s="30">
        <v>1</v>
      </c>
      <c r="G54" s="32"/>
      <c r="H54" s="30"/>
    </row>
    <row r="55" ht="55" customHeight="1" spans="1:8">
      <c r="A55" s="42"/>
      <c r="B55" s="29"/>
      <c r="C55" s="30" t="s">
        <v>178</v>
      </c>
      <c r="D55" s="31" t="s">
        <v>179</v>
      </c>
      <c r="E55" s="30" t="s">
        <v>180</v>
      </c>
      <c r="F55" s="30">
        <v>1</v>
      </c>
      <c r="G55" s="32"/>
      <c r="H55" s="30"/>
    </row>
    <row r="56" ht="59" customHeight="1" spans="1:8">
      <c r="A56" s="42">
        <f>MAX($A$2:A55)+1</f>
        <v>14</v>
      </c>
      <c r="B56" s="29" t="s">
        <v>181</v>
      </c>
      <c r="C56" s="30" t="s">
        <v>182</v>
      </c>
      <c r="D56" s="31" t="s">
        <v>183</v>
      </c>
      <c r="E56" s="30" t="s">
        <v>184</v>
      </c>
      <c r="F56" s="30">
        <v>8</v>
      </c>
      <c r="G56" s="48" t="s">
        <v>185</v>
      </c>
      <c r="H56" s="49" t="s">
        <v>186</v>
      </c>
    </row>
    <row r="57" ht="36" customHeight="1" spans="1:8">
      <c r="A57" s="42">
        <f>MAX($A$2:A56)+1</f>
        <v>15</v>
      </c>
      <c r="B57" s="29" t="s">
        <v>187</v>
      </c>
      <c r="C57" s="30" t="s">
        <v>10</v>
      </c>
      <c r="D57" s="31" t="s">
        <v>188</v>
      </c>
      <c r="E57" s="30" t="s">
        <v>189</v>
      </c>
      <c r="F57" s="30">
        <v>100</v>
      </c>
      <c r="G57" s="32" t="s">
        <v>190</v>
      </c>
      <c r="H57" s="30" t="s">
        <v>191</v>
      </c>
    </row>
    <row r="58" ht="43" customHeight="1" spans="1:8">
      <c r="A58" s="42"/>
      <c r="B58" s="29"/>
      <c r="C58" s="30" t="s">
        <v>192</v>
      </c>
      <c r="D58" s="31" t="s">
        <v>193</v>
      </c>
      <c r="E58" s="30" t="s">
        <v>194</v>
      </c>
      <c r="F58" s="30">
        <v>3</v>
      </c>
      <c r="G58" s="32"/>
      <c r="H58" s="30"/>
    </row>
    <row r="59" ht="43" customHeight="1" spans="1:8">
      <c r="A59" s="42"/>
      <c r="B59" s="29"/>
      <c r="C59" s="30" t="s">
        <v>195</v>
      </c>
      <c r="D59" s="31" t="s">
        <v>196</v>
      </c>
      <c r="E59" s="30" t="s">
        <v>89</v>
      </c>
      <c r="F59" s="30">
        <v>2</v>
      </c>
      <c r="G59" s="32"/>
      <c r="H59" s="30"/>
    </row>
    <row r="60" ht="81" customHeight="1" spans="1:8">
      <c r="A60" s="42"/>
      <c r="B60" s="29"/>
      <c r="C60" s="30" t="s">
        <v>197</v>
      </c>
      <c r="D60" s="31" t="s">
        <v>198</v>
      </c>
      <c r="E60" s="30" t="s">
        <v>199</v>
      </c>
      <c r="F60" s="30">
        <v>1</v>
      </c>
      <c r="G60" s="32"/>
      <c r="H60" s="30"/>
    </row>
    <row r="61" ht="56" customHeight="1" spans="1:8">
      <c r="A61" s="42"/>
      <c r="B61" s="29"/>
      <c r="C61" s="30" t="s">
        <v>138</v>
      </c>
      <c r="D61" s="31" t="s">
        <v>200</v>
      </c>
      <c r="E61" s="30" t="s">
        <v>201</v>
      </c>
      <c r="F61" s="30">
        <v>3</v>
      </c>
      <c r="G61" s="32"/>
      <c r="H61" s="30"/>
    </row>
    <row r="62" ht="99" customHeight="1" spans="1:8">
      <c r="A62" s="42"/>
      <c r="B62" s="29"/>
      <c r="C62" s="30" t="s">
        <v>18</v>
      </c>
      <c r="D62" s="31" t="s">
        <v>202</v>
      </c>
      <c r="E62" s="30" t="s">
        <v>199</v>
      </c>
      <c r="F62" s="30">
        <v>1</v>
      </c>
      <c r="G62" s="32"/>
      <c r="H62" s="30"/>
    </row>
    <row r="63" ht="67" customHeight="1" spans="1:8">
      <c r="A63" s="20">
        <f>MAX($A$2:A62)+1</f>
        <v>16</v>
      </c>
      <c r="B63" s="29" t="s">
        <v>203</v>
      </c>
      <c r="C63" s="21" t="s">
        <v>204</v>
      </c>
      <c r="D63" s="22" t="s">
        <v>205</v>
      </c>
      <c r="E63" s="16" t="s">
        <v>20</v>
      </c>
      <c r="F63" s="16">
        <v>1</v>
      </c>
      <c r="G63" s="41" t="s">
        <v>206</v>
      </c>
      <c r="H63" s="21" t="s">
        <v>207</v>
      </c>
    </row>
    <row r="64" customFormat="1" ht="48" customHeight="1" spans="1:8">
      <c r="A64" s="33">
        <f>MAX($A$2:A63)+1</f>
        <v>17</v>
      </c>
      <c r="B64" s="50" t="s">
        <v>208</v>
      </c>
      <c r="C64" s="21" t="s">
        <v>178</v>
      </c>
      <c r="D64" s="22" t="s">
        <v>209</v>
      </c>
      <c r="E64" s="16" t="s">
        <v>155</v>
      </c>
      <c r="F64" s="41">
        <v>1</v>
      </c>
      <c r="G64" s="51" t="s">
        <v>210</v>
      </c>
      <c r="H64" s="52" t="s">
        <v>211</v>
      </c>
    </row>
    <row r="65" customFormat="1" ht="58" customHeight="1" spans="1:9">
      <c r="A65" s="54"/>
      <c r="B65" s="55"/>
      <c r="C65" s="44" t="s">
        <v>212</v>
      </c>
      <c r="D65" s="45" t="s">
        <v>213</v>
      </c>
      <c r="E65" s="24" t="s">
        <v>89</v>
      </c>
      <c r="F65" s="46">
        <v>1</v>
      </c>
      <c r="G65" s="56"/>
      <c r="H65" s="57"/>
      <c r="I65" s="8"/>
    </row>
    <row r="66" customFormat="1" ht="43" customHeight="1" spans="1:9">
      <c r="A66" s="37"/>
      <c r="B66" s="58"/>
      <c r="C66" s="44" t="s">
        <v>214</v>
      </c>
      <c r="D66" s="45" t="s">
        <v>215</v>
      </c>
      <c r="E66" s="24" t="s">
        <v>20</v>
      </c>
      <c r="F66" s="46">
        <v>1</v>
      </c>
      <c r="G66" s="59"/>
      <c r="H66" s="60"/>
      <c r="I66" s="8"/>
    </row>
    <row r="67" customFormat="1" ht="58" customHeight="1" spans="1:9">
      <c r="A67" s="42">
        <f>MAX($A$2:A64)+1</f>
        <v>18</v>
      </c>
      <c r="B67" s="43" t="s">
        <v>216</v>
      </c>
      <c r="C67" s="44" t="s">
        <v>217</v>
      </c>
      <c r="D67" s="45" t="s">
        <v>218</v>
      </c>
      <c r="E67" s="24" t="s">
        <v>149</v>
      </c>
      <c r="F67" s="46">
        <v>10</v>
      </c>
      <c r="G67" s="47" t="s">
        <v>219</v>
      </c>
      <c r="H67" s="44" t="s">
        <v>220</v>
      </c>
      <c r="I67" s="8"/>
    </row>
    <row r="68" customFormat="1" ht="58" customHeight="1" spans="1:9">
      <c r="A68" s="42"/>
      <c r="B68" s="43"/>
      <c r="C68" s="44" t="s">
        <v>221</v>
      </c>
      <c r="D68" s="45" t="s">
        <v>222</v>
      </c>
      <c r="E68" s="24" t="s">
        <v>223</v>
      </c>
      <c r="F68" s="46">
        <v>2</v>
      </c>
      <c r="G68" s="47"/>
      <c r="H68" s="44"/>
      <c r="I68" s="8"/>
    </row>
    <row r="69" customFormat="1" ht="62" customHeight="1" spans="1:9">
      <c r="A69" s="42"/>
      <c r="B69" s="43"/>
      <c r="C69" s="44" t="s">
        <v>21</v>
      </c>
      <c r="D69" s="45" t="s">
        <v>224</v>
      </c>
      <c r="E69" s="24" t="s">
        <v>201</v>
      </c>
      <c r="F69" s="46">
        <v>2</v>
      </c>
      <c r="G69" s="47"/>
      <c r="H69" s="44"/>
      <c r="I69" s="8"/>
    </row>
    <row r="70" customFormat="1" ht="84" customHeight="1" spans="1:9">
      <c r="A70" s="42"/>
      <c r="B70" s="43"/>
      <c r="C70" s="44" t="s">
        <v>225</v>
      </c>
      <c r="D70" s="45" t="s">
        <v>226</v>
      </c>
      <c r="E70" s="24" t="s">
        <v>201</v>
      </c>
      <c r="F70" s="46">
        <v>1</v>
      </c>
      <c r="G70" s="47"/>
      <c r="H70" s="44"/>
      <c r="I70" s="8"/>
    </row>
    <row r="71" customFormat="1" ht="32" customHeight="1" spans="1:9">
      <c r="A71" s="42"/>
      <c r="B71" s="43"/>
      <c r="C71" s="44" t="s">
        <v>34</v>
      </c>
      <c r="D71" s="45" t="s">
        <v>227</v>
      </c>
      <c r="E71" s="24" t="s">
        <v>228</v>
      </c>
      <c r="F71" s="46">
        <v>1</v>
      </c>
      <c r="G71" s="47"/>
      <c r="H71" s="44"/>
      <c r="I71" s="8"/>
    </row>
    <row r="72" customFormat="1" ht="59" customHeight="1" spans="1:9">
      <c r="A72" s="42"/>
      <c r="B72" s="43"/>
      <c r="C72" s="44" t="s">
        <v>229</v>
      </c>
      <c r="D72" s="45" t="s">
        <v>230</v>
      </c>
      <c r="E72" s="24" t="s">
        <v>231</v>
      </c>
      <c r="F72" s="46">
        <v>4</v>
      </c>
      <c r="G72" s="47"/>
      <c r="H72" s="44"/>
      <c r="I72" s="8"/>
    </row>
    <row r="73" customFormat="1" ht="33" customHeight="1" spans="1:9">
      <c r="A73" s="24">
        <f>MAX($A$2:A72)+1</f>
        <v>19</v>
      </c>
      <c r="B73" s="29" t="s">
        <v>232</v>
      </c>
      <c r="C73" s="30" t="s">
        <v>31</v>
      </c>
      <c r="D73" s="31" t="s">
        <v>233</v>
      </c>
      <c r="E73" s="30" t="s">
        <v>234</v>
      </c>
      <c r="F73" s="30">
        <v>65</v>
      </c>
      <c r="G73" s="61" t="s">
        <v>235</v>
      </c>
      <c r="H73" s="24" t="s">
        <v>236</v>
      </c>
      <c r="I73" s="8"/>
    </row>
    <row r="74" customFormat="1" ht="33" customHeight="1" spans="1:9">
      <c r="A74" s="24"/>
      <c r="B74" s="29"/>
      <c r="C74" s="30" t="s">
        <v>31</v>
      </c>
      <c r="D74" s="31" t="s">
        <v>237</v>
      </c>
      <c r="E74" s="30" t="s">
        <v>238</v>
      </c>
      <c r="F74" s="30">
        <v>40</v>
      </c>
      <c r="G74" s="61"/>
      <c r="H74" s="24"/>
      <c r="I74" s="8"/>
    </row>
    <row r="75" customFormat="1" ht="33" customHeight="1" spans="1:9">
      <c r="A75" s="24"/>
      <c r="B75" s="29"/>
      <c r="C75" s="30" t="s">
        <v>239</v>
      </c>
      <c r="D75" s="31" t="s">
        <v>240</v>
      </c>
      <c r="E75" s="30" t="s">
        <v>241</v>
      </c>
      <c r="F75" s="30">
        <v>42</v>
      </c>
      <c r="G75" s="61"/>
      <c r="H75" s="24"/>
      <c r="I75" s="8"/>
    </row>
    <row r="76" customFormat="1" ht="33" customHeight="1" spans="1:9">
      <c r="A76" s="24"/>
      <c r="B76" s="29"/>
      <c r="C76" s="30" t="s">
        <v>242</v>
      </c>
      <c r="D76" s="31" t="s">
        <v>243</v>
      </c>
      <c r="E76" s="30" t="s">
        <v>241</v>
      </c>
      <c r="F76" s="30">
        <f>4+3</f>
        <v>7</v>
      </c>
      <c r="G76" s="61"/>
      <c r="H76" s="24"/>
      <c r="I76" s="8"/>
    </row>
    <row r="77" customFormat="1" ht="33" customHeight="1" spans="1:9">
      <c r="A77" s="24"/>
      <c r="B77" s="29"/>
      <c r="C77" s="30" t="s">
        <v>244</v>
      </c>
      <c r="D77" s="31" t="s">
        <v>245</v>
      </c>
      <c r="E77" s="30" t="s">
        <v>12</v>
      </c>
      <c r="F77" s="30">
        <v>6</v>
      </c>
      <c r="G77" s="61"/>
      <c r="H77" s="24"/>
      <c r="I77" s="8"/>
    </row>
    <row r="78" customFormat="1" ht="44" customHeight="1" spans="1:9">
      <c r="A78" s="24"/>
      <c r="B78" s="29"/>
      <c r="C78" s="30" t="s">
        <v>246</v>
      </c>
      <c r="D78" s="31" t="s">
        <v>247</v>
      </c>
      <c r="E78" s="30" t="s">
        <v>20</v>
      </c>
      <c r="F78" s="30">
        <v>1</v>
      </c>
      <c r="G78" s="61"/>
      <c r="H78" s="24"/>
      <c r="I78" s="8"/>
    </row>
    <row r="79" customFormat="1" ht="104" customHeight="1" spans="1:9">
      <c r="A79" s="24"/>
      <c r="B79" s="29"/>
      <c r="C79" s="30" t="s">
        <v>248</v>
      </c>
      <c r="D79" s="31" t="s">
        <v>249</v>
      </c>
      <c r="E79" s="30" t="s">
        <v>20</v>
      </c>
      <c r="F79" s="30">
        <v>1</v>
      </c>
      <c r="G79" s="61"/>
      <c r="H79" s="24"/>
      <c r="I79" s="8"/>
    </row>
    <row r="80" customFormat="1" ht="42" customHeight="1" spans="1:9">
      <c r="A80" s="24"/>
      <c r="B80" s="29"/>
      <c r="C80" s="30" t="s">
        <v>250</v>
      </c>
      <c r="D80" s="31" t="s">
        <v>251</v>
      </c>
      <c r="E80" s="30" t="s">
        <v>252</v>
      </c>
      <c r="F80" s="30">
        <v>1</v>
      </c>
      <c r="G80" s="61"/>
      <c r="H80" s="24"/>
      <c r="I80" s="8"/>
    </row>
    <row r="81" customFormat="1" ht="45" customHeight="1" spans="1:9">
      <c r="A81" s="42">
        <f>MAX($A$2:A80)+1</f>
        <v>20</v>
      </c>
      <c r="B81" s="29" t="s">
        <v>253</v>
      </c>
      <c r="C81" s="30" t="s">
        <v>254</v>
      </c>
      <c r="D81" s="31" t="s">
        <v>255</v>
      </c>
      <c r="E81" s="30" t="s">
        <v>256</v>
      </c>
      <c r="F81" s="30">
        <v>2</v>
      </c>
      <c r="G81" s="32" t="s">
        <v>257</v>
      </c>
      <c r="H81" s="30" t="s">
        <v>258</v>
      </c>
      <c r="I81" s="8"/>
    </row>
    <row r="82" customFormat="1" ht="45" customHeight="1" spans="1:9">
      <c r="A82" s="42"/>
      <c r="B82" s="29"/>
      <c r="C82" s="30" t="s">
        <v>259</v>
      </c>
      <c r="D82" s="31" t="s">
        <v>260</v>
      </c>
      <c r="E82" s="30" t="s">
        <v>155</v>
      </c>
      <c r="F82" s="30">
        <v>2</v>
      </c>
      <c r="G82" s="32"/>
      <c r="H82" s="30"/>
      <c r="I82" s="8"/>
    </row>
    <row r="83" customFormat="1" ht="45" customHeight="1" spans="1:9">
      <c r="A83" s="42"/>
      <c r="B83" s="29"/>
      <c r="C83" s="30" t="s">
        <v>261</v>
      </c>
      <c r="D83" s="31" t="s">
        <v>262</v>
      </c>
      <c r="E83" s="30" t="s">
        <v>263</v>
      </c>
      <c r="F83" s="30">
        <v>5</v>
      </c>
      <c r="G83" s="32"/>
      <c r="H83" s="30"/>
      <c r="I83" s="8"/>
    </row>
    <row r="84" customFormat="1" ht="45" customHeight="1" spans="1:9">
      <c r="A84" s="42"/>
      <c r="B84" s="29"/>
      <c r="C84" s="30" t="s">
        <v>264</v>
      </c>
      <c r="D84" s="31" t="s">
        <v>265</v>
      </c>
      <c r="E84" s="30" t="s">
        <v>55</v>
      </c>
      <c r="F84" s="30">
        <v>5</v>
      </c>
      <c r="G84" s="32"/>
      <c r="H84" s="30"/>
      <c r="I84" s="8"/>
    </row>
    <row r="85" customFormat="1" ht="41" customHeight="1" spans="1:9">
      <c r="A85" s="42"/>
      <c r="B85" s="29"/>
      <c r="C85" s="30" t="s">
        <v>266</v>
      </c>
      <c r="D85" s="31" t="s">
        <v>267</v>
      </c>
      <c r="E85" s="30" t="s">
        <v>155</v>
      </c>
      <c r="F85" s="30">
        <v>2</v>
      </c>
      <c r="G85" s="32"/>
      <c r="H85" s="30"/>
      <c r="I85" s="8"/>
    </row>
    <row r="86" customFormat="1" ht="38" customHeight="1" spans="1:9">
      <c r="A86" s="42"/>
      <c r="B86" s="29"/>
      <c r="C86" s="30" t="s">
        <v>268</v>
      </c>
      <c r="D86" s="31" t="s">
        <v>269</v>
      </c>
      <c r="E86" s="30" t="s">
        <v>20</v>
      </c>
      <c r="F86" s="30">
        <v>1</v>
      </c>
      <c r="G86" s="32"/>
      <c r="H86" s="30"/>
      <c r="I86" s="8"/>
    </row>
    <row r="87" ht="59" customHeight="1" spans="1:8">
      <c r="A87" s="24">
        <f>MAX($A$2:A86)+1</f>
        <v>21</v>
      </c>
      <c r="B87" s="29" t="s">
        <v>270</v>
      </c>
      <c r="C87" s="30" t="s">
        <v>271</v>
      </c>
      <c r="D87" s="31" t="s">
        <v>272</v>
      </c>
      <c r="E87" s="30" t="s">
        <v>155</v>
      </c>
      <c r="F87" s="30">
        <v>1</v>
      </c>
      <c r="G87" s="61" t="s">
        <v>273</v>
      </c>
      <c r="H87" s="24" t="s">
        <v>274</v>
      </c>
    </row>
    <row r="88" ht="83" customHeight="1" spans="1:8">
      <c r="A88" s="24"/>
      <c r="B88" s="29"/>
      <c r="C88" s="30" t="s">
        <v>275</v>
      </c>
      <c r="D88" s="31" t="s">
        <v>276</v>
      </c>
      <c r="E88" s="30" t="s">
        <v>277</v>
      </c>
      <c r="F88" s="30">
        <v>2</v>
      </c>
      <c r="G88" s="61"/>
      <c r="H88" s="24"/>
    </row>
    <row r="89" ht="46" customHeight="1" spans="1:8">
      <c r="A89" s="24"/>
      <c r="B89" s="29"/>
      <c r="C89" s="30" t="s">
        <v>278</v>
      </c>
      <c r="D89" s="31" t="s">
        <v>279</v>
      </c>
      <c r="E89" s="30" t="s">
        <v>89</v>
      </c>
      <c r="F89" s="30">
        <v>1</v>
      </c>
      <c r="G89" s="61"/>
      <c r="H89" s="24"/>
    </row>
    <row r="90" ht="61" customHeight="1" spans="1:8">
      <c r="A90" s="24"/>
      <c r="B90" s="29"/>
      <c r="C90" s="30" t="s">
        <v>280</v>
      </c>
      <c r="D90" s="31" t="s">
        <v>281</v>
      </c>
      <c r="E90" s="30" t="s">
        <v>89</v>
      </c>
      <c r="F90" s="30">
        <v>1</v>
      </c>
      <c r="G90" s="61"/>
      <c r="H90" s="24"/>
    </row>
    <row r="91" ht="47" customHeight="1" spans="1:8">
      <c r="A91" s="24"/>
      <c r="B91" s="29"/>
      <c r="C91" s="30" t="s">
        <v>282</v>
      </c>
      <c r="D91" s="31" t="s">
        <v>283</v>
      </c>
      <c r="E91" s="30" t="s">
        <v>284</v>
      </c>
      <c r="F91" s="30">
        <v>1</v>
      </c>
      <c r="G91" s="61"/>
      <c r="H91" s="24"/>
    </row>
    <row r="92" customFormat="1" ht="37" customHeight="1" spans="1:9">
      <c r="A92" s="24">
        <f>MAX($A$2:A91)+1</f>
        <v>22</v>
      </c>
      <c r="B92" s="29" t="s">
        <v>285</v>
      </c>
      <c r="C92" s="30" t="s">
        <v>31</v>
      </c>
      <c r="D92" s="31" t="s">
        <v>286</v>
      </c>
      <c r="E92" s="30" t="s">
        <v>238</v>
      </c>
      <c r="F92" s="30">
        <v>8</v>
      </c>
      <c r="G92" s="61" t="s">
        <v>287</v>
      </c>
      <c r="H92" s="24" t="s">
        <v>288</v>
      </c>
      <c r="I92" s="8"/>
    </row>
    <row r="93" customFormat="1" ht="50" customHeight="1" spans="1:9">
      <c r="A93" s="24"/>
      <c r="B93" s="29"/>
      <c r="C93" s="30" t="s">
        <v>21</v>
      </c>
      <c r="D93" s="31" t="s">
        <v>289</v>
      </c>
      <c r="E93" s="30" t="s">
        <v>290</v>
      </c>
      <c r="F93" s="30">
        <v>3</v>
      </c>
      <c r="G93" s="61"/>
      <c r="H93" s="24"/>
      <c r="I93" s="8"/>
    </row>
    <row r="94" customFormat="1" ht="50" customHeight="1" spans="1:9">
      <c r="A94" s="24"/>
      <c r="B94" s="29"/>
      <c r="C94" s="30" t="s">
        <v>291</v>
      </c>
      <c r="D94" s="31" t="s">
        <v>292</v>
      </c>
      <c r="E94" s="30" t="s">
        <v>293</v>
      </c>
      <c r="F94" s="30">
        <v>3</v>
      </c>
      <c r="G94" s="61"/>
      <c r="H94" s="24"/>
      <c r="I94" s="8"/>
    </row>
    <row r="95" customFormat="1" ht="52" customHeight="1" spans="1:9">
      <c r="A95" s="24"/>
      <c r="B95" s="29"/>
      <c r="C95" s="30" t="s">
        <v>294</v>
      </c>
      <c r="D95" s="31" t="s">
        <v>295</v>
      </c>
      <c r="E95" s="30" t="s">
        <v>296</v>
      </c>
      <c r="F95" s="30">
        <v>3</v>
      </c>
      <c r="G95" s="61"/>
      <c r="H95" s="24"/>
      <c r="I95" s="8"/>
    </row>
    <row r="96" customFormat="1" ht="58" customHeight="1" spans="1:9">
      <c r="A96" s="24"/>
      <c r="B96" s="29"/>
      <c r="C96" s="30" t="s">
        <v>297</v>
      </c>
      <c r="D96" s="31" t="s">
        <v>298</v>
      </c>
      <c r="E96" s="30" t="s">
        <v>12</v>
      </c>
      <c r="F96" s="30">
        <v>3</v>
      </c>
      <c r="G96" s="61"/>
      <c r="H96" s="24"/>
      <c r="I96" s="8"/>
    </row>
    <row r="97" customFormat="1" ht="57" customHeight="1" spans="1:9">
      <c r="A97" s="24"/>
      <c r="B97" s="29"/>
      <c r="C97" s="30" t="s">
        <v>299</v>
      </c>
      <c r="D97" s="31" t="s">
        <v>300</v>
      </c>
      <c r="E97" s="30" t="s">
        <v>12</v>
      </c>
      <c r="F97" s="30">
        <v>2</v>
      </c>
      <c r="G97" s="61"/>
      <c r="H97" s="24"/>
      <c r="I97" s="8"/>
    </row>
    <row r="98" customFormat="1" ht="49" customHeight="1" spans="1:9">
      <c r="A98" s="62">
        <f>MAX($A$2:A97)+1</f>
        <v>23</v>
      </c>
      <c r="B98" s="29" t="s">
        <v>301</v>
      </c>
      <c r="C98" s="21" t="s">
        <v>302</v>
      </c>
      <c r="D98" s="22" t="s">
        <v>303</v>
      </c>
      <c r="E98" s="16" t="s">
        <v>277</v>
      </c>
      <c r="F98" s="16" t="s">
        <v>304</v>
      </c>
      <c r="G98" s="41" t="s">
        <v>305</v>
      </c>
      <c r="H98" s="16" t="s">
        <v>306</v>
      </c>
      <c r="I98" s="8"/>
    </row>
    <row r="99" customFormat="1" ht="40" customHeight="1" spans="1:9">
      <c r="A99" s="62"/>
      <c r="B99" s="29"/>
      <c r="C99" s="21" t="s">
        <v>61</v>
      </c>
      <c r="D99" s="22" t="s">
        <v>307</v>
      </c>
      <c r="E99" s="16" t="s">
        <v>308</v>
      </c>
      <c r="F99" s="16" t="s">
        <v>304</v>
      </c>
      <c r="G99" s="41"/>
      <c r="H99" s="16"/>
      <c r="I99" s="8"/>
    </row>
    <row r="100" customFormat="1" ht="84" customHeight="1" spans="1:8">
      <c r="A100" s="20">
        <f>MAX($A$2:A99)+1</f>
        <v>24</v>
      </c>
      <c r="B100" s="29" t="s">
        <v>309</v>
      </c>
      <c r="C100" s="21" t="s">
        <v>310</v>
      </c>
      <c r="D100" s="22" t="s">
        <v>311</v>
      </c>
      <c r="E100" s="16" t="s">
        <v>312</v>
      </c>
      <c r="F100" s="41">
        <v>5</v>
      </c>
      <c r="G100" s="51" t="s">
        <v>313</v>
      </c>
      <c r="H100" s="52" t="s">
        <v>314</v>
      </c>
    </row>
    <row r="101" customFormat="1" ht="84" customHeight="1" spans="1:8">
      <c r="A101" s="20"/>
      <c r="B101" s="29"/>
      <c r="C101" s="30" t="s">
        <v>315</v>
      </c>
      <c r="D101" s="31" t="s">
        <v>316</v>
      </c>
      <c r="E101" s="30" t="s">
        <v>317</v>
      </c>
      <c r="F101" s="30">
        <v>1</v>
      </c>
      <c r="G101" s="56"/>
      <c r="H101" s="57"/>
    </row>
    <row r="102" customFormat="1" ht="77" customHeight="1" spans="1:9">
      <c r="A102" s="20"/>
      <c r="B102" s="29"/>
      <c r="C102" s="30" t="s">
        <v>318</v>
      </c>
      <c r="D102" s="31" t="s">
        <v>319</v>
      </c>
      <c r="E102" s="30" t="s">
        <v>320</v>
      </c>
      <c r="F102" s="30">
        <v>1</v>
      </c>
      <c r="G102" s="59"/>
      <c r="H102" s="60"/>
      <c r="I102" s="8"/>
    </row>
    <row r="103" customFormat="1" ht="67" customHeight="1" spans="1:9">
      <c r="A103" s="24">
        <f>MAX($A$2:A100)+1</f>
        <v>25</v>
      </c>
      <c r="B103" s="29" t="s">
        <v>321</v>
      </c>
      <c r="C103" s="30" t="s">
        <v>322</v>
      </c>
      <c r="D103" s="31" t="s">
        <v>323</v>
      </c>
      <c r="E103" s="30" t="s">
        <v>324</v>
      </c>
      <c r="F103" s="30">
        <v>10</v>
      </c>
      <c r="G103" s="61" t="s">
        <v>325</v>
      </c>
      <c r="H103" s="24" t="s">
        <v>326</v>
      </c>
      <c r="I103" s="8"/>
    </row>
    <row r="104" customFormat="1" ht="40" customHeight="1" spans="1:9">
      <c r="A104" s="62">
        <f>MAX($A$2:A103)+1</f>
        <v>26</v>
      </c>
      <c r="B104" s="29" t="s">
        <v>327</v>
      </c>
      <c r="C104" s="30" t="s">
        <v>328</v>
      </c>
      <c r="D104" s="31" t="s">
        <v>329</v>
      </c>
      <c r="E104" s="30" t="s">
        <v>330</v>
      </c>
      <c r="F104" s="30">
        <v>5</v>
      </c>
      <c r="G104" s="41" t="s">
        <v>331</v>
      </c>
      <c r="H104" s="21" t="s">
        <v>332</v>
      </c>
      <c r="I104" s="8"/>
    </row>
    <row r="105" customFormat="1" ht="36" customHeight="1" spans="1:9">
      <c r="A105" s="62"/>
      <c r="B105" s="29"/>
      <c r="C105" s="30" t="s">
        <v>333</v>
      </c>
      <c r="D105" s="31" t="s">
        <v>334</v>
      </c>
      <c r="E105" s="30" t="s">
        <v>330</v>
      </c>
      <c r="F105" s="30">
        <v>2</v>
      </c>
      <c r="G105" s="41"/>
      <c r="H105" s="21"/>
      <c r="I105" s="8"/>
    </row>
    <row r="106" customFormat="1" ht="41" customHeight="1" spans="1:9">
      <c r="A106" s="62"/>
      <c r="B106" s="29"/>
      <c r="C106" s="30" t="s">
        <v>335</v>
      </c>
      <c r="D106" s="31" t="s">
        <v>336</v>
      </c>
      <c r="E106" s="30" t="s">
        <v>94</v>
      </c>
      <c r="F106" s="30">
        <v>2</v>
      </c>
      <c r="G106" s="41"/>
      <c r="H106" s="21"/>
      <c r="I106" s="8"/>
    </row>
    <row r="107" customFormat="1" ht="38" customHeight="1" spans="1:9">
      <c r="A107" s="62"/>
      <c r="B107" s="29"/>
      <c r="C107" s="30" t="s">
        <v>337</v>
      </c>
      <c r="D107" s="31" t="s">
        <v>338</v>
      </c>
      <c r="E107" s="30" t="s">
        <v>94</v>
      </c>
      <c r="F107" s="30">
        <v>5</v>
      </c>
      <c r="G107" s="41"/>
      <c r="H107" s="21"/>
      <c r="I107" s="8"/>
    </row>
    <row r="108" customFormat="1" ht="35" customHeight="1" spans="1:9">
      <c r="A108" s="24">
        <f>MAX($A$2:A107)+1</f>
        <v>27</v>
      </c>
      <c r="B108" s="29" t="s">
        <v>339</v>
      </c>
      <c r="C108" s="30" t="s">
        <v>340</v>
      </c>
      <c r="D108" s="31" t="s">
        <v>341</v>
      </c>
      <c r="E108" s="30" t="s">
        <v>57</v>
      </c>
      <c r="F108" s="30">
        <v>1000</v>
      </c>
      <c r="G108" s="61" t="s">
        <v>342</v>
      </c>
      <c r="H108" s="24" t="s">
        <v>343</v>
      </c>
      <c r="I108" s="8"/>
    </row>
    <row r="109" ht="30" customHeight="1" spans="1:8">
      <c r="A109" s="24"/>
      <c r="B109" s="29"/>
      <c r="C109" s="30" t="s">
        <v>344</v>
      </c>
      <c r="D109" s="31" t="s">
        <v>341</v>
      </c>
      <c r="E109" s="30" t="s">
        <v>57</v>
      </c>
      <c r="F109" s="30">
        <v>500</v>
      </c>
      <c r="G109" s="61"/>
      <c r="H109" s="24"/>
    </row>
    <row r="110" ht="34" customHeight="1" spans="1:8">
      <c r="A110" s="24"/>
      <c r="B110" s="29"/>
      <c r="C110" s="30" t="s">
        <v>345</v>
      </c>
      <c r="D110" s="31" t="s">
        <v>346</v>
      </c>
      <c r="E110" s="30" t="s">
        <v>155</v>
      </c>
      <c r="F110" s="30">
        <v>30</v>
      </c>
      <c r="G110" s="61"/>
      <c r="H110" s="24"/>
    </row>
    <row r="111" ht="22" customHeight="1" spans="1:8">
      <c r="A111" s="24"/>
      <c r="B111" s="29"/>
      <c r="C111" s="30" t="s">
        <v>347</v>
      </c>
      <c r="D111" s="31" t="s">
        <v>348</v>
      </c>
      <c r="E111" s="30" t="s">
        <v>201</v>
      </c>
      <c r="F111" s="30">
        <v>20</v>
      </c>
      <c r="G111" s="61"/>
      <c r="H111" s="24"/>
    </row>
    <row r="112" ht="34" customHeight="1" spans="1:8">
      <c r="A112" s="24"/>
      <c r="B112" s="29"/>
      <c r="C112" s="30" t="s">
        <v>242</v>
      </c>
      <c r="D112" s="31" t="s">
        <v>349</v>
      </c>
      <c r="E112" s="30" t="s">
        <v>155</v>
      </c>
      <c r="F112" s="30">
        <v>5</v>
      </c>
      <c r="G112" s="61"/>
      <c r="H112" s="24"/>
    </row>
    <row r="113" ht="29" customHeight="1" spans="1:8">
      <c r="A113" s="24"/>
      <c r="B113" s="29"/>
      <c r="C113" s="30" t="s">
        <v>131</v>
      </c>
      <c r="D113" s="31" t="s">
        <v>350</v>
      </c>
      <c r="E113" s="30" t="s">
        <v>155</v>
      </c>
      <c r="F113" s="30">
        <v>5</v>
      </c>
      <c r="G113" s="61"/>
      <c r="H113" s="24"/>
    </row>
    <row r="114" ht="28" customHeight="1" spans="1:8">
      <c r="A114" s="24"/>
      <c r="B114" s="29"/>
      <c r="C114" s="30" t="s">
        <v>351</v>
      </c>
      <c r="D114" s="31" t="s">
        <v>348</v>
      </c>
      <c r="E114" s="30" t="s">
        <v>201</v>
      </c>
      <c r="F114" s="30">
        <v>3</v>
      </c>
      <c r="G114" s="61"/>
      <c r="H114" s="24"/>
    </row>
    <row r="115" ht="28" customHeight="1" spans="1:8">
      <c r="A115" s="24"/>
      <c r="B115" s="29"/>
      <c r="C115" s="30" t="s">
        <v>352</v>
      </c>
      <c r="D115" s="31" t="s">
        <v>353</v>
      </c>
      <c r="E115" s="30" t="s">
        <v>354</v>
      </c>
      <c r="F115" s="30">
        <v>3</v>
      </c>
      <c r="G115" s="61"/>
      <c r="H115" s="24"/>
    </row>
    <row r="116" ht="36" customHeight="1" spans="1:8">
      <c r="A116" s="24"/>
      <c r="B116" s="29"/>
      <c r="C116" s="30" t="s">
        <v>355</v>
      </c>
      <c r="D116" s="31" t="s">
        <v>356</v>
      </c>
      <c r="E116" s="30" t="s">
        <v>357</v>
      </c>
      <c r="F116" s="30">
        <v>2</v>
      </c>
      <c r="G116" s="61"/>
      <c r="H116" s="24"/>
    </row>
    <row r="117" customFormat="1" ht="49" customHeight="1" spans="1:8">
      <c r="A117" s="20">
        <f>MAX($A$2:A116)+1</f>
        <v>28</v>
      </c>
      <c r="B117" s="50" t="s">
        <v>358</v>
      </c>
      <c r="C117" s="21" t="s">
        <v>359</v>
      </c>
      <c r="D117" s="22" t="s">
        <v>360</v>
      </c>
      <c r="E117" s="16" t="s">
        <v>361</v>
      </c>
      <c r="F117" s="41">
        <v>1</v>
      </c>
      <c r="G117" s="51" t="s">
        <v>362</v>
      </c>
      <c r="H117" s="52" t="s">
        <v>363</v>
      </c>
    </row>
    <row r="118" customFormat="1" ht="52" customHeight="1" spans="1:9">
      <c r="A118" s="20"/>
      <c r="B118" s="58"/>
      <c r="C118" s="30" t="s">
        <v>364</v>
      </c>
      <c r="D118" s="63" t="s">
        <v>360</v>
      </c>
      <c r="E118" s="64" t="s">
        <v>361</v>
      </c>
      <c r="F118" s="41">
        <v>4</v>
      </c>
      <c r="G118" s="59"/>
      <c r="H118" s="60"/>
      <c r="I118" s="8"/>
    </row>
    <row r="119" customFormat="1" ht="81" customHeight="1" spans="1:9">
      <c r="A119" s="33">
        <f>MAX($A$2:A118)+1</f>
        <v>29</v>
      </c>
      <c r="B119" s="50" t="s">
        <v>365</v>
      </c>
      <c r="C119" s="65" t="s">
        <v>366</v>
      </c>
      <c r="D119" s="66" t="s">
        <v>367</v>
      </c>
      <c r="E119" s="65" t="s">
        <v>368</v>
      </c>
      <c r="F119" s="51">
        <v>1</v>
      </c>
      <c r="G119" s="67" t="s">
        <v>369</v>
      </c>
      <c r="H119" s="68" t="s">
        <v>370</v>
      </c>
      <c r="I119" s="8"/>
    </row>
    <row r="120" customFormat="1" ht="84" customHeight="1" spans="1:8">
      <c r="A120" s="20">
        <f>MAX($A$2:A119)+1</f>
        <v>30</v>
      </c>
      <c r="B120" s="29" t="s">
        <v>371</v>
      </c>
      <c r="C120" s="21" t="s">
        <v>372</v>
      </c>
      <c r="D120" s="22" t="s">
        <v>373</v>
      </c>
      <c r="E120" s="16" t="s">
        <v>20</v>
      </c>
      <c r="F120" s="41">
        <v>1</v>
      </c>
      <c r="G120" s="41" t="s">
        <v>374</v>
      </c>
      <c r="H120" s="44" t="s">
        <v>375</v>
      </c>
    </row>
    <row r="121" customFormat="1" ht="83" customHeight="1" spans="1:9">
      <c r="A121" s="20"/>
      <c r="B121" s="29"/>
      <c r="C121" s="69" t="s">
        <v>376</v>
      </c>
      <c r="D121" s="63" t="s">
        <v>377</v>
      </c>
      <c r="E121" s="16" t="s">
        <v>20</v>
      </c>
      <c r="F121" s="41">
        <v>2</v>
      </c>
      <c r="G121" s="41"/>
      <c r="H121" s="44"/>
      <c r="I121" s="8"/>
    </row>
    <row r="122" customFormat="1" ht="81" customHeight="1" spans="1:9">
      <c r="A122" s="20">
        <f>MAX($A$2:A121)+1</f>
        <v>31</v>
      </c>
      <c r="B122" s="29" t="s">
        <v>378</v>
      </c>
      <c r="C122" s="69" t="s">
        <v>379</v>
      </c>
      <c r="D122" s="22" t="s">
        <v>380</v>
      </c>
      <c r="E122" s="69" t="s">
        <v>381</v>
      </c>
      <c r="F122" s="41">
        <v>2</v>
      </c>
      <c r="G122" s="26" t="s">
        <v>382</v>
      </c>
      <c r="H122" s="27" t="s">
        <v>383</v>
      </c>
      <c r="I122" s="8"/>
    </row>
    <row r="123" customFormat="1" ht="84" customHeight="1" spans="1:8">
      <c r="A123" s="20">
        <f>MAX($A$2:A122)+1</f>
        <v>32</v>
      </c>
      <c r="B123" s="29" t="s">
        <v>384</v>
      </c>
      <c r="C123" s="21" t="s">
        <v>385</v>
      </c>
      <c r="D123" s="22" t="s">
        <v>386</v>
      </c>
      <c r="E123" s="16" t="s">
        <v>290</v>
      </c>
      <c r="F123" s="41">
        <v>6</v>
      </c>
      <c r="G123" s="41" t="s">
        <v>387</v>
      </c>
      <c r="H123" s="44" t="s">
        <v>388</v>
      </c>
    </row>
    <row r="124" customFormat="1" ht="83" customHeight="1" spans="1:9">
      <c r="A124" s="20"/>
      <c r="B124" s="29"/>
      <c r="C124" s="69" t="s">
        <v>389</v>
      </c>
      <c r="D124" s="63" t="s">
        <v>390</v>
      </c>
      <c r="E124" s="16" t="s">
        <v>12</v>
      </c>
      <c r="F124" s="41">
        <v>2</v>
      </c>
      <c r="G124" s="41"/>
      <c r="H124" s="44"/>
      <c r="I124" s="8"/>
    </row>
    <row r="125" customFormat="1" ht="63" customHeight="1" spans="1:9">
      <c r="A125" s="33">
        <f>MAX($A$2:A124)+1</f>
        <v>33</v>
      </c>
      <c r="B125" s="29" t="s">
        <v>391</v>
      </c>
      <c r="C125" s="30" t="s">
        <v>392</v>
      </c>
      <c r="D125" s="31" t="s">
        <v>393</v>
      </c>
      <c r="E125" s="30" t="s">
        <v>20</v>
      </c>
      <c r="F125" s="30">
        <v>1</v>
      </c>
      <c r="G125" s="61" t="s">
        <v>394</v>
      </c>
      <c r="H125" s="24" t="s">
        <v>395</v>
      </c>
      <c r="I125" s="8"/>
    </row>
    <row r="126" customFormat="1" ht="50" customHeight="1" spans="1:9">
      <c r="A126" s="54"/>
      <c r="B126" s="29"/>
      <c r="C126" s="30" t="s">
        <v>396</v>
      </c>
      <c r="D126" s="31" t="s">
        <v>397</v>
      </c>
      <c r="E126" s="30" t="s">
        <v>20</v>
      </c>
      <c r="F126" s="30">
        <v>1</v>
      </c>
      <c r="G126" s="61"/>
      <c r="H126" s="24"/>
      <c r="I126" s="8"/>
    </row>
    <row r="127" customFormat="1" ht="109" customHeight="1" spans="1:9">
      <c r="A127" s="54"/>
      <c r="B127" s="29"/>
      <c r="C127" s="30" t="s">
        <v>398</v>
      </c>
      <c r="D127" s="31" t="s">
        <v>399</v>
      </c>
      <c r="E127" s="30" t="s">
        <v>20</v>
      </c>
      <c r="F127" s="30">
        <v>1</v>
      </c>
      <c r="G127" s="61"/>
      <c r="H127" s="24"/>
      <c r="I127" s="8"/>
    </row>
    <row r="128" customFormat="1" ht="105" customHeight="1" spans="1:9">
      <c r="A128" s="54"/>
      <c r="B128" s="29"/>
      <c r="C128" s="30" t="s">
        <v>10</v>
      </c>
      <c r="D128" s="31" t="s">
        <v>400</v>
      </c>
      <c r="E128" s="30" t="s">
        <v>401</v>
      </c>
      <c r="F128" s="30">
        <v>30</v>
      </c>
      <c r="G128" s="61"/>
      <c r="H128" s="24"/>
      <c r="I128" s="8"/>
    </row>
    <row r="129" customFormat="1" ht="41" customHeight="1" spans="1:9">
      <c r="A129" s="54"/>
      <c r="B129" s="29"/>
      <c r="C129" s="30" t="s">
        <v>402</v>
      </c>
      <c r="D129" s="31" t="s">
        <v>403</v>
      </c>
      <c r="E129" s="30" t="s">
        <v>401</v>
      </c>
      <c r="F129" s="30">
        <v>10</v>
      </c>
      <c r="G129" s="61"/>
      <c r="H129" s="24"/>
      <c r="I129" s="8"/>
    </row>
    <row r="130" customFormat="1" ht="42" customHeight="1" spans="1:9">
      <c r="A130" s="54"/>
      <c r="B130" s="29"/>
      <c r="C130" s="30" t="s">
        <v>404</v>
      </c>
      <c r="D130" s="31" t="s">
        <v>405</v>
      </c>
      <c r="E130" s="30" t="s">
        <v>401</v>
      </c>
      <c r="F130" s="30">
        <v>3</v>
      </c>
      <c r="G130" s="61"/>
      <c r="H130" s="24"/>
      <c r="I130" s="8"/>
    </row>
    <row r="131" customFormat="1" ht="57" customHeight="1" spans="1:9">
      <c r="A131" s="20">
        <f>MAX($A$2:A130)+1</f>
        <v>34</v>
      </c>
      <c r="B131" s="70" t="s">
        <v>406</v>
      </c>
      <c r="C131" s="69" t="s">
        <v>407</v>
      </c>
      <c r="D131" s="22" t="s">
        <v>408</v>
      </c>
      <c r="E131" s="69" t="s">
        <v>409</v>
      </c>
      <c r="F131" s="41">
        <v>3</v>
      </c>
      <c r="G131" s="26" t="s">
        <v>410</v>
      </c>
      <c r="H131" s="27" t="s">
        <v>411</v>
      </c>
      <c r="I131" s="8"/>
    </row>
    <row r="132" customFormat="1" ht="42" customHeight="1" spans="1:9">
      <c r="A132" s="20">
        <f>MAX($A$2:A131)+1</f>
        <v>35</v>
      </c>
      <c r="B132" s="29" t="s">
        <v>412</v>
      </c>
      <c r="C132" s="30" t="s">
        <v>413</v>
      </c>
      <c r="D132" s="31" t="s">
        <v>414</v>
      </c>
      <c r="E132" s="30" t="s">
        <v>47</v>
      </c>
      <c r="F132" s="30">
        <v>1</v>
      </c>
      <c r="G132" s="61" t="s">
        <v>415</v>
      </c>
      <c r="H132" s="24" t="s">
        <v>416</v>
      </c>
      <c r="I132" s="8"/>
    </row>
    <row r="133" customFormat="1" ht="45" customHeight="1" spans="1:9">
      <c r="A133" s="20"/>
      <c r="B133" s="29"/>
      <c r="C133" s="30" t="s">
        <v>417</v>
      </c>
      <c r="D133" s="31" t="s">
        <v>418</v>
      </c>
      <c r="E133" s="30" t="s">
        <v>330</v>
      </c>
      <c r="F133" s="30">
        <v>10</v>
      </c>
      <c r="G133" s="61"/>
      <c r="H133" s="24"/>
      <c r="I133" s="8"/>
    </row>
    <row r="134" customFormat="1" ht="49" customHeight="1" spans="1:9">
      <c r="A134" s="20"/>
      <c r="B134" s="29"/>
      <c r="C134" s="30" t="s">
        <v>419</v>
      </c>
      <c r="D134" s="31" t="s">
        <v>420</v>
      </c>
      <c r="E134" s="30" t="s">
        <v>421</v>
      </c>
      <c r="F134" s="30">
        <v>40</v>
      </c>
      <c r="G134" s="61"/>
      <c r="H134" s="24"/>
      <c r="I134" s="8"/>
    </row>
    <row r="135" customFormat="1" ht="70" customHeight="1" spans="1:9">
      <c r="A135" s="20"/>
      <c r="B135" s="29"/>
      <c r="C135" s="30" t="s">
        <v>422</v>
      </c>
      <c r="D135" s="31" t="s">
        <v>423</v>
      </c>
      <c r="E135" s="30" t="s">
        <v>424</v>
      </c>
      <c r="F135" s="30">
        <v>20</v>
      </c>
      <c r="G135" s="61"/>
      <c r="H135" s="24"/>
      <c r="I135" s="8"/>
    </row>
    <row r="136" customFormat="1" ht="44" customHeight="1" spans="1:9">
      <c r="A136" s="20"/>
      <c r="B136" s="29"/>
      <c r="C136" s="30" t="s">
        <v>425</v>
      </c>
      <c r="D136" s="31" t="s">
        <v>426</v>
      </c>
      <c r="E136" s="30" t="s">
        <v>427</v>
      </c>
      <c r="F136" s="30">
        <v>8</v>
      </c>
      <c r="G136" s="61"/>
      <c r="H136" s="24"/>
      <c r="I136" s="8"/>
    </row>
    <row r="137" customFormat="1" ht="45" customHeight="1" spans="1:9">
      <c r="A137" s="33"/>
      <c r="B137" s="50"/>
      <c r="C137" s="71" t="s">
        <v>428</v>
      </c>
      <c r="D137" s="72" t="s">
        <v>426</v>
      </c>
      <c r="E137" s="71" t="s">
        <v>427</v>
      </c>
      <c r="F137" s="71">
        <v>8</v>
      </c>
      <c r="G137" s="73"/>
      <c r="H137" s="74"/>
      <c r="I137" s="8"/>
    </row>
    <row r="138" customFormat="1" ht="59" customHeight="1" spans="1:9">
      <c r="A138" s="20">
        <f>MAX($A$2:A137)+1</f>
        <v>36</v>
      </c>
      <c r="B138" s="29" t="s">
        <v>429</v>
      </c>
      <c r="C138" s="30" t="s">
        <v>10</v>
      </c>
      <c r="D138" s="31" t="s">
        <v>430</v>
      </c>
      <c r="E138" s="30" t="s">
        <v>277</v>
      </c>
      <c r="F138" s="30" t="s">
        <v>304</v>
      </c>
      <c r="G138" s="48" t="s">
        <v>431</v>
      </c>
      <c r="H138" s="49" t="s">
        <v>432</v>
      </c>
      <c r="I138" s="8"/>
    </row>
    <row r="139" spans="1:1">
      <c r="A139" s="75"/>
    </row>
    <row r="140" spans="1:1">
      <c r="A140" s="75"/>
    </row>
    <row r="141" spans="1:1">
      <c r="A141" s="75"/>
    </row>
    <row r="142" spans="1:1">
      <c r="A142" s="75"/>
    </row>
    <row r="143" spans="1:1">
      <c r="A143" s="75"/>
    </row>
  </sheetData>
  <mergeCells count="105">
    <mergeCell ref="A1:H1"/>
    <mergeCell ref="A3:A7"/>
    <mergeCell ref="A8:A10"/>
    <mergeCell ref="A11:A18"/>
    <mergeCell ref="A20:A21"/>
    <mergeCell ref="A22:A24"/>
    <mergeCell ref="A25:A26"/>
    <mergeCell ref="A28:A31"/>
    <mergeCell ref="A33:A34"/>
    <mergeCell ref="A35:A44"/>
    <mergeCell ref="A45:A55"/>
    <mergeCell ref="A57:A62"/>
    <mergeCell ref="A64:A66"/>
    <mergeCell ref="A67:A72"/>
    <mergeCell ref="A73:A80"/>
    <mergeCell ref="A81:A86"/>
    <mergeCell ref="A87:A91"/>
    <mergeCell ref="A92:A97"/>
    <mergeCell ref="A98:A99"/>
    <mergeCell ref="A100:A102"/>
    <mergeCell ref="A104:A107"/>
    <mergeCell ref="A108:A116"/>
    <mergeCell ref="A117:A118"/>
    <mergeCell ref="A120:A121"/>
    <mergeCell ref="A123:A124"/>
    <mergeCell ref="A125:A130"/>
    <mergeCell ref="A132:A137"/>
    <mergeCell ref="B3:B7"/>
    <mergeCell ref="B8:B10"/>
    <mergeCell ref="B11:B18"/>
    <mergeCell ref="B20:B21"/>
    <mergeCell ref="B22:B24"/>
    <mergeCell ref="B25:B26"/>
    <mergeCell ref="B28:B31"/>
    <mergeCell ref="B33:B34"/>
    <mergeCell ref="B35:B44"/>
    <mergeCell ref="B45:B55"/>
    <mergeCell ref="B57:B62"/>
    <mergeCell ref="B64:B66"/>
    <mergeCell ref="B67:B72"/>
    <mergeCell ref="B73:B80"/>
    <mergeCell ref="B81:B86"/>
    <mergeCell ref="B87:B91"/>
    <mergeCell ref="B92:B97"/>
    <mergeCell ref="B98:B99"/>
    <mergeCell ref="B100:B102"/>
    <mergeCell ref="B104:B107"/>
    <mergeCell ref="B108:B116"/>
    <mergeCell ref="B117:B118"/>
    <mergeCell ref="B120:B121"/>
    <mergeCell ref="B123:B124"/>
    <mergeCell ref="B125:B130"/>
    <mergeCell ref="B132:B137"/>
    <mergeCell ref="G3:G7"/>
    <mergeCell ref="G8:G10"/>
    <mergeCell ref="G11:G18"/>
    <mergeCell ref="G20:G21"/>
    <mergeCell ref="G22:G24"/>
    <mergeCell ref="G25:G26"/>
    <mergeCell ref="G28:G31"/>
    <mergeCell ref="G33:G34"/>
    <mergeCell ref="G35:G44"/>
    <mergeCell ref="G45:G55"/>
    <mergeCell ref="G57:G62"/>
    <mergeCell ref="G64:G66"/>
    <mergeCell ref="G67:G72"/>
    <mergeCell ref="G73:G80"/>
    <mergeCell ref="G81:G86"/>
    <mergeCell ref="G87:G91"/>
    <mergeCell ref="G92:G97"/>
    <mergeCell ref="G98:G99"/>
    <mergeCell ref="G100:G102"/>
    <mergeCell ref="G104:G107"/>
    <mergeCell ref="G108:G116"/>
    <mergeCell ref="G117:G118"/>
    <mergeCell ref="G120:G121"/>
    <mergeCell ref="G123:G124"/>
    <mergeCell ref="G125:G130"/>
    <mergeCell ref="G132:G137"/>
    <mergeCell ref="H3:H7"/>
    <mergeCell ref="H8:H10"/>
    <mergeCell ref="H11:H18"/>
    <mergeCell ref="H20:H21"/>
    <mergeCell ref="H22:H24"/>
    <mergeCell ref="H25:H26"/>
    <mergeCell ref="H28:H31"/>
    <mergeCell ref="H33:H34"/>
    <mergeCell ref="H35:H44"/>
    <mergeCell ref="H45:H55"/>
    <mergeCell ref="H57:H62"/>
    <mergeCell ref="H64:H66"/>
    <mergeCell ref="H67:H72"/>
    <mergeCell ref="H73:H80"/>
    <mergeCell ref="H81:H86"/>
    <mergeCell ref="H87:H91"/>
    <mergeCell ref="H92:H97"/>
    <mergeCell ref="H98:H99"/>
    <mergeCell ref="H100:H102"/>
    <mergeCell ref="H104:H107"/>
    <mergeCell ref="H108:H116"/>
    <mergeCell ref="H117:H118"/>
    <mergeCell ref="H120:H121"/>
    <mergeCell ref="H123:H124"/>
    <mergeCell ref="H125:H130"/>
    <mergeCell ref="H132:H137"/>
  </mergeCells>
  <pageMargins left="0.275" right="0.0388888888888889" top="0.472222222222222" bottom="0.432638888888889" header="0" footer="0"/>
  <pageSetup paperSize="9" orientation="landscape" horizontalDpi="600"/>
  <headerFooter/>
  <rowBreaks count="2" manualBreakCount="2">
    <brk id="8" max="7" man="1"/>
    <brk id="3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2025-03-27T07:41:28Z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