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s>
  <definedNames>
    <definedName name="_xlnm.Print_Area" localSheetId="0">Sheet1!$A$1:$H$68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<sst xmlns="http://schemas.openxmlformats.org/spreadsheetml/2006/main" count="340" uniqueCount="297">
  <si>
    <t>攸县第八届“百日千万招聘专项行动”活动招聘信息汇总表（十一月第一期）</t>
  </si>
  <si>
    <t>序号</t>
  </si>
  <si>
    <t>单位名称</t>
  </si>
  <si>
    <t>招聘岗位</t>
  </si>
  <si>
    <t>岗位要求</t>
  </si>
  <si>
    <t>薪资待遇    （元/月）</t>
  </si>
  <si>
    <t>招聘人数</t>
  </si>
  <si>
    <t>联系人及  方式</t>
  </si>
  <si>
    <t>单位地址</t>
  </si>
  <si>
    <t>湖南省冠群电子科技有限公司</t>
  </si>
  <si>
    <t>普工</t>
  </si>
  <si>
    <t>1、按照工作要求，按量完成生产任务，按照本部门的主管要求进行操作工作流程；2、服从领导安排，完成每日生产任务；3、身体健康，道德品质好，服从管理，能上夜班；4、男女不限，初中以上学历，18-50周岁。</t>
  </si>
  <si>
    <t>4000-6000</t>
  </si>
  <si>
    <t>朱小艳17716782998</t>
  </si>
  <si>
    <t>湖南省攸县创新创业园9栋</t>
  </si>
  <si>
    <t>品管</t>
  </si>
  <si>
    <t>1、协调相关部门对质量问题进行分析，并监督改善措施的执行情况和效果；2、持续监控所有质量目标的进展，履行必要的改进措施；3、负责产品相关质量文件和记录的维护和控制；4、工作认真负责，严谨细致，有较强的分析解决问题能力；有良好的团队协作精神。身体健康，道德品质好，服从管理，能上夜班；5、男女不限，初中以上学历，18-40周岁。</t>
  </si>
  <si>
    <t>3500-5500</t>
  </si>
  <si>
    <t>工程文员</t>
  </si>
  <si>
    <t>1、熟练使用windows 等制作处理；2、服从管理，按时完成领导交代事宜；3、工作积极能吃苦耐劳，服从管理工作主动积极；4、根据工作内容情况进行工作安排调度；5、上班时间11小时/天，每周上班6天，休息1天。</t>
  </si>
  <si>
    <t>3500（试用期3个月后工资幅度300-500元）</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</si>
  <si>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</si>
  <si>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</si>
  <si>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</si>
  <si>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</si>
  <si>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高中以上学历，25-45周岁，身体健康，道德品质好，服从管理，能上夜班，有相关经验者优先</t>
  </si>
  <si>
    <t>储干</t>
  </si>
  <si>
    <t>1、年龄18-40周岁、高中以上学历；2、身体健康、道德品质好、无不良嗜好、服从管理、责任心强、能吃苦耐劳；3、懂得机修；4、可接受优秀毕业生</t>
  </si>
  <si>
    <t>攸县裕农农资</t>
  </si>
  <si>
    <t>推广员、业务助理</t>
  </si>
  <si>
    <t>18-40岁，高中以上学历，男女不限，有C照，爱好摄影，可制作短视频，社交和学习能力较强，工作时间自由（可兼职），需下乡，每月工作不超15天，有油补和餐补。从事农业相关行业、有自备车者优先。见习期3-6个月，需接受培训和考试，优秀且工作满两年可享受分红，晋升空间广.可接受全省出差。</t>
  </si>
  <si>
    <t>郭先生13017131000</t>
  </si>
  <si>
    <t xml:space="preserve">攸县联星街道商业路
   </t>
  </si>
  <si>
    <t>总经理</t>
  </si>
  <si>
    <t>30-45岁，大专以上学历，男女不限，有C照，爱好摄影，有互联网意识，社交和学习能力非常强，工作时间自由，需下乡，可出差。理念一致，从事农资行业三年以上、有自备车者优先。试用期3-6个月，需过程考核，优秀者可采取包干合伙制，也可负责省内其他区域市场，待遇高且稳定。可兼职</t>
  </si>
  <si>
    <t>互联网专员</t>
  </si>
  <si>
    <t>短视频制作、直播、群管理等，工作时间自由</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</si>
  <si>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</si>
  <si>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</si>
  <si>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</si>
  <si>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</si>
  <si>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</si>
  <si>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</si>
  <si>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</si>
  <si>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</si>
  <si>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</si>
  <si>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</si>
  <si>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</si>
  <si>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52岁以下，初中以上学历，身体健康，吃苦耐劳，积极上进，有长期在攸县发展意愿，服从上级领导工作安排。</t>
  </si>
  <si>
    <t>3200-4000</t>
  </si>
  <si>
    <t xml:space="preserve">蔡宏艳 15367182295                 </t>
  </si>
  <si>
    <t>株洲市攸县网岭镇北联村南竹山组</t>
  </si>
  <si>
    <t>湖南长得快饲料有限公司</t>
  </si>
  <si>
    <t>办公室助理</t>
  </si>
  <si>
    <t>1、25-38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</si>
  <si>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</si>
  <si>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</si>
  <si>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</si>
  <si>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
职责：1. 运营推广公司的各个宣传账号，达到一定的粉丝量和点赞量；2. 善于抓热点，思维敏捷，有创新思维，并能与饲料行业资讯融合在一起；3. 围绕公司产品拍摄短视频，负责各个自媒体平台视频投放，后台维护；负责公司影音投放设备维护。</t>
  </si>
  <si>
    <t>湖南昊华化工股份有限公司</t>
  </si>
  <si>
    <t>化工操作工</t>
  </si>
  <si>
    <t>35岁以下，高中及以上学历，有化工操作工作经验优先考虑，能适应倒班。</t>
  </si>
  <si>
    <t>5500-7000</t>
  </si>
  <si>
    <t>魏女士18182071356</t>
  </si>
  <si>
    <t>攸州工业园</t>
  </si>
  <si>
    <t>机修工</t>
  </si>
  <si>
    <t>35岁以下，高中及以上学历，持维修作业相关证件（焊工证），有化工企业机械仪表维修经验者优先考虑。</t>
  </si>
  <si>
    <t>5500-7500</t>
  </si>
  <si>
    <t>环保运行专员</t>
  </si>
  <si>
    <t>35岁以下，大专及以上学历，化工、环境工程类相关专业或具有2年以上专业相关的工作经历。</t>
  </si>
  <si>
    <t>环保运行技术员</t>
  </si>
  <si>
    <t>35岁以下，本科及以上学历，化工、环境工程类相关专业，具有2年以上专业相关的工作经历</t>
  </si>
  <si>
    <t>8000-10000</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</si>
  <si>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</si>
  <si>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</si>
  <si>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</si>
  <si>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</si>
  <si>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</si>
  <si>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</si>
  <si>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</si>
  <si>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</si>
  <si>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</si>
  <si>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</si>
  <si>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</si>
  <si>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</si>
  <si>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湖南福圆九州殡仪服务有限责任公司</t>
  </si>
  <si>
    <t>营销代表</t>
  </si>
  <si>
    <t>学历不限，具备较强的沟通能力、亲和力，有销售经验者优。负责公司产品的推广和销售；开拓市场，发展新客户；管理维护客户关系；完成销售指标。入司半年且转正再购买社保(三个月后转正)</t>
  </si>
  <si>
    <t>2500-6000</t>
  </si>
  <si>
    <t>15-20</t>
  </si>
  <si>
    <t>刘总15273255253/15367177911/24257151</t>
  </si>
  <si>
    <t>攸县党校路27号</t>
  </si>
  <si>
    <t>老年顾问</t>
  </si>
  <si>
    <t>月薪优厚，学历不限，有保健品、保险以及社区老年工作经验者优先；为人正直、性格开朗，乐于与老年人交流沟通。入司半年且转正再购买社保(三个月后转正)</t>
  </si>
  <si>
    <t>2300-4000</t>
  </si>
  <si>
    <t>10-15</t>
  </si>
  <si>
    <t>客服文员</t>
  </si>
  <si>
    <t>大专及以上学历，沟通表达能力佳，熟练操作电脑办公软件。对新老客户进行回访工作，回访信息收集整理；与客户建立良好关系，挖掘客户需求，跟进相关服务，提高客户满意度等。月休4天，入司半年且转正再购买社保(三个月后转正)</t>
  </si>
  <si>
    <t>2500-3500</t>
  </si>
  <si>
    <t>3-5</t>
  </si>
  <si>
    <t>株洲三亿化学建材科技发展有限公司</t>
  </si>
  <si>
    <t>金属切削液-技术应用工程师</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</si>
  <si>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</si>
  <si>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</si>
  <si>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</si>
  <si>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</si>
  <si>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</si>
  <si>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</si>
  <si>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</si>
  <si>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</si>
  <si>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</si>
  <si>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</si>
  <si>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</si>
  <si>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</si>
  <si>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</si>
  <si>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</si>
  <si>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</si>
  <si>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</si>
  <si>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</si>
  <si>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</si>
  <si>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</si>
  <si>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化工工程师</t>
  </si>
  <si>
    <t>1、50岁以下，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</si>
  <si>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</si>
  <si>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</si>
  <si>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1、25-45岁，高中毕业；2、身体健康，能吃苦耐劳，严格遵守安全生产规程。</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</si>
  <si>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</si>
  <si>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</si>
  <si>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</si>
  <si>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</si>
  <si>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</si>
  <si>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</si>
  <si>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</si>
  <si>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</si>
  <si>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</si>
  <si>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</si>
  <si>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</si>
  <si>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</si>
  <si>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</si>
  <si>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</si>
  <si>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</si>
  <si>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</si>
  <si>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</si>
  <si>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</si>
  <si>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</si>
  <si>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</si>
  <si>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</si>
  <si>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</si>
  <si>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</si>
  <si>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</si>
  <si>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</si>
  <si>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</si>
  <si>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</si>
  <si>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</si>
  <si>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湖南艾硅特新材料有限公司</t>
  </si>
  <si>
    <t>实验助理</t>
  </si>
  <si>
    <t>大专以上，化工相关专业，22-45岁，工作经验不限，大专以上学历，能接受倒班，化学、化工及相关专业优先。岗位职责：1.负责产品研发过程中相关实验操作，按规定填写好实验记录；2.对产品的研发制过程进行跟踪，协助处理生产中发生的技术问题；3.产品研发记录的整理与归档；4.实验室日常卫生以及实验用品的清洗整理；5.完成上级交办的其它事项。</t>
  </si>
  <si>
    <t>4000-5000</t>
  </si>
  <si>
    <t>蔡艳平
13975307589</t>
  </si>
  <si>
    <t>攸县工业园吉龙路7号</t>
  </si>
  <si>
    <t>质检部经理</t>
  </si>
  <si>
    <t>分析化学、应用化学等相关专业本科及以上学历，1、负责分析方法的开发、优化工作 。2、负责日常的基本测试及产品的检测分析，为生产、研发提供可靠的测试数据。 3、收集、统计、分析产品质量问题，并配合生产、技术和研发完成改进优化工作。 4、负责实验室分析仪器的日常管理维护及分析人员的日常管理。 5、按时完成上级安排的其他工作。 任职要求： 1、熟练使用GC、HPLC、红外光谱、质谱等相关仪器，熟悉各类化合物的分析方法开发和数据分析，并能简单的维修保养相关仪器。 2、5年以上相关工作经验及管理经验，具有良好的团队意识、责任心、执行力和敬业精神。</t>
  </si>
  <si>
    <t>UV涂料应用工程师</t>
  </si>
  <si>
    <t>分析化学、应用化学等相关专业本科及以上学历，负责公司新品研发、配合客户开发新项目及售后服务。任职要求：从事过涂料应用、研发相关工作5年以上工作经验，有木器涂料工作经验优先。</t>
  </si>
  <si>
    <t>8000-12000</t>
  </si>
  <si>
    <t>精威检测（湖南）有限公司</t>
  </si>
  <si>
    <t>采样员</t>
  </si>
  <si>
    <t>1、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</si>
  <si>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</si>
  <si>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</si>
  <si>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</si>
  <si>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</si>
  <si>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</si>
  <si>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</si>
  <si>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</si>
  <si>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</si>
  <si>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</si>
  <si>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</si>
  <si>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</si>
  <si>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</si>
  <si>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</si>
  <si>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1、18-40岁，高中及以上学历；
2、有良好的身体素质，能吃苦耐劳，有较强的责任心和工作严谨度；
3、购买社保、上六休三、包吃住。</t>
  </si>
  <si>
    <t>彭娜13627339255丁思思
13789087747</t>
  </si>
  <si>
    <t>攸县工业园</t>
  </si>
  <si>
    <t>1、高中及以上学历，20-40岁。
2、制造型企业3年以上工作经验。
3、做事积极主动、服从工作安排、有团队精神。
4、双休调休（每月至少能休4天）、包吃住、白晚班倒。</t>
  </si>
  <si>
    <t>6000-8000</t>
  </si>
  <si>
    <t>保安（需倒班）</t>
  </si>
  <si>
    <t>50岁以下，有保安经验的优先，能接受倒班，12个小时，上四休二</t>
  </si>
  <si>
    <t>2000-2500</t>
  </si>
  <si>
    <t>环保工程师</t>
  </si>
  <si>
    <t>1、本科及以上学历，化工、化学、环境工程等相关专业；
2、一年以上工作经验；
3、熟悉环保相关法律法规和标准要求；
4、熟练掌握office办公软件；</t>
  </si>
  <si>
    <t>5000-7000</t>
  </si>
  <si>
    <t>助理工程师</t>
  </si>
  <si>
    <t>1、21-35岁，统招大专以上学历，质量/化学/高分子等专业
2、身体素质良好, 逻辑性强，有原则性, 高度责任心, 学习能力强。</t>
  </si>
  <si>
    <t>株洲地博光电材料有限公司</t>
  </si>
  <si>
    <t>工程专员</t>
  </si>
  <si>
    <t>1、全日制本科学历，材料、化工、高分子专业，英语四级以上，会一般口语交流优先；2、5年以上工作经验，2年以上薄膜、模组、电子、手机后盖等行业制程工程师或产品开发工程师工作经历，懂体系运行；3、管理知识、材料知识、品质知识，懂绘图。</t>
  </si>
  <si>
    <t>7000-10000</t>
  </si>
  <si>
    <t>曾女士17773388167
刘女士19313320331</t>
  </si>
  <si>
    <t>株洲攸县吉龙路8号</t>
  </si>
  <si>
    <t>生产组长</t>
  </si>
  <si>
    <t>1、28-40岁，大专以上学历；能够适应两班倒，
2、有5年以上工厂生产管理经验；
3、对PC类产品生产工艺有了解。</t>
  </si>
  <si>
    <t>品质专员</t>
  </si>
  <si>
    <t>1、28-45岁，本科及以上学历、高分子材料类相关专业优先；
2、3年以上塑胶行业品质工作经验，有3年以上客户品质工程师工作经验
3、精通8D工作方法，熟悉QC七大手法，熟悉塑胶行业相关品质标准，了解IATF16949五大工具；
4、擅长客户关系维护，沟通协调能力佳；熟练操作电脑、办公软件。</t>
  </si>
  <si>
    <t>计划物控专员</t>
  </si>
  <si>
    <t>1、22-35岁，本科以上学历；
2、2年以上生管或物料跟单、物控工作经验；
3、熟悉生产制造流程，了解供应链基本知识及计划排产基本技能；
4、精通office办公软件、ERP系统；</t>
  </si>
  <si>
    <t>1、25-45岁，高中以上学历；
2、1年以上工厂保安（内保）工作经验，退伍军人优先；
3、了解一定的消防知识；具备一定的沟通能力</t>
  </si>
  <si>
    <t>4000-5500</t>
  </si>
  <si>
    <t>湖南湘东化工机械有限公司</t>
  </si>
  <si>
    <t>维修电工</t>
  </si>
  <si>
    <t>1、高中以上学历，有电工证，具备设备维修、保养从业经验；2、熟悉设备的使用及维护保养流程和操作规范；3、具有较强的团队协作精神和良好的沟通表达能力。</t>
  </si>
  <si>
    <t>4500-5500</t>
  </si>
  <si>
    <t>胡女士15973807621</t>
  </si>
  <si>
    <t>株洲攸县化机路198号</t>
  </si>
  <si>
    <t>激光下料
编程员</t>
  </si>
  <si>
    <t>会编程排版、会使用等离子、激光切割机下料作业，有热切割上岗证，中专以上学历，有制造业经营者优先考虑。</t>
  </si>
  <si>
    <t>5000-6000</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</si>
  <si>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</si>
  <si>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</si>
  <si>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</si>
  <si>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</si>
  <si>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</si>
  <si>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</si>
  <si>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</si>
  <si>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</si>
  <si>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临时工</t>
  </si>
  <si>
    <t>男18-35周岁，女18-45周岁，初中以上学历，身体健康，能吃苦耐劳，无犯罪记录与不良嗜好；包吃包住。</t>
  </si>
  <si>
    <t>湖南旭日陶瓷有限公司</t>
  </si>
  <si>
    <t>厨师</t>
  </si>
  <si>
    <t>25-50岁，身体健康，有食堂/饭店炒菜经验，擅长家常菜优先。</t>
  </si>
  <si>
    <t>吴刘娜18373353177
（微信同号）</t>
  </si>
  <si>
    <t>攸县网岭循环经济园</t>
  </si>
  <si>
    <t>20-50岁，男女不限，身体健康，吃苦耐劳，服从安排，三班倒、二班倒，不同岗位不同工资。</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</si>
  <si>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</si>
  <si>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</si>
  <si>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</si>
  <si>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</si>
  <si>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</si>
  <si>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</si>
  <si>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</si>
  <si>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</si>
  <si>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</si>
  <si>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攸县旭鑫陶瓷花纸有限公司</t>
  </si>
  <si>
    <t>销售业务员</t>
  </si>
  <si>
    <t>1、30-45岁（有相关工作优先），全日制大专或本科以上学历，工作认真扎实，具有较强的沟通协调能力和团队协作意识，有责任心、服从公司管理；2、销售日用陶瓷花纸及推广，开拓新市场，发展新客户，负责销售产品的市场信息收集及竞争对手的分析；3、福利：三险、包吃住、报销差旅费、过节福利、绩效奖金（试用期三个月无绩效）。</t>
  </si>
  <si>
    <t>刘先生13307417369</t>
  </si>
  <si>
    <t>工业园兴工路</t>
  </si>
  <si>
    <t>文员</t>
  </si>
  <si>
    <t>1、男女不限，18-35岁、有良好的文字处理能力和沟通协调能力，熟练使用Word、Excel、WPS等办公软件；2、身体健康，工作承受能力强，认真仔细有耐心；3、有较好的记忆力，对待工作条理清晰，积极主动完成本职工作，服从公司管理；4、福利：三险、免费提供住宿、过节福利、绩效奖金（学徒期无绩效）。</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</si>
  <si>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</si>
  <si>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</si>
  <si>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</si>
  <si>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</si>
  <si>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</si>
  <si>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攸县农泰农业机械有限公司</t>
  </si>
  <si>
    <t>电焊工</t>
  </si>
  <si>
    <t>身体健康，能吃苦耐劳，责任心强，熟悉汽保焊，年龄45岁以下。</t>
  </si>
  <si>
    <t>5500+</t>
  </si>
  <si>
    <t>13786389618（黄先生）      13974199958（曾女士）</t>
  </si>
  <si>
    <t>攸县江桥街道办事处乌坳社区</t>
  </si>
  <si>
    <t>随车吊司机</t>
  </si>
  <si>
    <t>B照，有多年驾驶、操作经验，责任心强，身体健康，年龄45岁以下。</t>
  </si>
  <si>
    <t>6000+</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</si>
  <si>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</si>
  <si>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</si>
  <si>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</si>
  <si>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</si>
  <si>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</si>
  <si>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湖南优多新材料科技有限公司</t>
  </si>
  <si>
    <t>研发工程师</t>
  </si>
  <si>
    <t>1、男女不限，20-35岁，本科或以上学历；2、高分子材料、化学、材料等专业应届毕业生；3、享受年资奖励，季度福利，年终奖金等</t>
  </si>
  <si>
    <t>4500-6500</t>
  </si>
  <si>
    <t>罗先生17507330006（微信同号）</t>
  </si>
  <si>
    <t>攸县高新区攸州工业园吉龙路6号</t>
  </si>
  <si>
    <t>涂布、分条、裁切技术员</t>
  </si>
  <si>
    <t>1、男女不限，25-45岁，初中、高中或以上学历；2、熟悉涂布、分条行业，有相关工作工作经验优先；3、有机械操作相关工作经验；4、涂布需两班倒；5、享受年资奖励，季度福利，年终奖金等</t>
  </si>
  <si>
    <t>5000-5500</t>
  </si>
  <si>
    <t>实验员</t>
  </si>
  <si>
    <t>1.男女不限，20-35岁，责任心强、工作细致、有上进心、具有良好的工作习惯；2、具备一定的逻辑性，沟通能力、有一定的判断能力；3、享受年资奖励，月度绩效，每年免费体验、季度福利，年终奖金等。</t>
  </si>
  <si>
    <t>品质人员</t>
  </si>
  <si>
    <t>1、男女不限，25-40岁，高中或以上学历；2、良好的团队协作精神；3、熟悉电脑，有相关工作经验者更好，接收两班倒；4、享受年资奖励，季度福利，年终奖金等。</t>
  </si>
  <si>
    <t>湖南省永庆物业有限公司</t>
  </si>
  <si>
    <t>勤杂工</t>
  </si>
  <si>
    <t>60岁以下，要求五官端正、身体健康、勤快</t>
  </si>
  <si>
    <t>工资面议、不包吃住</t>
  </si>
  <si>
    <t>单女士
17336680981</t>
  </si>
  <si>
    <t>攸县人民医院</t>
  </si>
  <si>
    <t>保洁员</t>
  </si>
  <si>
    <t>护工</t>
  </si>
  <si>
    <t>55岁以下，五官端正、身体健康、勤快</t>
  </si>
  <si>
    <t>广东壹品慧科技有限公司攸县分公司</t>
  </si>
  <si>
    <t>安检员</t>
  </si>
  <si>
    <t>1、男40岁以下，女35岁以下，高中及以上学历;2、有销售经验，建材、家电、保险行业经验优先;3、身体健康、有一定的沟通能力和语言表达能力:4、服从工作安排，能吃苦耐劳，有一定的抗压能力;5、自备交通工具。</t>
  </si>
  <si>
    <t>19116406463（张女士）</t>
  </si>
  <si>
    <t>湖南省株洲市攸县上云桥七里坪社区106国道旁</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</si>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</sst>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3">
    <font>
      <sz val="11"/>
      <color theme="1"/>
      <name val="宋体"/>
      <charset val="134"/>
      <scheme val="minor"/>
    </font>
    <font>
      <sz val="11"/>
      <name val="宋体"/>
      <charset val="134"/>
      <scheme val="minor"/>
    </font>
    <font>
      <b/>
      <sz val="11"/>
      <color theme="1"/>
      <name val="仿宋"/>
      <charset val="134"/>
    </font>
    <font>
      <sz val="22"/>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sz val="10"/>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9"/>
      <name val="宋体"/>
      <charset val="134"/>
    </font>
    <font>
      <b/>
      <sz val="11"/>
      <color rgb="FF3F3F3F"/>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8"/>
      <color indexed="62"/>
      <name val="宋体"/>
      <charset val="134"/>
    </font>
    <font>
      <b/>
      <sz val="11"/>
      <color indexed="62"/>
      <name val="宋体"/>
      <charset val="134"/>
    </font>
    <font>
      <b/>
      <sz val="11"/>
      <color rgb="FF3F3F3F"/>
      <name val="Tahoma"/>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DCDB"/>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94CDDD"/>
        <bgColor indexed="64"/>
      </patternFill>
    </fill>
    <fill>
      <patternFill patternType="solid">
        <fgColor rgb="FFCBC0D9"/>
        <bgColor indexed="64"/>
      </patternFill>
    </fill>
    <fill>
      <patternFill patternType="solid">
        <fgColor rgb="FFD6E3BC"/>
        <bgColor indexed="64"/>
      </patternFill>
    </fill>
    <fill>
      <patternFill patternType="solid">
        <fgColor indexed="31"/>
        <bgColor indexed="64"/>
      </patternFill>
    </fill>
    <fill>
      <patternFill patternType="solid">
        <fgColor rgb="FF4CACC6"/>
        <bgColor indexed="64"/>
      </patternFill>
    </fill>
    <fill>
      <patternFill patternType="solid">
        <fgColor indexed="43"/>
        <bgColor indexed="64"/>
      </patternFill>
    </fill>
    <fill>
      <patternFill patternType="solid">
        <fgColor indexed="22"/>
        <bgColor indexed="64"/>
      </patternFill>
    </fill>
    <fill>
      <patternFill patternType="solid">
        <fgColor rgb="FFEAF1DD"/>
        <bgColor indexed="64"/>
      </patternFill>
    </fill>
    <fill>
      <patternFill patternType="solid">
        <fgColor rgb="FFD99694"/>
        <bgColor indexed="64"/>
      </patternFill>
    </fill>
    <fill>
      <patternFill patternType="solid">
        <fgColor rgb="FFE6B9B8"/>
        <bgColor indexed="64"/>
      </patternFill>
    </fill>
    <fill>
      <patternFill patternType="solid">
        <fgColor rgb="FFDBEEF3"/>
        <bgColor indexed="64"/>
      </patternFill>
    </fill>
    <fill>
      <patternFill patternType="solid">
        <fgColor rgb="FFF79544"/>
        <bgColor indexed="64"/>
      </patternFill>
    </fill>
    <fill>
      <patternFill patternType="solid">
        <fgColor indexed="44"/>
        <bgColor indexed="64"/>
      </patternFill>
    </fill>
    <fill>
      <patternFill patternType="solid">
        <fgColor rgb="FFFBD4B4"/>
        <bgColor indexed="64"/>
      </patternFill>
    </fill>
    <fill>
      <patternFill patternType="solid">
        <fgColor indexed="42"/>
        <bgColor indexed="64"/>
      </patternFill>
    </fill>
    <fill>
      <patternFill patternType="solid">
        <fgColor rgb="FFDCE5F1"/>
        <bgColor indexed="64"/>
      </patternFill>
    </fill>
    <fill>
      <patternFill patternType="solid">
        <fgColor indexed="2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34" borderId="0" applyNumberFormat="0" applyBorder="0" applyAlignment="0" applyProtection="0">
      <alignment vertical="center"/>
    </xf>
    <xf numFmtId="0" fontId="37" fillId="35" borderId="13" applyNumberFormat="0" applyAlignment="0" applyProtection="0">
      <alignment vertical="center"/>
    </xf>
    <xf numFmtId="0" fontId="36" fillId="36" borderId="0" applyNumberFormat="0" applyBorder="0" applyAlignment="0" applyProtection="0">
      <alignment vertical="center"/>
    </xf>
    <xf numFmtId="0" fontId="38" fillId="5" borderId="9" applyNumberFormat="0" applyAlignment="0" applyProtection="0">
      <alignment vertical="center"/>
    </xf>
    <xf numFmtId="0" fontId="36" fillId="37" borderId="0" applyNumberFormat="0" applyBorder="0" applyAlignment="0" applyProtection="0">
      <alignment vertical="center"/>
    </xf>
    <xf numFmtId="0" fontId="39" fillId="38" borderId="0" applyNumberFormat="0" applyBorder="0" applyAlignment="0" applyProtection="0">
      <alignment vertical="center"/>
    </xf>
    <xf numFmtId="0" fontId="36" fillId="0" borderId="0">
      <alignment vertical="center"/>
    </xf>
    <xf numFmtId="0" fontId="36" fillId="39" borderId="0" applyNumberFormat="0" applyBorder="0" applyAlignment="0" applyProtection="0">
      <alignment vertical="center"/>
    </xf>
    <xf numFmtId="0" fontId="39" fillId="40" borderId="0" applyNumberFormat="0" applyBorder="0" applyAlignment="0" applyProtection="0">
      <alignment vertical="center"/>
    </xf>
    <xf numFmtId="0" fontId="36" fillId="41" borderId="0" applyNumberFormat="0" applyBorder="0" applyAlignment="0" applyProtection="0">
      <alignment vertical="center"/>
    </xf>
    <xf numFmtId="0" fontId="40" fillId="0" borderId="0" applyNumberFormat="0" applyFill="0" applyBorder="0" applyAlignment="0" applyProtection="0">
      <alignment vertical="center"/>
    </xf>
    <xf numFmtId="0" fontId="36" fillId="42" borderId="0" applyNumberFormat="0" applyBorder="0" applyAlignment="0" applyProtection="0">
      <alignment vertical="center"/>
    </xf>
    <xf numFmtId="0" fontId="41" fillId="39" borderId="0" applyNumberFormat="0" applyBorder="0" applyAlignment="0" applyProtection="0">
      <alignment vertical="center"/>
    </xf>
    <xf numFmtId="0" fontId="36" fillId="43" borderId="0" applyNumberFormat="0" applyBorder="0" applyAlignment="0" applyProtection="0">
      <alignment vertical="center"/>
    </xf>
    <xf numFmtId="0" fontId="42" fillId="0" borderId="0" applyNumberFormat="0" applyFill="0" applyBorder="0" applyAlignment="0" applyProtection="0">
      <alignment vertical="center"/>
    </xf>
    <xf numFmtId="0" fontId="39" fillId="44" borderId="0" applyNumberFormat="0" applyBorder="0" applyAlignment="0" applyProtection="0">
      <alignment vertical="center"/>
    </xf>
    <xf numFmtId="0" fontId="43" fillId="45" borderId="0" applyNumberFormat="0" applyBorder="0" applyAlignment="0" applyProtection="0">
      <alignment vertical="center"/>
    </xf>
    <xf numFmtId="0" fontId="41" fillId="46" borderId="0" applyNumberFormat="0" applyBorder="0" applyAlignment="0" applyProtection="0">
      <alignment vertical="center"/>
    </xf>
    <xf numFmtId="0" fontId="44" fillId="7" borderId="0" applyNumberFormat="0" applyBorder="0" applyAlignment="0" applyProtection="0">
      <alignment vertical="center"/>
    </xf>
    <xf numFmtId="0" fontId="36" fillId="47" borderId="0" applyNumberFormat="0" applyBorder="0" applyAlignment="0" applyProtection="0">
      <alignment vertical="center"/>
    </xf>
    <xf numFmtId="0" fontId="39" fillId="48" borderId="0" applyNumberFormat="0" applyBorder="0" applyAlignment="0" applyProtection="0">
      <alignment vertical="center"/>
    </xf>
    <xf numFmtId="0" fontId="45" fillId="8"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9" fillId="51" borderId="0" applyNumberFormat="0" applyBorder="0" applyAlignment="0" applyProtection="0">
      <alignment vertical="center"/>
    </xf>
    <xf numFmtId="0" fontId="41" fillId="52" borderId="0" applyNumberFormat="0" applyBorder="0" applyAlignment="0" applyProtection="0">
      <alignment vertical="center"/>
    </xf>
    <xf numFmtId="0" fontId="36" fillId="53" borderId="0" applyNumberFormat="0" applyBorder="0" applyAlignment="0" applyProtection="0">
      <alignment vertical="center"/>
    </xf>
    <xf numFmtId="0" fontId="46" fillId="54" borderId="0" applyNumberFormat="0" applyBorder="0" applyAlignment="0" applyProtection="0">
      <alignment vertical="center"/>
    </xf>
    <xf numFmtId="0" fontId="36" fillId="55" borderId="0" applyNumberFormat="0" applyBorder="0" applyAlignment="0" applyProtection="0">
      <alignment vertical="center"/>
    </xf>
    <xf numFmtId="0" fontId="41" fillId="56" borderId="0" applyNumberFormat="0" applyBorder="0" applyAlignment="0" applyProtection="0">
      <alignment vertical="center"/>
    </xf>
    <xf numFmtId="0" fontId="36" fillId="54" borderId="0" applyNumberFormat="0" applyBorder="0" applyAlignment="0" applyProtection="0">
      <alignment vertical="center"/>
    </xf>
    <xf numFmtId="0" fontId="41" fillId="57" borderId="0" applyNumberFormat="0" applyBorder="0" applyAlignment="0" applyProtection="0">
      <alignment vertical="center"/>
    </xf>
    <xf numFmtId="0" fontId="47" fillId="0" borderId="14" applyNumberFormat="0" applyFill="0" applyAlignment="0" applyProtection="0">
      <alignment vertical="center"/>
    </xf>
    <xf numFmtId="0" fontId="48" fillId="58" borderId="15" applyNumberFormat="0" applyAlignment="0" applyProtection="0">
      <alignment vertical="center"/>
    </xf>
    <xf numFmtId="0" fontId="49" fillId="59" borderId="0" applyNumberFormat="0" applyBorder="0" applyAlignment="0" applyProtection="0">
      <alignment vertical="center"/>
    </xf>
    <xf numFmtId="0" fontId="50" fillId="0" borderId="16" applyNumberFormat="0" applyFill="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5" borderId="9" applyNumberFormat="0" applyAlignment="0" applyProtection="0">
      <alignment vertical="center"/>
    </xf>
    <xf numFmtId="0" fontId="36" fillId="46" borderId="0" applyNumberFormat="0" applyBorder="0" applyAlignment="0" applyProtection="0">
      <alignment vertical="center"/>
    </xf>
    <xf numFmtId="0" fontId="54" fillId="6" borderId="10" applyNumberFormat="0" applyAlignment="0" applyProtection="0">
      <alignment vertical="center"/>
    </xf>
    <xf numFmtId="0" fontId="36" fillId="60" borderId="0" applyNumberFormat="0" applyBorder="0" applyAlignment="0" applyProtection="0">
      <alignment vertical="center"/>
    </xf>
    <xf numFmtId="0" fontId="55" fillId="36" borderId="17" applyNumberFormat="0" applyFont="0" applyAlignment="0" applyProtection="0">
      <alignment vertical="center"/>
    </xf>
    <xf numFmtId="0" fontId="56" fillId="0" borderId="18" applyNumberFormat="0" applyFill="0" applyAlignment="0" applyProtection="0">
      <alignment vertical="center"/>
    </xf>
    <xf numFmtId="0" fontId="57" fillId="58" borderId="19" applyNumberFormat="0" applyAlignment="0" applyProtection="0">
      <alignment vertical="center"/>
    </xf>
    <xf numFmtId="0" fontId="58" fillId="39" borderId="15" applyNumberFormat="0" applyAlignment="0" applyProtection="0">
      <alignment vertical="center"/>
    </xf>
    <xf numFmtId="0" fontId="59" fillId="0" borderId="20" applyNumberFormat="0" applyFill="0" applyAlignment="0" applyProtection="0">
      <alignment vertical="center"/>
    </xf>
    <xf numFmtId="0" fontId="41" fillId="61" borderId="0" applyNumberFormat="0" applyBorder="0" applyAlignment="0" applyProtection="0">
      <alignment vertical="center"/>
    </xf>
    <xf numFmtId="0" fontId="60" fillId="0" borderId="11" applyNumberFormat="0" applyFill="0" applyAlignment="0" applyProtection="0">
      <alignment vertical="center"/>
    </xf>
    <xf numFmtId="0" fontId="61" fillId="0" borderId="0" applyNumberFormat="0" applyFill="0" applyBorder="0" applyAlignment="0" applyProtection="0">
      <alignment vertical="center"/>
    </xf>
    <xf numFmtId="0" fontId="62" fillId="5" borderId="8" applyNumberFormat="0" applyAlignment="0" applyProtection="0">
      <alignment vertical="center"/>
    </xf>
    <xf numFmtId="0" fontId="39" fillId="62" borderId="0" applyNumberFormat="0" applyBorder="0" applyAlignment="0" applyProtection="0">
      <alignment vertical="center"/>
    </xf>
    <xf numFmtId="0" fontId="39" fillId="63" borderId="0" applyNumberFormat="0" applyBorder="0" applyAlignment="0" applyProtection="0">
      <alignment vertical="center"/>
    </xf>
    <xf numFmtId="0" fontId="39" fillId="64" borderId="0" applyNumberFormat="0" applyBorder="0" applyAlignment="0" applyProtection="0">
      <alignment vertical="center"/>
    </xf>
    <xf numFmtId="0" fontId="41" fillId="65" borderId="0" applyNumberFormat="0" applyBorder="0" applyAlignment="0" applyProtection="0">
      <alignment vertical="center"/>
    </xf>
    <xf numFmtId="0" fontId="52" fillId="0" borderId="21" applyNumberFormat="0" applyFill="0" applyAlignment="0" applyProtection="0">
      <alignment vertical="center"/>
    </xf>
    <xf numFmtId="0" fontId="36" fillId="66" borderId="0" applyNumberFormat="0" applyBorder="0" applyAlignment="0" applyProtection="0">
      <alignment vertical="center"/>
    </xf>
    <xf numFmtId="0" fontId="63" fillId="6" borderId="10" applyNumberFormat="0" applyAlignment="0" applyProtection="0">
      <alignment vertical="center"/>
    </xf>
    <xf numFmtId="0" fontId="36" fillId="67" borderId="0" applyNumberFormat="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22" applyNumberFormat="0" applyFill="0" applyAlignment="0" applyProtection="0">
      <alignment vertical="center"/>
    </xf>
    <xf numFmtId="0" fontId="39" fillId="68" borderId="0" applyNumberFormat="0" applyBorder="0" applyAlignment="0" applyProtection="0">
      <alignment vertical="center"/>
    </xf>
    <xf numFmtId="0" fontId="67" fillId="0" borderId="23" applyNumberFormat="0" applyFill="0" applyAlignment="0" applyProtection="0">
      <alignment vertical="center"/>
    </xf>
    <xf numFmtId="0" fontId="55" fillId="0" borderId="0">
      <alignment vertical="center"/>
    </xf>
    <xf numFmtId="0" fontId="36" fillId="69" borderId="0" applyNumberFormat="0" applyBorder="0" applyAlignment="0" applyProtection="0">
      <alignment vertical="center"/>
    </xf>
    <xf numFmtId="0" fontId="50" fillId="0" borderId="24" applyNumberFormat="0" applyFill="0" applyAlignment="0" applyProtection="0">
      <alignment vertical="center"/>
    </xf>
    <xf numFmtId="0" fontId="68" fillId="0" borderId="12" applyNumberFormat="0" applyFill="0" applyAlignment="0" applyProtection="0">
      <alignment vertical="center"/>
    </xf>
    <xf numFmtId="0" fontId="55" fillId="3" borderId="5" applyNumberFormat="0" applyFont="0" applyAlignment="0" applyProtection="0">
      <alignment vertical="center"/>
    </xf>
    <xf numFmtId="0" fontId="69" fillId="0" borderId="25" applyNumberFormat="0" applyFill="0" applyAlignment="0" applyProtection="0">
      <alignment vertical="center"/>
    </xf>
    <xf numFmtId="0" fontId="65" fillId="0" borderId="26" applyNumberFormat="0" applyFill="0" applyAlignment="0" applyProtection="0">
      <alignment vertical="center"/>
    </xf>
    <xf numFmtId="0" fontId="41" fillId="70" borderId="0" applyNumberFormat="0" applyBorder="0" applyAlignment="0" applyProtection="0">
      <alignment vertical="center"/>
    </xf>
    <xf numFmtId="0" fontId="70" fillId="9" borderId="0" applyNumberFormat="0" applyBorder="0" applyAlignment="0" applyProtection="0">
      <alignment vertical="center"/>
    </xf>
    <xf numFmtId="0" fontId="39" fillId="71" borderId="0" applyNumberFormat="0" applyBorder="0" applyAlignment="0" applyProtection="0">
      <alignment vertical="center"/>
    </xf>
    <xf numFmtId="0" fontId="71" fillId="0" borderId="0" applyNumberFormat="0" applyFill="0" applyBorder="0" applyAlignment="0" applyProtection="0">
      <alignment vertical="center"/>
    </xf>
    <xf numFmtId="0" fontId="72" fillId="7" borderId="0" applyNumberFormat="0" applyBorder="0" applyAlignment="0" applyProtection="0">
      <alignment vertical="center"/>
    </xf>
    <xf numFmtId="0" fontId="39" fillId="72" borderId="0" applyNumberFormat="0" applyBorder="0" applyAlignment="0" applyProtection="0">
      <alignment vertical="center"/>
    </xf>
    <xf numFmtId="0" fontId="73" fillId="4" borderId="8" applyNumberFormat="0" applyAlignment="0" applyProtection="0">
      <alignment vertical="center"/>
    </xf>
    <xf numFmtId="0" fontId="74" fillId="9" borderId="0" applyNumberFormat="0" applyBorder="0" applyAlignment="0" applyProtection="0">
      <alignment vertical="center"/>
    </xf>
    <xf numFmtId="0" fontId="69" fillId="0" borderId="27" applyNumberFormat="0" applyFill="0" applyAlignment="0" applyProtection="0">
      <alignment vertical="center"/>
    </xf>
    <xf numFmtId="0" fontId="69"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8" borderId="0" applyNumberFormat="0" applyBorder="0" applyAlignment="0" applyProtection="0">
      <alignment vertical="center"/>
    </xf>
    <xf numFmtId="0" fontId="77" fillId="0" borderId="11" applyNumberFormat="0" applyFill="0" applyAlignment="0" applyProtection="0">
      <alignment vertical="center"/>
    </xf>
    <xf numFmtId="0" fontId="0" fillId="0" borderId="0">
      <alignment vertical="center"/>
    </xf>
    <xf numFmtId="0" fontId="78" fillId="0" borderId="28" applyNumberFormat="0" applyFill="0" applyAlignment="0" applyProtection="0">
      <alignment vertical="center"/>
    </xf>
    <xf numFmtId="0" fontId="79" fillId="0" borderId="29" applyNumberFormat="0" applyFill="0" applyAlignment="0" applyProtection="0">
      <alignment vertical="center"/>
    </xf>
    <xf numFmtId="0" fontId="39" fillId="73" borderId="0" applyNumberFormat="0" applyBorder="0" applyAlignment="0" applyProtection="0">
      <alignment vertical="center"/>
    </xf>
    <xf numFmtId="0" fontId="80" fillId="5" borderId="8" applyNumberFormat="0" applyAlignment="0" applyProtection="0">
      <alignment vertical="center"/>
    </xf>
    <xf numFmtId="0" fontId="69" fillId="0" borderId="30" applyNumberFormat="0" applyFill="0" applyAlignment="0" applyProtection="0">
      <alignment vertical="center"/>
    </xf>
    <xf numFmtId="0" fontId="55" fillId="0" borderId="0">
      <alignment vertical="center"/>
    </xf>
    <xf numFmtId="0" fontId="7" fillId="0" borderId="0">
      <alignment vertical="center"/>
    </xf>
    <xf numFmtId="0" fontId="81" fillId="4" borderId="8" applyNumberFormat="0" applyAlignment="0" applyProtection="0">
      <alignment vertical="center"/>
    </xf>
    <xf numFmtId="0" fontId="82" fillId="3" borderId="5" applyNumberFormat="0" applyFont="0" applyAlignment="0" applyProtection="0">
      <alignment vertical="center"/>
    </xf>
  </cellStyleXfs>
  <cellXfs count="95">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139" applyFont="1" applyFill="1" applyBorder="1" applyAlignment="1">
      <alignment horizontal="center" vertical="center" wrapText="1"/>
    </xf>
    <xf numFmtId="0" fontId="6" fillId="0" borderId="1" xfId="139" applyFont="1" applyFill="1" applyBorder="1" applyAlignment="1">
      <alignment horizontal="left" vertical="center" wrapText="1"/>
    </xf>
    <xf numFmtId="0" fontId="6" fillId="0" borderId="1" xfId="139"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5"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2" xfId="133" applyFont="1" applyFill="1" applyBorder="1" applyAlignment="1">
      <alignment horizontal="center" vertical="center" wrapText="1"/>
    </xf>
    <xf numFmtId="0" fontId="6" fillId="0" borderId="1" xfId="113"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3" xfId="0" applyFont="1" applyBorder="1" applyAlignment="1">
      <alignment horizontal="center" vertical="center"/>
    </xf>
    <xf numFmtId="0" fontId="8" fillId="0" borderId="3" xfId="133"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4" xfId="133"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2" xfId="0" applyFont="1" applyBorder="1" applyAlignment="1">
      <alignment horizontal="center" vertical="center"/>
    </xf>
    <xf numFmtId="0" fontId="8" fillId="0" borderId="1" xfId="133"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2"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1" xfId="0" applyFont="1" applyBorder="1" applyAlignment="1">
      <alignment horizontal="left"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4" fillId="0" borderId="3"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4" fillId="0" borderId="4" xfId="0" applyFont="1" applyBorder="1" applyAlignment="1">
      <alignment horizontal="center" vertical="center"/>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6" fillId="0" borderId="1" xfId="0" applyFont="1" applyBorder="1" applyAlignment="1">
      <alignment horizontal="left" vertical="center" wrapText="1"/>
    </xf>
    <xf numFmtId="0" fontId="8" fillId="0"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Fill="1" applyBorder="1">
      <alignment vertical="center"/>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 fillId="0" borderId="4" xfId="0" applyFont="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6" xfId="49"/>
    <cellStyle name="检查单元格 8 3" xfId="50"/>
    <cellStyle name="20% - 强调文字颜色 3 2 3 3" xfId="51"/>
    <cellStyle name="输出 3" xfId="52"/>
    <cellStyle name="20% - 强调文字颜色 1 2" xfId="53"/>
    <cellStyle name="60% - 强调文字颜色 4 3 2 4 2" xfId="54"/>
    <cellStyle name="常规 4 10 2 3 2" xfId="55"/>
    <cellStyle name="40% - 强调文字颜色 2 2 3 2 2" xfId="56"/>
    <cellStyle name="60% - 强调文字颜色 5 3 9" xfId="57"/>
    <cellStyle name="40% - 强调文字颜色 4 3 4" xfId="58"/>
    <cellStyle name="解释性文本 2 3 6" xfId="59"/>
    <cellStyle name="40% - 强调文字颜色 3 3 3 2" xfId="60"/>
    <cellStyle name="60% - 强调文字颜色 6 4 7 2" xfId="61"/>
    <cellStyle name="40% - 强调文字颜色 5 4 2 2" xfId="62"/>
    <cellStyle name="警告文本 2 2 5" xfId="63"/>
    <cellStyle name="强调文字颜色 5 3 3" xfId="64"/>
    <cellStyle name="适中 2 4 2" xfId="65"/>
    <cellStyle name="60% - 强调文字颜色 4 2 2 2" xfId="66"/>
    <cellStyle name="好 3 5 2" xfId="67"/>
    <cellStyle name="20% - 强调文字颜色 3 3 2 4 2" xfId="68"/>
    <cellStyle name="60% - 强调文字颜色 2 3" xfId="69"/>
    <cellStyle name="差 3 7 2" xfId="70"/>
    <cellStyle name="40% - 强调文字颜色 2 3 2 3 2" xfId="71"/>
    <cellStyle name="20% - 强调文字颜色 5 3 6" xfId="72"/>
    <cellStyle name="强调文字颜色 6 3 7 2" xfId="73"/>
    <cellStyle name="60% - 强调文字颜色 5 4 2 4" xfId="74"/>
    <cellStyle name="40% - 强调文字颜色 6 3 8" xfId="75"/>
    <cellStyle name="好 8 2 5" xfId="76"/>
    <cellStyle name="20% - 强调文字颜色 1 3 9" xfId="77"/>
    <cellStyle name="强调文字颜色 6 4 3 2 2" xfId="78"/>
    <cellStyle name="40% - 强调文字颜色 3 4 7" xfId="79"/>
    <cellStyle name="强调文字颜色 2 2 3 3 2" xfId="80"/>
    <cellStyle name="标题 1 2 2 4" xfId="81"/>
    <cellStyle name="计算 2 3 3" xfId="82"/>
    <cellStyle name="差 2 2 7" xfId="83"/>
    <cellStyle name="汇总 3 6 2" xfId="84"/>
    <cellStyle name="标题 5 3 4" xfId="85"/>
    <cellStyle name="标题 4 2 4 2" xfId="86"/>
    <cellStyle name="输出 6" xfId="87"/>
    <cellStyle name="40% - 强调文字颜色 4 2 3 3" xfId="88"/>
    <cellStyle name="检查单元格 3 3" xfId="89"/>
    <cellStyle name="20% - 强调文字颜色 6 3 5" xfId="90"/>
    <cellStyle name="注释 2 3"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6 2" xfId="114"/>
    <cellStyle name="汇总 10 2" xfId="115"/>
    <cellStyle name="汇总 7"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tabSelected="1" workbookViewId="0">
      <pane ySplit="2" topLeftCell="A75" activePane="bottomLeft" state="frozen"/>
      <selection/>
      <selection pane="bottomLeft" activeCell="D85" sqref="D85"/>
    </sheetView>
  </sheetViews>
  <sheetFormatPr defaultColWidth="9" defaultRowHeight="13.5"/>
  <cols>
    <col min="1" max="1" width="4.05833333333333" style="2" customWidth="1"/>
    <col min="2" max="2" width="14.625" style="3" customWidth="1"/>
    <col min="3" max="3" width="11.5583333333333" style="4" customWidth="1"/>
    <col min="4" max="4" width="69.5833333333333" style="5" customWidth="1"/>
    <col min="5" max="5" width="12" style="6" customWidth="1"/>
    <col min="6" max="6" width="6.46666666666667" style="7" customWidth="1"/>
    <col min="7" max="7" width="11" style="7" customWidth="1"/>
    <col min="8" max="8" width="17.125"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88"/>
    </row>
    <row r="3" ht="52" customHeight="1" spans="1:8">
      <c r="A3" s="11">
        <f>MAX($A$2:A2)+1</f>
        <v>1</v>
      </c>
      <c r="B3" s="12" t="s">
        <v>9</v>
      </c>
      <c r="C3" s="12" t="s">
        <v>10</v>
      </c>
      <c r="D3" s="13" t="s">
        <v>11</v>
      </c>
      <c r="E3" s="12" t="s">
        <v>12</v>
      </c>
      <c r="F3" s="12">
        <v>20</v>
      </c>
      <c r="G3" s="14" t="s">
        <v>13</v>
      </c>
      <c r="H3" s="12" t="s">
        <v>14</v>
      </c>
    </row>
    <row r="4" ht="82" customHeight="1" spans="1:8">
      <c r="A4" s="15"/>
      <c r="B4" s="12"/>
      <c r="C4" s="12" t="s">
        <v>15</v>
      </c>
      <c r="D4" s="16" t="s">
        <v>16</v>
      </c>
      <c r="E4" s="12" t="s">
        <v>17</v>
      </c>
      <c r="F4" s="12">
        <v>2</v>
      </c>
      <c r="G4" s="14"/>
      <c r="H4" s="12"/>
    </row>
    <row r="5" ht="56" customHeight="1" spans="1:8">
      <c r="A5" s="15"/>
      <c r="B5" s="12"/>
      <c r="C5" s="12" t="s">
        <v>18</v>
      </c>
      <c r="D5" s="16" t="s">
        <v>19</v>
      </c>
      <c r="E5" s="17" t="s">
        <v>20</v>
      </c>
      <c r="F5" s="12">
        <v>1</v>
      </c>
      <c r="G5" s="14"/>
      <c r="H5" s="12"/>
    </row>
    <row r="6" ht="75" customHeight="1" spans="1:8">
      <c r="A6" s="15"/>
      <c r="B6" s="12"/>
      <c r="C6" s="12" t="s">
        <v>21</v>
      </c>
      <c r="D6" s="16" t="s">
        <v>22</v>
      </c>
      <c r="E6" s="12" t="s">
        <v>23</v>
      </c>
      <c r="F6" s="12">
        <v>1</v>
      </c>
      <c r="G6" s="14"/>
      <c r="H6" s="12"/>
    </row>
    <row r="7" ht="36" customHeight="1" spans="1:8">
      <c r="A7" s="15"/>
      <c r="B7" s="12"/>
      <c r="C7" s="12" t="s">
        <v>24</v>
      </c>
      <c r="D7" s="13" t="s">
        <v>25</v>
      </c>
      <c r="E7" s="12" t="s">
        <v>23</v>
      </c>
      <c r="F7" s="12">
        <v>3</v>
      </c>
      <c r="G7" s="14"/>
      <c r="H7" s="12"/>
    </row>
    <row r="8" ht="45" customHeight="1" spans="1:8">
      <c r="A8" s="15"/>
      <c r="B8" s="12"/>
      <c r="C8" s="12" t="s">
        <v>26</v>
      </c>
      <c r="D8" s="16" t="s">
        <v>27</v>
      </c>
      <c r="E8" s="12" t="s">
        <v>23</v>
      </c>
      <c r="F8" s="12">
        <v>2</v>
      </c>
      <c r="G8" s="14"/>
      <c r="H8" s="12"/>
    </row>
    <row r="9" ht="66" customHeight="1" spans="1:8">
      <c r="A9" s="18">
        <f>MAX($A$2:A8)+1</f>
        <v>2</v>
      </c>
      <c r="B9" s="19" t="s">
        <v>28</v>
      </c>
      <c r="C9" s="20" t="s">
        <v>29</v>
      </c>
      <c r="D9" s="21" t="s">
        <v>30</v>
      </c>
      <c r="E9" s="20" t="s">
        <v>23</v>
      </c>
      <c r="F9" s="22">
        <v>2</v>
      </c>
      <c r="G9" s="23" t="s">
        <v>31</v>
      </c>
      <c r="H9" s="24" t="s">
        <v>32</v>
      </c>
    </row>
    <row r="10" ht="65" customHeight="1" spans="1:8">
      <c r="A10" s="18"/>
      <c r="B10" s="19"/>
      <c r="C10" s="24" t="s">
        <v>33</v>
      </c>
      <c r="D10" s="25" t="s">
        <v>34</v>
      </c>
      <c r="E10" s="12" t="s">
        <v>23</v>
      </c>
      <c r="F10" s="12">
        <v>1</v>
      </c>
      <c r="G10" s="23"/>
      <c r="H10" s="24"/>
    </row>
    <row r="11" ht="30" customHeight="1" spans="1:8">
      <c r="A11" s="18"/>
      <c r="B11" s="19"/>
      <c r="C11" s="20" t="s">
        <v>35</v>
      </c>
      <c r="D11" s="21" t="s">
        <v>36</v>
      </c>
      <c r="E11" s="20" t="s">
        <v>23</v>
      </c>
      <c r="F11" s="22">
        <v>1</v>
      </c>
      <c r="G11" s="23"/>
      <c r="H11" s="24"/>
    </row>
    <row r="12" ht="49" customHeight="1" spans="1:8">
      <c r="A12" s="26">
        <f>MAX($A$2:A11)+1</f>
        <v>3</v>
      </c>
      <c r="B12" s="27" t="s">
        <v>37</v>
      </c>
      <c r="C12" s="24" t="s">
        <v>38</v>
      </c>
      <c r="D12" s="25" t="s">
        <v>39</v>
      </c>
      <c r="E12" s="12" t="s">
        <v>40</v>
      </c>
      <c r="F12" s="12">
        <v>1</v>
      </c>
      <c r="G12" s="28" t="s">
        <v>41</v>
      </c>
      <c r="H12" s="29" t="s">
        <v>42</v>
      </c>
    </row>
    <row r="13" ht="62" customHeight="1" spans="1:8">
      <c r="A13" s="30"/>
      <c r="B13" s="31"/>
      <c r="C13" s="24" t="s">
        <v>43</v>
      </c>
      <c r="D13" s="25" t="s">
        <v>44</v>
      </c>
      <c r="E13" s="12" t="s">
        <v>45</v>
      </c>
      <c r="F13" s="12">
        <v>1</v>
      </c>
      <c r="G13" s="32"/>
      <c r="H13" s="33"/>
    </row>
    <row r="14" ht="46" customHeight="1" spans="1:8">
      <c r="A14" s="18">
        <f>MAX($A$2:A12)+1</f>
        <v>4</v>
      </c>
      <c r="B14" s="12" t="s">
        <v>46</v>
      </c>
      <c r="C14" s="24" t="s">
        <v>47</v>
      </c>
      <c r="D14" s="25" t="s">
        <v>48</v>
      </c>
      <c r="E14" s="24" t="s">
        <v>49</v>
      </c>
      <c r="F14" s="24">
        <v>3</v>
      </c>
      <c r="G14" s="14" t="s">
        <v>50</v>
      </c>
      <c r="H14" s="12" t="s">
        <v>51</v>
      </c>
    </row>
    <row r="15" ht="68" customHeight="1" spans="1:8">
      <c r="A15" s="18">
        <f>MAX($A$2:A14)+1</f>
        <v>5</v>
      </c>
      <c r="B15" s="19" t="s">
        <v>52</v>
      </c>
      <c r="C15" s="34" t="s">
        <v>53</v>
      </c>
      <c r="D15" s="35" t="s">
        <v>54</v>
      </c>
      <c r="E15" s="34" t="s">
        <v>23</v>
      </c>
      <c r="F15" s="36">
        <v>1</v>
      </c>
      <c r="G15" s="37" t="s">
        <v>55</v>
      </c>
      <c r="H15" s="38" t="s">
        <v>56</v>
      </c>
    </row>
    <row r="16" ht="130" customHeight="1" spans="1:8">
      <c r="A16" s="18"/>
      <c r="B16" s="19"/>
      <c r="C16" s="34" t="s">
        <v>57</v>
      </c>
      <c r="D16" s="35" t="s">
        <v>58</v>
      </c>
      <c r="E16" s="34" t="s">
        <v>23</v>
      </c>
      <c r="F16" s="36">
        <v>1</v>
      </c>
      <c r="G16" s="39"/>
      <c r="H16" s="40"/>
    </row>
    <row r="17" ht="25" customHeight="1" spans="1:8">
      <c r="A17" s="26">
        <f>MAX($A$2:A16)+1</f>
        <v>6</v>
      </c>
      <c r="B17" s="41" t="s">
        <v>59</v>
      </c>
      <c r="C17" s="12" t="s">
        <v>60</v>
      </c>
      <c r="D17" s="42" t="s">
        <v>61</v>
      </c>
      <c r="E17" s="19" t="s">
        <v>62</v>
      </c>
      <c r="F17" s="12">
        <v>5</v>
      </c>
      <c r="G17" s="43" t="s">
        <v>63</v>
      </c>
      <c r="H17" s="44" t="s">
        <v>64</v>
      </c>
    </row>
    <row r="18" ht="33" customHeight="1" spans="1:8">
      <c r="A18" s="45"/>
      <c r="B18" s="46"/>
      <c r="C18" s="12" t="s">
        <v>65</v>
      </c>
      <c r="D18" s="42" t="s">
        <v>66</v>
      </c>
      <c r="E18" s="19" t="s">
        <v>67</v>
      </c>
      <c r="F18" s="12">
        <v>2</v>
      </c>
      <c r="G18" s="47"/>
      <c r="H18" s="48"/>
    </row>
    <row r="19" ht="32" customHeight="1" spans="1:8">
      <c r="A19" s="45"/>
      <c r="B19" s="46"/>
      <c r="C19" s="12" t="s">
        <v>68</v>
      </c>
      <c r="D19" s="42" t="s">
        <v>69</v>
      </c>
      <c r="E19" s="19" t="s">
        <v>67</v>
      </c>
      <c r="F19" s="12">
        <v>4</v>
      </c>
      <c r="G19" s="47"/>
      <c r="H19" s="48"/>
    </row>
    <row r="20" ht="33" customHeight="1" spans="1:8">
      <c r="A20" s="45"/>
      <c r="B20" s="46"/>
      <c r="C20" s="12" t="s">
        <v>70</v>
      </c>
      <c r="D20" s="42" t="s">
        <v>71</v>
      </c>
      <c r="E20" s="19" t="s">
        <v>72</v>
      </c>
      <c r="F20" s="12">
        <v>4</v>
      </c>
      <c r="G20" s="47"/>
      <c r="H20" s="48"/>
    </row>
    <row r="21" ht="33" customHeight="1" spans="1:8">
      <c r="A21" s="45"/>
      <c r="B21" s="46"/>
      <c r="C21" s="12" t="s">
        <v>73</v>
      </c>
      <c r="D21" s="42" t="s">
        <v>74</v>
      </c>
      <c r="E21" s="19" t="s">
        <v>75</v>
      </c>
      <c r="F21" s="12">
        <v>2</v>
      </c>
      <c r="G21" s="47"/>
      <c r="H21" s="48"/>
    </row>
    <row r="22" ht="33" customHeight="1" spans="1:8">
      <c r="A22" s="45"/>
      <c r="B22" s="49"/>
      <c r="C22" s="50" t="s">
        <v>76</v>
      </c>
      <c r="D22" s="51" t="s">
        <v>77</v>
      </c>
      <c r="E22" s="50" t="s">
        <v>78</v>
      </c>
      <c r="F22" s="50">
        <v>2</v>
      </c>
      <c r="G22" s="52"/>
      <c r="H22" s="53"/>
    </row>
    <row r="23" ht="45" customHeight="1" spans="1:8">
      <c r="A23" s="54">
        <f>MAX($A$2:A20)+1</f>
        <v>7</v>
      </c>
      <c r="B23" s="55" t="s">
        <v>79</v>
      </c>
      <c r="C23" s="12" t="s">
        <v>80</v>
      </c>
      <c r="D23" s="42" t="s">
        <v>81</v>
      </c>
      <c r="E23" s="19" t="s">
        <v>82</v>
      </c>
      <c r="F23" s="12">
        <v>4</v>
      </c>
      <c r="G23" s="56" t="s">
        <v>83</v>
      </c>
      <c r="H23" s="57" t="s">
        <v>84</v>
      </c>
    </row>
    <row r="24" ht="54" customHeight="1" spans="1:8">
      <c r="A24" s="58">
        <f>MAX($A$2:A23)+1</f>
        <v>8</v>
      </c>
      <c r="B24" s="41" t="s">
        <v>85</v>
      </c>
      <c r="C24" s="12" t="s">
        <v>86</v>
      </c>
      <c r="D24" s="42" t="s">
        <v>87</v>
      </c>
      <c r="E24" s="19" t="s">
        <v>88</v>
      </c>
      <c r="F24" s="59" t="s">
        <v>89</v>
      </c>
      <c r="G24" s="43" t="s">
        <v>90</v>
      </c>
      <c r="H24" s="44" t="s">
        <v>91</v>
      </c>
    </row>
    <row r="25" ht="43" customHeight="1" spans="1:8">
      <c r="A25" s="60"/>
      <c r="B25" s="46"/>
      <c r="C25" s="12" t="s">
        <v>92</v>
      </c>
      <c r="D25" s="42" t="s">
        <v>93</v>
      </c>
      <c r="E25" s="19" t="s">
        <v>94</v>
      </c>
      <c r="F25" s="59" t="s">
        <v>95</v>
      </c>
      <c r="G25" s="47"/>
      <c r="H25" s="48"/>
    </row>
    <row r="26" ht="63" customHeight="1" spans="1:8">
      <c r="A26" s="61"/>
      <c r="B26" s="49"/>
      <c r="C26" s="12" t="s">
        <v>96</v>
      </c>
      <c r="D26" s="42" t="s">
        <v>97</v>
      </c>
      <c r="E26" s="19" t="s">
        <v>98</v>
      </c>
      <c r="F26" s="59" t="s">
        <v>99</v>
      </c>
      <c r="G26" s="52"/>
      <c r="H26" s="53"/>
    </row>
    <row r="27" ht="46" customHeight="1" spans="1:8">
      <c r="A27" s="60">
        <f>MAX($A$2:A25)+1</f>
        <v>9</v>
      </c>
      <c r="B27" s="27" t="s">
        <v>100</v>
      </c>
      <c r="C27" s="34" t="s">
        <v>101</v>
      </c>
      <c r="D27" s="62" t="s">
        <v>102</v>
      </c>
      <c r="E27" s="34" t="s">
        <v>103</v>
      </c>
      <c r="F27" s="34">
        <v>2</v>
      </c>
      <c r="G27" s="39" t="s">
        <v>104</v>
      </c>
      <c r="H27" s="40" t="s">
        <v>105</v>
      </c>
    </row>
    <row r="28" ht="43" customHeight="1" spans="1:8">
      <c r="A28" s="61"/>
      <c r="B28" s="31"/>
      <c r="C28" s="34" t="s">
        <v>106</v>
      </c>
      <c r="D28" s="62" t="s">
        <v>107</v>
      </c>
      <c r="E28" s="34" t="s">
        <v>103</v>
      </c>
      <c r="F28" s="34">
        <v>1</v>
      </c>
      <c r="G28" s="63"/>
      <c r="H28" s="64"/>
    </row>
    <row r="29" ht="71" customHeight="1" spans="1:8">
      <c r="A29" s="65">
        <f>MAX($A$2:A28)+1</f>
        <v>10</v>
      </c>
      <c r="B29" s="55" t="s">
        <v>108</v>
      </c>
      <c r="C29" s="12" t="s">
        <v>109</v>
      </c>
      <c r="D29" s="42" t="s">
        <v>110</v>
      </c>
      <c r="E29" s="19" t="s">
        <v>111</v>
      </c>
      <c r="F29" s="12">
        <v>28</v>
      </c>
      <c r="G29" s="56" t="s">
        <v>112</v>
      </c>
      <c r="H29" s="57" t="s">
        <v>113</v>
      </c>
    </row>
    <row r="30" ht="61" customHeight="1" spans="1:8">
      <c r="A30" s="65"/>
      <c r="B30" s="55"/>
      <c r="C30" s="12" t="s">
        <v>114</v>
      </c>
      <c r="D30" s="42" t="s">
        <v>115</v>
      </c>
      <c r="E30" s="19" t="s">
        <v>116</v>
      </c>
      <c r="F30" s="12">
        <v>18</v>
      </c>
      <c r="G30" s="56"/>
      <c r="H30" s="57"/>
    </row>
    <row r="31" ht="71" customHeight="1" spans="1:8">
      <c r="A31" s="65"/>
      <c r="B31" s="55"/>
      <c r="C31" s="12" t="s">
        <v>117</v>
      </c>
      <c r="D31" s="42" t="s">
        <v>118</v>
      </c>
      <c r="E31" s="19" t="s">
        <v>119</v>
      </c>
      <c r="F31" s="12">
        <v>20</v>
      </c>
      <c r="G31" s="56"/>
      <c r="H31" s="57"/>
    </row>
    <row r="32" ht="87" customHeight="1" spans="1:8">
      <c r="A32" s="65">
        <f>MAX($A$2:A31)+1</f>
        <v>11</v>
      </c>
      <c r="B32" s="12" t="s">
        <v>120</v>
      </c>
      <c r="C32" s="34" t="s">
        <v>121</v>
      </c>
      <c r="D32" s="62" t="s">
        <v>122</v>
      </c>
      <c r="E32" s="12" t="s">
        <v>23</v>
      </c>
      <c r="F32" s="12">
        <v>1</v>
      </c>
      <c r="G32" s="17" t="s">
        <v>123</v>
      </c>
      <c r="H32" s="12" t="s">
        <v>124</v>
      </c>
    </row>
    <row r="33" ht="30" customHeight="1" spans="1:8">
      <c r="A33" s="65"/>
      <c r="B33" s="12"/>
      <c r="C33" s="34" t="s">
        <v>10</v>
      </c>
      <c r="D33" s="62" t="s">
        <v>125</v>
      </c>
      <c r="E33" s="12" t="s">
        <v>78</v>
      </c>
      <c r="F33" s="12">
        <v>2</v>
      </c>
      <c r="G33" s="17"/>
      <c r="H33" s="12"/>
    </row>
    <row r="34" ht="46" customHeight="1" spans="1:8">
      <c r="A34" s="65"/>
      <c r="B34" s="12"/>
      <c r="C34" s="34" t="s">
        <v>126</v>
      </c>
      <c r="D34" s="62" t="s">
        <v>127</v>
      </c>
      <c r="E34" s="12" t="s">
        <v>12</v>
      </c>
      <c r="F34" s="12">
        <v>3</v>
      </c>
      <c r="G34" s="17"/>
      <c r="H34" s="12"/>
    </row>
    <row r="35" ht="60" customHeight="1" spans="1:8">
      <c r="A35" s="65">
        <f>MAX($A$2:A34)+1</f>
        <v>12</v>
      </c>
      <c r="B35" s="19" t="s">
        <v>128</v>
      </c>
      <c r="C35" s="24" t="s">
        <v>129</v>
      </c>
      <c r="D35" s="25" t="s">
        <v>130</v>
      </c>
      <c r="E35" s="12" t="s">
        <v>131</v>
      </c>
      <c r="F35" s="12" t="s">
        <v>132</v>
      </c>
      <c r="G35" s="23" t="s">
        <v>133</v>
      </c>
      <c r="H35" s="24" t="s">
        <v>134</v>
      </c>
    </row>
    <row r="36" ht="38" customHeight="1" spans="1:8">
      <c r="A36" s="54">
        <f>MAX($A$2:A35)+1</f>
        <v>13</v>
      </c>
      <c r="B36" s="41" t="s">
        <v>135</v>
      </c>
      <c r="C36" s="12" t="s">
        <v>136</v>
      </c>
      <c r="D36" s="42" t="s">
        <v>137</v>
      </c>
      <c r="E36" s="19" t="s">
        <v>138</v>
      </c>
      <c r="F36" s="59">
        <v>5</v>
      </c>
      <c r="G36" s="43" t="s">
        <v>139</v>
      </c>
      <c r="H36" s="44" t="s">
        <v>140</v>
      </c>
    </row>
    <row r="37" ht="38" customHeight="1" spans="1:8">
      <c r="A37" s="66"/>
      <c r="B37" s="46"/>
      <c r="C37" s="12" t="s">
        <v>141</v>
      </c>
      <c r="D37" s="42" t="s">
        <v>142</v>
      </c>
      <c r="E37" s="19" t="s">
        <v>138</v>
      </c>
      <c r="F37" s="59">
        <v>5</v>
      </c>
      <c r="G37" s="47"/>
      <c r="H37" s="48"/>
    </row>
    <row r="38" ht="52" customHeight="1" spans="1:8">
      <c r="A38" s="65">
        <f>MAX($A$2:A37)+1</f>
        <v>14</v>
      </c>
      <c r="B38" s="19" t="s">
        <v>143</v>
      </c>
      <c r="C38" s="24" t="s">
        <v>144</v>
      </c>
      <c r="D38" s="25" t="s">
        <v>145</v>
      </c>
      <c r="E38" s="12" t="s">
        <v>23</v>
      </c>
      <c r="F38" s="12">
        <v>2</v>
      </c>
      <c r="G38" s="23" t="s">
        <v>146</v>
      </c>
      <c r="H38" s="24" t="s">
        <v>147</v>
      </c>
    </row>
    <row r="39" ht="41" customHeight="1" spans="1:8">
      <c r="A39" s="65"/>
      <c r="B39" s="19"/>
      <c r="C39" s="24" t="s">
        <v>148</v>
      </c>
      <c r="D39" s="25" t="s">
        <v>149</v>
      </c>
      <c r="E39" s="12" t="s">
        <v>23</v>
      </c>
      <c r="F39" s="12">
        <v>3</v>
      </c>
      <c r="G39" s="23"/>
      <c r="H39" s="24"/>
    </row>
    <row r="40" ht="43" customHeight="1" spans="1:8">
      <c r="A40" s="65"/>
      <c r="B40" s="19"/>
      <c r="C40" s="24" t="s">
        <v>150</v>
      </c>
      <c r="D40" s="25" t="s">
        <v>151</v>
      </c>
      <c r="E40" s="12" t="s">
        <v>23</v>
      </c>
      <c r="F40" s="12">
        <v>3</v>
      </c>
      <c r="G40" s="23"/>
      <c r="H40" s="24"/>
    </row>
    <row r="41" ht="40" customHeight="1" spans="1:8">
      <c r="A41" s="65"/>
      <c r="B41" s="19"/>
      <c r="C41" s="24" t="s">
        <v>152</v>
      </c>
      <c r="D41" s="25" t="s">
        <v>153</v>
      </c>
      <c r="E41" s="12" t="s">
        <v>23</v>
      </c>
      <c r="F41" s="12">
        <v>10</v>
      </c>
      <c r="G41" s="23"/>
      <c r="H41" s="24"/>
    </row>
    <row r="42" ht="73" customHeight="1" spans="1:8">
      <c r="A42" s="67">
        <f>MAX($A$2:A41)+1</f>
        <v>15</v>
      </c>
      <c r="B42" s="68" t="s">
        <v>154</v>
      </c>
      <c r="C42" s="69" t="s">
        <v>155</v>
      </c>
      <c r="D42" s="70" t="s">
        <v>156</v>
      </c>
      <c r="E42" s="19" t="s">
        <v>157</v>
      </c>
      <c r="F42" s="71">
        <v>1</v>
      </c>
      <c r="G42" s="72" t="s">
        <v>158</v>
      </c>
      <c r="H42" s="68" t="s">
        <v>159</v>
      </c>
    </row>
    <row r="43" ht="103" customHeight="1" spans="1:8">
      <c r="A43" s="67"/>
      <c r="B43" s="73"/>
      <c r="C43" s="69" t="s">
        <v>160</v>
      </c>
      <c r="D43" s="70" t="s">
        <v>161</v>
      </c>
      <c r="E43" s="19" t="s">
        <v>72</v>
      </c>
      <c r="F43" s="71">
        <v>1</v>
      </c>
      <c r="G43" s="74"/>
      <c r="H43" s="73"/>
    </row>
    <row r="44" ht="65" customHeight="1" spans="1:8">
      <c r="A44" s="75"/>
      <c r="B44" s="76"/>
      <c r="C44" s="69" t="s">
        <v>162</v>
      </c>
      <c r="D44" s="70" t="s">
        <v>163</v>
      </c>
      <c r="E44" s="19" t="s">
        <v>164</v>
      </c>
      <c r="F44" s="71">
        <v>1</v>
      </c>
      <c r="G44" s="77"/>
      <c r="H44" s="76"/>
    </row>
    <row r="45" ht="61" customHeight="1" spans="1:8">
      <c r="A45" s="78">
        <f>MAX($A$2:A42)+1</f>
        <v>16</v>
      </c>
      <c r="B45" s="19" t="s">
        <v>165</v>
      </c>
      <c r="C45" s="24" t="s">
        <v>166</v>
      </c>
      <c r="D45" s="25" t="s">
        <v>167</v>
      </c>
      <c r="E45" s="12" t="s">
        <v>168</v>
      </c>
      <c r="F45" s="12">
        <v>2</v>
      </c>
      <c r="G45" s="23" t="s">
        <v>169</v>
      </c>
      <c r="H45" s="24" t="s">
        <v>170</v>
      </c>
    </row>
    <row r="46" ht="42" customHeight="1" spans="1:8">
      <c r="A46" s="79">
        <f>MAX($A$2:A45)+1</f>
        <v>17</v>
      </c>
      <c r="B46" s="27" t="s">
        <v>171</v>
      </c>
      <c r="C46" s="24" t="s">
        <v>172</v>
      </c>
      <c r="D46" s="25" t="s">
        <v>173</v>
      </c>
      <c r="E46" s="12" t="s">
        <v>174</v>
      </c>
      <c r="F46" s="12">
        <v>2</v>
      </c>
      <c r="G46" s="28" t="s">
        <v>175</v>
      </c>
      <c r="H46" s="29" t="s">
        <v>176</v>
      </c>
    </row>
    <row r="47" ht="57" customHeight="1" spans="1:8">
      <c r="A47" s="75"/>
      <c r="B47" s="31"/>
      <c r="C47" s="24" t="s">
        <v>177</v>
      </c>
      <c r="D47" s="25" t="s">
        <v>178</v>
      </c>
      <c r="E47" s="12" t="s">
        <v>179</v>
      </c>
      <c r="F47" s="12">
        <v>2</v>
      </c>
      <c r="G47" s="32"/>
      <c r="H47" s="33"/>
    </row>
    <row r="48" ht="45" customHeight="1" spans="1:8">
      <c r="A48" s="78">
        <f>MAX($A$2:A47)+1</f>
        <v>18</v>
      </c>
      <c r="B48" s="19" t="s">
        <v>180</v>
      </c>
      <c r="C48" s="34" t="s">
        <v>47</v>
      </c>
      <c r="D48" s="62" t="s">
        <v>181</v>
      </c>
      <c r="E48" s="34" t="s">
        <v>12</v>
      </c>
      <c r="F48" s="34">
        <v>10</v>
      </c>
      <c r="G48" s="80" t="s">
        <v>182</v>
      </c>
      <c r="H48" s="36" t="s">
        <v>183</v>
      </c>
    </row>
    <row r="49" ht="59" customHeight="1" spans="1:8">
      <c r="A49" s="78"/>
      <c r="B49" s="19"/>
      <c r="C49" s="34" t="s">
        <v>65</v>
      </c>
      <c r="D49" s="62" t="s">
        <v>184</v>
      </c>
      <c r="E49" s="34" t="s">
        <v>185</v>
      </c>
      <c r="F49" s="34">
        <v>2</v>
      </c>
      <c r="G49" s="81"/>
      <c r="H49" s="36"/>
    </row>
    <row r="50" ht="31" customHeight="1" spans="1:8">
      <c r="A50" s="78"/>
      <c r="B50" s="19"/>
      <c r="C50" s="34" t="s">
        <v>186</v>
      </c>
      <c r="D50" s="62" t="s">
        <v>187</v>
      </c>
      <c r="E50" s="34" t="s">
        <v>188</v>
      </c>
      <c r="F50" s="34">
        <v>1</v>
      </c>
      <c r="G50" s="81"/>
      <c r="H50" s="36"/>
    </row>
    <row r="51" ht="63" customHeight="1" spans="1:8">
      <c r="A51" s="78"/>
      <c r="B51" s="19"/>
      <c r="C51" s="34" t="s">
        <v>189</v>
      </c>
      <c r="D51" s="82" t="s">
        <v>190</v>
      </c>
      <c r="E51" s="34" t="s">
        <v>191</v>
      </c>
      <c r="F51" s="34">
        <v>1</v>
      </c>
      <c r="G51" s="81"/>
      <c r="H51" s="36"/>
    </row>
    <row r="52" ht="40" customHeight="1" spans="1:8">
      <c r="A52" s="78"/>
      <c r="B52" s="19"/>
      <c r="C52" s="34" t="s">
        <v>192</v>
      </c>
      <c r="D52" s="62" t="s">
        <v>193</v>
      </c>
      <c r="E52" s="34" t="s">
        <v>191</v>
      </c>
      <c r="F52" s="34">
        <v>3</v>
      </c>
      <c r="G52" s="81"/>
      <c r="H52" s="36"/>
    </row>
    <row r="53" ht="63" customHeight="1" spans="1:8">
      <c r="A53" s="79">
        <f>MAX($A$2:A52)+1</f>
        <v>19</v>
      </c>
      <c r="B53" s="27" t="s">
        <v>194</v>
      </c>
      <c r="C53" s="34" t="s">
        <v>195</v>
      </c>
      <c r="D53" s="62" t="s">
        <v>196</v>
      </c>
      <c r="E53" s="34" t="s">
        <v>197</v>
      </c>
      <c r="F53" s="34">
        <v>5</v>
      </c>
      <c r="G53" s="37" t="s">
        <v>198</v>
      </c>
      <c r="H53" s="38" t="s">
        <v>199</v>
      </c>
    </row>
    <row r="54" ht="48" customHeight="1" spans="1:8">
      <c r="A54" s="67"/>
      <c r="B54" s="83"/>
      <c r="C54" s="34" t="s">
        <v>200</v>
      </c>
      <c r="D54" s="62" t="s">
        <v>201</v>
      </c>
      <c r="E54" s="34" t="s">
        <v>191</v>
      </c>
      <c r="F54" s="34">
        <v>1</v>
      </c>
      <c r="G54" s="39"/>
      <c r="H54" s="40"/>
    </row>
    <row r="55" ht="71" customHeight="1" spans="1:8">
      <c r="A55" s="67"/>
      <c r="B55" s="83"/>
      <c r="C55" s="34" t="s">
        <v>202</v>
      </c>
      <c r="D55" s="62" t="s">
        <v>203</v>
      </c>
      <c r="E55" s="34" t="s">
        <v>197</v>
      </c>
      <c r="F55" s="34">
        <v>1</v>
      </c>
      <c r="G55" s="39"/>
      <c r="H55" s="40"/>
    </row>
    <row r="56" ht="57" customHeight="1" spans="1:8">
      <c r="A56" s="67"/>
      <c r="B56" s="83"/>
      <c r="C56" s="34" t="s">
        <v>204</v>
      </c>
      <c r="D56" s="62" t="s">
        <v>205</v>
      </c>
      <c r="E56" s="34" t="s">
        <v>191</v>
      </c>
      <c r="F56" s="34">
        <v>2</v>
      </c>
      <c r="G56" s="39"/>
      <c r="H56" s="40"/>
    </row>
    <row r="57" ht="57" customHeight="1" spans="1:8">
      <c r="A57" s="67"/>
      <c r="B57" s="83"/>
      <c r="C57" s="34" t="s">
        <v>76</v>
      </c>
      <c r="D57" s="62" t="s">
        <v>206</v>
      </c>
      <c r="E57" s="34" t="s">
        <v>207</v>
      </c>
      <c r="F57" s="34">
        <v>2</v>
      </c>
      <c r="G57" s="39"/>
      <c r="H57" s="40"/>
    </row>
    <row r="58" ht="57" customHeight="1" spans="1:8">
      <c r="A58" s="79">
        <f>MAX($A$2:A56)+1</f>
        <v>20</v>
      </c>
      <c r="B58" s="27" t="s">
        <v>208</v>
      </c>
      <c r="C58" s="34" t="s">
        <v>209</v>
      </c>
      <c r="D58" s="62" t="s">
        <v>210</v>
      </c>
      <c r="E58" s="34" t="s">
        <v>211</v>
      </c>
      <c r="F58" s="34">
        <v>1</v>
      </c>
      <c r="G58" s="84" t="s">
        <v>212</v>
      </c>
      <c r="H58" s="38" t="s">
        <v>213</v>
      </c>
    </row>
    <row r="59" ht="57" customHeight="1" spans="1:8">
      <c r="A59" s="75"/>
      <c r="B59" s="31"/>
      <c r="C59" s="34" t="s">
        <v>214</v>
      </c>
      <c r="D59" s="62" t="s">
        <v>215</v>
      </c>
      <c r="E59" s="34" t="s">
        <v>216</v>
      </c>
      <c r="F59" s="34">
        <v>1</v>
      </c>
      <c r="G59" s="85"/>
      <c r="H59" s="64"/>
    </row>
    <row r="60" ht="36" customHeight="1" spans="1:8">
      <c r="A60" s="78">
        <f>MAX($A$2:A58)+1</f>
        <v>21</v>
      </c>
      <c r="B60" s="19" t="s">
        <v>217</v>
      </c>
      <c r="C60" s="34" t="s">
        <v>10</v>
      </c>
      <c r="D60" s="62" t="s">
        <v>218</v>
      </c>
      <c r="E60" s="34" t="s">
        <v>219</v>
      </c>
      <c r="F60" s="34">
        <v>100</v>
      </c>
      <c r="G60" s="80" t="s">
        <v>220</v>
      </c>
      <c r="H60" s="34" t="s">
        <v>221</v>
      </c>
    </row>
    <row r="61" ht="38" customHeight="1" spans="1:8">
      <c r="A61" s="78"/>
      <c r="B61" s="19"/>
      <c r="C61" s="34" t="s">
        <v>222</v>
      </c>
      <c r="D61" s="62" t="s">
        <v>223</v>
      </c>
      <c r="E61" s="34" t="s">
        <v>224</v>
      </c>
      <c r="F61" s="34">
        <v>2</v>
      </c>
      <c r="G61" s="80"/>
      <c r="H61" s="34"/>
    </row>
    <row r="62" ht="43" customHeight="1" spans="1:8">
      <c r="A62" s="78"/>
      <c r="B62" s="19"/>
      <c r="C62" s="34" t="s">
        <v>225</v>
      </c>
      <c r="D62" s="62" t="s">
        <v>226</v>
      </c>
      <c r="E62" s="34" t="s">
        <v>49</v>
      </c>
      <c r="F62" s="34">
        <v>50</v>
      </c>
      <c r="G62" s="80"/>
      <c r="H62" s="34"/>
    </row>
    <row r="63" ht="30" customHeight="1" spans="1:8">
      <c r="A63" s="86">
        <f>MAX($A$2:A62)+1</f>
        <v>22</v>
      </c>
      <c r="B63" s="19" t="s">
        <v>227</v>
      </c>
      <c r="C63" s="34" t="s">
        <v>228</v>
      </c>
      <c r="D63" s="62" t="s">
        <v>229</v>
      </c>
      <c r="E63" s="34" t="s">
        <v>23</v>
      </c>
      <c r="F63" s="34">
        <v>1</v>
      </c>
      <c r="G63" s="80" t="s">
        <v>230</v>
      </c>
      <c r="H63" s="38" t="s">
        <v>231</v>
      </c>
    </row>
    <row r="64" ht="30" customHeight="1" spans="1:8">
      <c r="A64" s="87"/>
      <c r="B64" s="19"/>
      <c r="C64" s="34" t="s">
        <v>47</v>
      </c>
      <c r="D64" s="62" t="s">
        <v>232</v>
      </c>
      <c r="E64" s="34" t="s">
        <v>207</v>
      </c>
      <c r="F64" s="34">
        <v>10</v>
      </c>
      <c r="G64" s="80"/>
      <c r="H64" s="40"/>
    </row>
    <row r="65" ht="52" customHeight="1" spans="1:8">
      <c r="A65" s="89">
        <f>MAX($A$2:A64)+1</f>
        <v>23</v>
      </c>
      <c r="B65" s="55" t="s">
        <v>233</v>
      </c>
      <c r="C65" s="34" t="s">
        <v>234</v>
      </c>
      <c r="D65" s="90" t="s">
        <v>235</v>
      </c>
      <c r="E65" s="91" t="s">
        <v>236</v>
      </c>
      <c r="F65" s="91">
        <v>4</v>
      </c>
      <c r="G65" s="56" t="s">
        <v>237</v>
      </c>
      <c r="H65" s="57" t="s">
        <v>238</v>
      </c>
    </row>
    <row r="66" ht="30" customHeight="1" spans="1:8">
      <c r="A66" s="89"/>
      <c r="B66" s="55"/>
      <c r="C66" s="34" t="s">
        <v>239</v>
      </c>
      <c r="D66" s="90" t="s">
        <v>240</v>
      </c>
      <c r="E66" s="91" t="s">
        <v>241</v>
      </c>
      <c r="F66" s="91">
        <v>2</v>
      </c>
      <c r="G66" s="56"/>
      <c r="H66" s="57"/>
    </row>
    <row r="67" ht="70" customHeight="1" spans="1:8">
      <c r="A67" s="86">
        <f>MAX($A$2:A66)+1</f>
        <v>24</v>
      </c>
      <c r="B67" s="19" t="s">
        <v>242</v>
      </c>
      <c r="C67" s="24" t="s">
        <v>243</v>
      </c>
      <c r="D67" s="25" t="s">
        <v>244</v>
      </c>
      <c r="E67" s="91" t="s">
        <v>23</v>
      </c>
      <c r="F67" s="91">
        <v>1</v>
      </c>
      <c r="G67" s="28" t="s">
        <v>245</v>
      </c>
      <c r="H67" s="29" t="s">
        <v>246</v>
      </c>
    </row>
    <row r="68" ht="58" customHeight="1" spans="1:8">
      <c r="A68" s="92"/>
      <c r="B68" s="19"/>
      <c r="C68" s="24" t="s">
        <v>247</v>
      </c>
      <c r="D68" s="25" t="s">
        <v>248</v>
      </c>
      <c r="E68" s="91" t="s">
        <v>23</v>
      </c>
      <c r="F68" s="91">
        <v>1</v>
      </c>
      <c r="G68" s="32"/>
      <c r="H68" s="33"/>
    </row>
    <row r="69" ht="60" customHeight="1" spans="1:8">
      <c r="A69" s="65">
        <f>MAX($A$2:A68)+1</f>
        <v>25</v>
      </c>
      <c r="B69" s="19" t="s">
        <v>249</v>
      </c>
      <c r="C69" s="24" t="s">
        <v>10</v>
      </c>
      <c r="D69" s="25" t="s">
        <v>250</v>
      </c>
      <c r="E69" s="12" t="s">
        <v>251</v>
      </c>
      <c r="F69" s="12">
        <v>2</v>
      </c>
      <c r="G69" s="23" t="s">
        <v>252</v>
      </c>
      <c r="H69" s="24" t="s">
        <v>253</v>
      </c>
    </row>
    <row r="70" customFormat="1" ht="36" customHeight="1" spans="1:9">
      <c r="A70" s="79">
        <f>MAX($A$2:A69)+1</f>
        <v>26</v>
      </c>
      <c r="B70" s="19" t="s">
        <v>254</v>
      </c>
      <c r="C70" s="24" t="s">
        <v>255</v>
      </c>
      <c r="D70" s="25" t="s">
        <v>256</v>
      </c>
      <c r="E70" s="91" t="s">
        <v>257</v>
      </c>
      <c r="F70" s="91">
        <v>2</v>
      </c>
      <c r="G70" s="28" t="s">
        <v>258</v>
      </c>
      <c r="H70" s="29" t="s">
        <v>259</v>
      </c>
      <c r="I70" s="8"/>
    </row>
    <row r="71" customFormat="1" ht="38" customHeight="1" spans="1:9">
      <c r="A71" s="75"/>
      <c r="B71" s="19"/>
      <c r="C71" s="24" t="s">
        <v>260</v>
      </c>
      <c r="D71" s="25" t="s">
        <v>261</v>
      </c>
      <c r="E71" s="91" t="s">
        <v>262</v>
      </c>
      <c r="F71" s="91">
        <v>1</v>
      </c>
      <c r="G71" s="32"/>
      <c r="H71" s="33"/>
      <c r="I71" s="8"/>
    </row>
    <row r="72" customFormat="1" ht="48" customHeight="1" spans="1:8">
      <c r="A72" s="65">
        <f>MAX($A$2:A71)+1</f>
        <v>27</v>
      </c>
      <c r="B72" s="19" t="s">
        <v>263</v>
      </c>
      <c r="C72" s="24" t="s">
        <v>264</v>
      </c>
      <c r="D72" s="25" t="s">
        <v>265</v>
      </c>
      <c r="E72" s="12" t="s">
        <v>12</v>
      </c>
      <c r="F72" s="23">
        <v>1</v>
      </c>
      <c r="G72" s="24" t="s">
        <v>266</v>
      </c>
      <c r="H72" s="93" t="s">
        <v>267</v>
      </c>
    </row>
    <row r="73" customFormat="1" ht="44" customHeight="1" spans="1:9">
      <c r="A73" s="67">
        <f>MAX($A$2:A72)+1</f>
        <v>28</v>
      </c>
      <c r="B73" s="68" t="s">
        <v>268</v>
      </c>
      <c r="C73" s="69" t="s">
        <v>269</v>
      </c>
      <c r="D73" s="70" t="s">
        <v>270</v>
      </c>
      <c r="E73" s="19" t="s">
        <v>271</v>
      </c>
      <c r="F73" s="71">
        <v>3</v>
      </c>
      <c r="G73" s="72" t="s">
        <v>272</v>
      </c>
      <c r="H73" s="68" t="s">
        <v>273</v>
      </c>
      <c r="I73" s="8"/>
    </row>
    <row r="74" customFormat="1" ht="57" customHeight="1" spans="1:9">
      <c r="A74" s="67"/>
      <c r="B74" s="73"/>
      <c r="C74" s="69" t="s">
        <v>274</v>
      </c>
      <c r="D74" s="70" t="s">
        <v>275</v>
      </c>
      <c r="E74" s="19" t="s">
        <v>276</v>
      </c>
      <c r="F74" s="71">
        <v>20</v>
      </c>
      <c r="G74" s="74"/>
      <c r="H74" s="73"/>
      <c r="I74" s="8"/>
    </row>
    <row r="75" customFormat="1" ht="57" customHeight="1" spans="1:9">
      <c r="A75" s="67"/>
      <c r="B75" s="73"/>
      <c r="C75" s="69" t="s">
        <v>277</v>
      </c>
      <c r="D75" s="70" t="s">
        <v>278</v>
      </c>
      <c r="E75" s="19" t="s">
        <v>157</v>
      </c>
      <c r="F75" s="71">
        <v>2</v>
      </c>
      <c r="G75" s="74"/>
      <c r="H75" s="73"/>
      <c r="I75" s="8"/>
    </row>
    <row r="76" customFormat="1" ht="54" customHeight="1" spans="1:9">
      <c r="A76" s="75"/>
      <c r="B76" s="76"/>
      <c r="C76" s="69" t="s">
        <v>279</v>
      </c>
      <c r="D76" s="70" t="s">
        <v>280</v>
      </c>
      <c r="E76" s="19" t="s">
        <v>211</v>
      </c>
      <c r="F76" s="71">
        <v>3</v>
      </c>
      <c r="G76" s="77"/>
      <c r="H76" s="76"/>
      <c r="I76" s="8"/>
    </row>
    <row r="77" customFormat="1" ht="32" customHeight="1" spans="1:9">
      <c r="A77" s="78">
        <f>MAX($A$2:A75)+1</f>
        <v>29</v>
      </c>
      <c r="B77" s="19" t="s">
        <v>281</v>
      </c>
      <c r="C77" s="34" t="s">
        <v>282</v>
      </c>
      <c r="D77" s="62" t="s">
        <v>283</v>
      </c>
      <c r="E77" s="34" t="s">
        <v>284</v>
      </c>
      <c r="F77" s="34">
        <v>5</v>
      </c>
      <c r="G77" s="80" t="s">
        <v>285</v>
      </c>
      <c r="H77" s="34" t="s">
        <v>286</v>
      </c>
      <c r="I77" s="8"/>
    </row>
    <row r="78" customFormat="1" ht="30" customHeight="1" spans="1:9">
      <c r="A78" s="78"/>
      <c r="B78" s="19"/>
      <c r="C78" s="34" t="s">
        <v>287</v>
      </c>
      <c r="D78" s="62" t="s">
        <v>283</v>
      </c>
      <c r="E78" s="34" t="s">
        <v>284</v>
      </c>
      <c r="F78" s="34">
        <v>5</v>
      </c>
      <c r="G78" s="80"/>
      <c r="H78" s="34"/>
      <c r="I78" s="8"/>
    </row>
    <row r="79" customFormat="1" ht="30" customHeight="1" spans="1:9">
      <c r="A79" s="78"/>
      <c r="B79" s="19"/>
      <c r="C79" s="34" t="s">
        <v>288</v>
      </c>
      <c r="D79" s="62" t="s">
        <v>289</v>
      </c>
      <c r="E79" s="34" t="s">
        <v>284</v>
      </c>
      <c r="F79" s="34">
        <v>5</v>
      </c>
      <c r="G79" s="80"/>
      <c r="H79" s="34"/>
      <c r="I79" s="8"/>
    </row>
    <row r="80" customFormat="1" ht="47" customHeight="1" spans="1:9">
      <c r="A80" s="79">
        <f>MAX($A$2:A79)+1</f>
        <v>30</v>
      </c>
      <c r="B80" s="19" t="s">
        <v>290</v>
      </c>
      <c r="C80" s="24" t="s">
        <v>291</v>
      </c>
      <c r="D80" s="25" t="s">
        <v>292</v>
      </c>
      <c r="E80" s="91" t="s">
        <v>23</v>
      </c>
      <c r="F80" s="91">
        <v>2</v>
      </c>
      <c r="G80" s="28" t="s">
        <v>293</v>
      </c>
      <c r="H80" s="29" t="s">
        <v>294</v>
      </c>
      <c r="I80" s="8"/>
    </row>
    <row r="81" customFormat="1" ht="57" customHeight="1" spans="1:9">
      <c r="A81" s="75"/>
      <c r="B81" s="19"/>
      <c r="C81" s="24" t="s">
        <v>295</v>
      </c>
      <c r="D81" s="90" t="s">
        <v>296</v>
      </c>
      <c r="E81" s="91" t="s">
        <v>23</v>
      </c>
      <c r="F81" s="94">
        <v>1</v>
      </c>
      <c r="G81" s="32"/>
      <c r="H81" s="33"/>
      <c r="I81" s="8"/>
    </row>
  </sheetData>
  <mergeCells count="97">
    <mergeCell ref="A1:H1"/>
    <mergeCell ref="A3:A8"/>
    <mergeCell ref="A9:A11"/>
    <mergeCell ref="A12:A13"/>
    <mergeCell ref="A15:A16"/>
    <mergeCell ref="A17:A22"/>
    <mergeCell ref="A24:A26"/>
    <mergeCell ref="A27:A28"/>
    <mergeCell ref="A29:A31"/>
    <mergeCell ref="A32:A34"/>
    <mergeCell ref="A36:A37"/>
    <mergeCell ref="A38:A41"/>
    <mergeCell ref="A42:A44"/>
    <mergeCell ref="A46:A47"/>
    <mergeCell ref="A48:A52"/>
    <mergeCell ref="A53:A57"/>
    <mergeCell ref="A58:A59"/>
    <mergeCell ref="A60:A62"/>
    <mergeCell ref="A63:A64"/>
    <mergeCell ref="A65:A66"/>
    <mergeCell ref="A67:A68"/>
    <mergeCell ref="A70:A71"/>
    <mergeCell ref="A73:A76"/>
    <mergeCell ref="A77:A79"/>
    <mergeCell ref="A80:A81"/>
    <mergeCell ref="B3:B8"/>
    <mergeCell ref="B9:B11"/>
    <mergeCell ref="B12:B13"/>
    <mergeCell ref="B15:B16"/>
    <mergeCell ref="B17:B22"/>
    <mergeCell ref="B24:B26"/>
    <mergeCell ref="B27:B28"/>
    <mergeCell ref="B29:B31"/>
    <mergeCell ref="B32:B34"/>
    <mergeCell ref="B36:B37"/>
    <mergeCell ref="B38:B41"/>
    <mergeCell ref="B42:B44"/>
    <mergeCell ref="B46:B47"/>
    <mergeCell ref="B48:B52"/>
    <mergeCell ref="B53:B57"/>
    <mergeCell ref="B58:B59"/>
    <mergeCell ref="B60:B62"/>
    <mergeCell ref="B63:B64"/>
    <mergeCell ref="B65:B66"/>
    <mergeCell ref="B67:B68"/>
    <mergeCell ref="B70:B71"/>
    <mergeCell ref="B73:B76"/>
    <mergeCell ref="B77:B79"/>
    <mergeCell ref="B80:B81"/>
    <mergeCell ref="G3:G8"/>
    <mergeCell ref="G9:G11"/>
    <mergeCell ref="G12:G13"/>
    <mergeCell ref="G15:G16"/>
    <mergeCell ref="G17:G22"/>
    <mergeCell ref="G24:G26"/>
    <mergeCell ref="G27:G28"/>
    <mergeCell ref="G29:G31"/>
    <mergeCell ref="G32:G34"/>
    <mergeCell ref="G36:G37"/>
    <mergeCell ref="G38:G41"/>
    <mergeCell ref="G42:G44"/>
    <mergeCell ref="G46:G47"/>
    <mergeCell ref="G48:G52"/>
    <mergeCell ref="G53:G57"/>
    <mergeCell ref="G58:G59"/>
    <mergeCell ref="G60:G62"/>
    <mergeCell ref="G63:G64"/>
    <mergeCell ref="G65:G66"/>
    <mergeCell ref="G67:G68"/>
    <mergeCell ref="G70:G71"/>
    <mergeCell ref="G73:G76"/>
    <mergeCell ref="G77:G79"/>
    <mergeCell ref="G80:G81"/>
    <mergeCell ref="H3:H8"/>
    <mergeCell ref="H9:H11"/>
    <mergeCell ref="H12:H13"/>
    <mergeCell ref="H15:H16"/>
    <mergeCell ref="H17:H22"/>
    <mergeCell ref="H24:H26"/>
    <mergeCell ref="H27:H28"/>
    <mergeCell ref="H29:H31"/>
    <mergeCell ref="H32:H34"/>
    <mergeCell ref="H36:H37"/>
    <mergeCell ref="H38:H41"/>
    <mergeCell ref="H42:H44"/>
    <mergeCell ref="H46:H47"/>
    <mergeCell ref="H48:H52"/>
    <mergeCell ref="H53:H57"/>
    <mergeCell ref="H58:H59"/>
    <mergeCell ref="H60:H62"/>
    <mergeCell ref="H63:H64"/>
    <mergeCell ref="H65:H66"/>
    <mergeCell ref="H67:H68"/>
    <mergeCell ref="H70:H71"/>
    <mergeCell ref="H73:H76"/>
    <mergeCell ref="H77:H79"/>
    <mergeCell ref="H80:H81"/>
  </mergeCells>
  <pageMargins left="0.275" right="0.0388888888888889" top="0.472222222222222" bottom="0.432638888888889" header="0" footer="0"/>
  <pageSetup paperSize="9" orientation="landscape" horizontalDpi="600"/>
  <headerFooter/>
  <rowBreaks count="3" manualBreakCount="3">
    <brk id="14" max="7" man="1"/>
    <brk id="47" max="7" man="1"/>
    <brk id="59"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2024-11-08T08:26:15Z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