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<sst xmlns="http://schemas.openxmlformats.org/spreadsheetml/2006/main" count="1116" uniqueCount="509">
  <si>
    <t>2025年市级专项资金支出方向绩效目标表</t>
  </si>
  <si>
    <t>填报单位：株洲市住房和城乡建设局                                          金额单位：万元</t>
  </si>
  <si>
    <t>项目名称</t>
  </si>
  <si>
    <t>PPP项目付费</t>
  </si>
  <si>
    <t>项目类别</t>
  </si>
  <si>
    <t>特定项目类</t>
  </si>
  <si>
    <t>年度本级预算金额</t>
  </si>
  <si>
    <t>项目概述</t>
  </si>
  <si>
    <t>市本级PPP项目有铁东路核心段PPP项目、响石广场改造工程PPP项目、北环大道PPP项目、轨道科技城路网工程PPP项目、清水塘老工业区产业新城整体开发PPP项目、建宁港PPP项目、白石港PPP项目、河西污水处理厂PPP项目、中心城区污水综合处理PPP项目共计9个PPP项目已进入运营期，按照PPP合同约定，在绩效考核期内督促项目公司做好本项目范围内市政基础设施的运营维护维护工作，水环境类项目督促项目公司做好水厂、泵站和配套管网工程的运营维护工作，出水水质达到合同约定标准。根据平常阶段性考核结果及年度考核结果，做好市政基础设施类和水环境综合治理类PPP项目可用性服务费、运维绩效服务费、污水处理服务费、电费的支付。</t>
  </si>
  <si>
    <t>项目支出实施期</t>
  </si>
  <si>
    <t>2025.1.1-2025.12.31</t>
  </si>
  <si>
    <t>本年度绩效目标</t>
  </si>
  <si>
    <t>本年度对已进入运营期的铁东路核心段PPP项目、响石广场改造工程PPP项目、北环大道PPP项目、轨道科技城路网工程PPP项目、清水塘老工业区产业新城整体开发PPP项目、建宁港PPP项目、白石港PPP项目、河西污水处理厂PPP项目、中心城区污水综合处理PPP项目做好季度、半年度和年度考核工作，督促项目公司运营各项指标应满足PPP合同约定要求，根据考核结果进行PPP项目政府付费。</t>
  </si>
  <si>
    <t>本年度绩效指标</t>
  </si>
  <si>
    <t>一级指标</t>
  </si>
  <si>
    <t>二级指标</t>
  </si>
  <si>
    <t>三级指标</t>
  </si>
  <si>
    <t>指标值</t>
  </si>
  <si>
    <t>指标值内容</t>
  </si>
  <si>
    <t>度量单位</t>
  </si>
  <si>
    <t>指标值类型</t>
  </si>
  <si>
    <t>评/扣分标准</t>
  </si>
  <si>
    <t>备注</t>
  </si>
  <si>
    <t>成本指标</t>
  </si>
  <si>
    <t>经济成本指标</t>
  </si>
  <si>
    <t>预算成本</t>
  </si>
  <si>
    <t>专项经费预算控制数</t>
  </si>
  <si>
    <t>万元</t>
  </si>
  <si>
    <t>≤</t>
  </si>
  <si>
    <t>执行率×20</t>
  </si>
  <si>
    <t>社会成本指标</t>
  </si>
  <si>
    <t>生态环境成本指标</t>
  </si>
  <si>
    <t>产出指标</t>
  </si>
  <si>
    <t>数量指标</t>
  </si>
  <si>
    <t>PPP政府付费项目数量</t>
  </si>
  <si>
    <t>根据PPP合同及政府投资管理办法等相关文件支付</t>
  </si>
  <si>
    <t>个</t>
  </si>
  <si>
    <t>≥</t>
  </si>
  <si>
    <t>达到目标得6分，少支付一个扣1分</t>
  </si>
  <si>
    <t>桥梁运维长度</t>
  </si>
  <si>
    <t>北环大道桥梁运维长度1300米，清水塘大桥运维长度1200米</t>
  </si>
  <si>
    <t>M</t>
  </si>
  <si>
    <t>达到目标得4分，否则按实际运维长度/目标运维长度×4计算得分</t>
  </si>
  <si>
    <t>道路运维 长度</t>
  </si>
  <si>
    <t>北环大道道路运维长度1300米，响石广场道路运维长度700米，清水塘PPP项目和轨道科技城路网工程运维路网总长度6000米。</t>
  </si>
  <si>
    <t>按合同执行PPP项目绩效考核次数</t>
  </si>
  <si>
    <t>PPP合同约定按季度考核</t>
  </si>
  <si>
    <t>次</t>
  </si>
  <si>
    <t>达到目标得4分，少考核一个扣1分</t>
  </si>
  <si>
    <t>污水处理厂基准水量值</t>
  </si>
  <si>
    <t>金山污水处理厂2.7万m³/d；河西污水处理厂二期7万m³/d；白石港水质净化中心扩容部分10万m³/d；龙泉一、二期污水处理厂10万m³/d；枫溪污水处理厂2.5万m³/d，以上合计31.9万m³/d</t>
  </si>
  <si>
    <t>万m³/d</t>
  </si>
  <si>
    <t>达到目标得4分，否则按实际基准处理水量/目标基准水量×4计算得分</t>
  </si>
  <si>
    <t>质量指标</t>
  </si>
  <si>
    <t>维护工程验收合格率</t>
  </si>
  <si>
    <t>运营维护实体工程质量合格率</t>
  </si>
  <si>
    <t>%</t>
  </si>
  <si>
    <t>=</t>
  </si>
  <si>
    <t>达到目标得5分，否则按实际验收合格率×5计算得分</t>
  </si>
  <si>
    <t xml:space="preserve">财政资金预算执行率
</t>
  </si>
  <si>
    <t>财政预算资金30000万元100%支付到位</t>
  </si>
  <si>
    <t>见表顶财政专项经费预算控制执行数打分</t>
  </si>
  <si>
    <t>新建工程绩效考核目标值</t>
  </si>
  <si>
    <t>取年度绩效考核总平均分</t>
  </si>
  <si>
    <t>分</t>
  </si>
  <si>
    <t>达到目标得5分，低于目标值按实际绩效考核总平均分/90×5计算得分</t>
  </si>
  <si>
    <t>政府付费拨付时效</t>
  </si>
  <si>
    <t>PPP合同有约定的从其约定，PPP合同无约定的按此标准执行，付费时效为一个完整的运营年满后6个月内。</t>
  </si>
  <si>
    <t>个月</t>
  </si>
  <si>
    <t>达到目标得4分，延误1个月扣1分，依次类推扣完为止。</t>
  </si>
  <si>
    <t>时效指标</t>
  </si>
  <si>
    <t>绩效考核周期</t>
  </si>
  <si>
    <t>每季度1次</t>
  </si>
  <si>
    <t>按PPP合同约定按季度考核</t>
  </si>
  <si>
    <t>季度</t>
  </si>
  <si>
    <t>定量</t>
  </si>
  <si>
    <t>达到目标得4分，漏一次扣1分</t>
  </si>
  <si>
    <t>效益指标</t>
  </si>
  <si>
    <t>经济效益</t>
  </si>
  <si>
    <t>改善投资环境，提升土地利用价值</t>
  </si>
  <si>
    <t>提升</t>
  </si>
  <si>
    <t>通过新建公共基础设施和配套设施改善投资环境，提升周边土地利用价值</t>
  </si>
  <si>
    <t>/</t>
  </si>
  <si>
    <t>定性</t>
  </si>
  <si>
    <t>达到目标得4分，未完成不得分</t>
  </si>
  <si>
    <t>社会效益</t>
  </si>
  <si>
    <t>缓解旧城区建设南路、新华路交通压力</t>
  </si>
  <si>
    <t>缓解</t>
  </si>
  <si>
    <t>通过新建和维护路网缓解旧城区建设南路和新华路交通压力</t>
  </si>
  <si>
    <t>完善城市基础配套服务设施</t>
  </si>
  <si>
    <t>改善交通路网8km</t>
  </si>
  <si>
    <t>达到目标得4分，否则按实际改善长度/目标长度×4计算得分</t>
  </si>
  <si>
    <t>生态效益</t>
  </si>
  <si>
    <t>总体污水处理厂能力</t>
  </si>
  <si>
    <t>金山污水处理厂3万m³/d；河西污水处理厂二期15万m³/d；白石港水质净化中心扩容部分18万m³/d；龙泉一、二期污水处理厂15万m³/d；枫溪污水处理厂2.5万m³/d，以上合计53.5万m³/d</t>
  </si>
  <si>
    <t>达到目标得4分，否则按实际总体处理能力/目标总体处理能力×4计算得分</t>
  </si>
  <si>
    <t>节能设施的维护系数</t>
  </si>
  <si>
    <t>节能设施经过一段时间工作后，设备在作业面上因老化和正常磨损而更新的数量与新安装时的总数量(即初始数量) 的比值</t>
  </si>
  <si>
    <t>达到目标得4分，否则按实际维护系数/目标维护系数×4计算得分</t>
  </si>
  <si>
    <t>满意度</t>
  </si>
  <si>
    <t>服务对象满意度</t>
  </si>
  <si>
    <t>社会公众满意度</t>
  </si>
  <si>
    <t>通过调查问卷等方式</t>
  </si>
  <si>
    <t>发放问卷调查项目周边居民满意度，达到目标得10分，否则按（实际统计取得的满意度-5%）×10计算得分</t>
  </si>
  <si>
    <t>支出测算依据及说明</t>
  </si>
  <si>
    <t>支出内容简介</t>
  </si>
  <si>
    <t>支出明细</t>
  </si>
  <si>
    <t>金额</t>
  </si>
  <si>
    <t>支出测算依据及过程说明</t>
  </si>
  <si>
    <t>株洲建宁港金山污水处理厂及水环境综合治理PPP项目</t>
  </si>
  <si>
    <t>黑臭水体子项目可用性付费+税费补偿+黑臭水体子项目运维绩效服务费+金山污水处理厂污水处理服务费</t>
  </si>
  <si>
    <t>详细计算说明：
1、黑臭水体子项目可用性服务费+税费补偿：根据《PPP合同》附件2第9.3条黑臭水体子项目可用性服务费计算基数为黑臭水体子项目总投资，黑臭水体子项目总投资包括：子项目建安工程费、子项目设备购置费、建宁港项目工程项目其他费、建宁港项目预备费用、子项目建设期利息。
  （1）子项目建筑工程费按预算定案表确定，金额16150.81万元；
  （2）子项目安装及设备费按预算定案表确定，金额1074.68万元； 
  （3）应急抢险二期工程费按结算金额确定，金额1445.83万元； 
  （4）建宁港项目工程建设其他费用完成预算或结算的，按财政预算定案表或审计报告确定，金额1544.85万元。
黑臭水体子项目总投资金额为20216.18万元。2024年LPR算数平均值为3.92%，投资回报率按LPR+1.05%计算为4.97%，计算得可用性服务费为1954.97万元；
  （5）房产税和城镇土地使用税等税费补偿合计53.97万元。
   年度可用性服务费+税费补偿共计为2008.94万元。
2、黑臭水体子项目运维绩效服务费：根据《PPP合同》附件2第9.4条黑臭水体运维服务费取投标报价与审计结果中的较小值，因审计结果未出，暂按投标报价计算，费用为1171.36×（1+4.97%）=1229.58万元。
3、金山污水处理厂子项目污水处理服务费：
（1）污水处理服务费单价：根据《PPP合同》附件1第11.2.4条：“结算审计完成前，甲方暂以2.85元/立方米进行污水处理服务费的计算，结算审计完成后对相应价格进行调整”。目前结算审计未完成，污水处理服务费单价按2.85元/立方米计算。
（2）基准水量：2025年为第五个运营年，根据《PPP合同》附件1第11.4.1条：第五个运营年基准水量为2.7万立方米/天。
（3）绩效考核污水处理服务费：根据《PPP合同》附件1附录1：日污水处理服务费=届时适用的污水处理服务费单价×基准水量-16.14%×届时适用的污水处理服务费单价×（基准水量-实际处理水量），实际处理水量按60%基准水量估算，即1.62万立方米/天估算，日污水处理服务费=2.85×2.7-16.14%×2.85×（2.7-1.62）=7.198万元，绩效考核不考虑扣减金额，年绩效考核污水处理服务费=7.198×365=2627.27万元
6、财政预算拨款金额=黑臭水体子项目可用性服务费+税费补偿+黑臭水体子项目运维绩效服务费+金山污水处理厂子项目污水处理服务费，合计5865.79万元。</t>
  </si>
  <si>
    <t>株洲市河西污水处理二期及配套管网工程</t>
  </si>
  <si>
    <t>配套管网可用性付费+管网运维费+泵站运行电费+二期厂区运行污水处理服务费</t>
  </si>
  <si>
    <t>详细计算说明：
1、配套管网使用费：（24259.72/1.09）*（0.06*（1+0.06）^15）/((1+0.06)^15-1)*(1+9%)=2497.85万元（管网工程总投资按管网中标价计）。
2、管网运维费用： 24259.72*0.5%=121.30万元（管网工程总投资按管网中标价计）
3、 衡山西路泵站运行的电费：0.0044*365*24*0.65=25.05万元（单泵22kw，两用一备，电价0.65元/度）
4、厂区污水处理服务费：
7*365*1.435=3666.425万元</t>
  </si>
  <si>
    <t>株洲市白石港（湘江入口-学林路）水环境综合治理PPP项目</t>
  </si>
  <si>
    <t>水质净化中心扩容部分的污水处理服务费+泵站和水环境综合治理工程可用性服务费+泵站和水环境综合治理工程运维费</t>
  </si>
  <si>
    <t>详细计算说明：
1、污水处理服务费：
运营期第五年按照实际水量6万吨/日，基本水量10万吨/日；付费单价为1.3051元/吨
365*6*1.3051+365*4*1.3051*0.8=4382.5258万元
2、可用性服务费和运维绩效服务费：
（1）可用性服务费：可用性服务费包含全部建设成本、融资成本、税费等其他支出及合理回报。按照可用性服务费根据绩效考核结果按年支付，累计支付15年；年投资收益率按照协议规定7%计算；考虑财评审计因素，加上0.7的调整系数测算。
计算公式为：泵站及环境综合治理工程总投资（不含增值税）/年金现值系数*（1+税率）
水环境综合治理工程工程及泵站总投资（不含税）=[（40789.02+二类费用摊销19010*55.55%+预备费摊销8624*55.55%）/1.09+融资成本4882*55.55%]+[(12014+19010*16.36%+8624*16.36%)/1.09+4882*16.36%)]=70184.62万元                                             扣除资本金延迟融资成本137.25万元，总投资为（70184.62-137.25）*0.7=49033.16万元
2024年可用性服务费：
泵站及环境综合治理工程总投资（不含增值税）/年金现值系数*（1+税率）=49033.16/9.1079*1.09=5868.11万元             
（2）运维绩效服务费：
运维绩效服务费按年支付，支付至特许经营权期止。包含泵站及水环境治理工程维护费和年泵站电费
维护费费按照泵站及水环境综合治理工程费用与运维费率的乘积估算，运维费率为1.5%；7个泵站每天电负荷合计为772kw，综合平均单价按照0.7元/kwh测算；白石港泵站年运营电费按照5台水泵；运行功率1900kw；每年汛期水泵开启时间30天，其他电费支出按照10000元估计，2024年泵站及水环境治理工程维护费（泵站2023年5月底完工）：                                     泵站及水环境综合治理工程费用*运维费率=（40789.02+12014）*1.5%=792.05万元
年泵站电费=（772*0.7*360*24/10000+（2300*5*24*30*0.7/10000+1*12））*50%=529.25万元
2024年运维绩效服务费：泵站及水环境综合治理工程费+年泵站运营电费=792.05+529.25=1321.3万元                                  
2025年政府应付费：4382.5258+5868.11+1321.3=11571.93万元，暂按9571.93计算</t>
  </si>
  <si>
    <t>株洲市响石广场改造工程PPP项目</t>
  </si>
  <si>
    <t>可用性服务费+运维绩效服务费</t>
  </si>
  <si>
    <r>
      <rPr>
        <sz val="10"/>
        <rFont val="宋体"/>
        <charset val="134"/>
      </rPr>
      <t>根据株洲市响石广场改造工程PPP项目合同第十章付费机制，在工程完工而投资总额未最终审定之前，暂时按照投资总额267331789.63元，投资回报率为5.25%（2024年8.20日的基准利率为3.85%，中标日（2017年11月6日）当天的基准利率为4.9%，变动幅度为1.05%，投资回报率应进行调整，即应调整为5.25%（调整后i=3.85%-4.9%+0.3%+6%）。），年限15年，考核系数取1.0，起算时间2020年12月26日，计算出年度可用性付费金额为267331789.63×(5.25%×(1+5.25%)¹</t>
    </r>
    <r>
      <rPr>
        <sz val="10"/>
        <rFont val="Times New Roman"/>
        <charset val="134"/>
      </rPr>
      <t>⁵</t>
    </r>
    <r>
      <rPr>
        <sz val="10"/>
        <rFont val="宋体"/>
        <charset val="134"/>
      </rPr>
      <t>)÷[(1+5.25%)¹</t>
    </r>
    <r>
      <rPr>
        <sz val="10"/>
        <rFont val="Times New Roman"/>
        <charset val="134"/>
      </rPr>
      <t>⁵</t>
    </r>
    <r>
      <rPr>
        <sz val="10"/>
        <rFont val="宋体"/>
        <charset val="134"/>
      </rPr>
      <t>-1]=2619.24万元；根据株洲市响石广场改造工程PPP项目合同第四章建筑安装费取16500万元和第八章运维绩效付费计算，运营期第4年的运维绩效服务费为(165900000×2.33%)×8%=30.92万元。合计2747.06万元。</t>
    </r>
  </si>
  <si>
    <t>株洲市北环大道（云龙大道—迎宾大道）新建工程PPP项目</t>
  </si>
  <si>
    <t>1、可用性服务费：
（1）合同约定：根据《株洲市北环大道（云龙大道-迎宾大道）新建工程PPP项目合同》“第十章 付费机制 在工程完工而投资总额未最终审定之前，根据丙方的中标价格及绩效评价结果计算可用性服务费。株洲市财政审计部门审计确定后，即以审计结果对前期已经支付的可用性服务费进行调整。”
（2）总投资金额：建安费审定金额67724.82万元，工程建设其他费审定部分金额2759.16万元，建设期利息确认金额1288.11万元，合计71772.09万元。
（3）付费金额计算：2024年LPR算数平均值为3.92%，投资回报率按LPR+1.05%计算为4.97%，根据合同第44.5条计算得出2024年可用性服务费金额为6940.7万元；假定往年足额支付，累计应付28402万元，扣除已付金额6898*2+7025=20821万元后，合计为7581万元。
2、运维绩效服务费：建安费结算审定基数为61284.14万元，根据合同41.10条计算得出2024年运维绩效服务费金额为61284.14*2.33%*8%=114.23万元。
    上述可用性服务费和运维绩效服务费合计7695.23万元。</t>
  </si>
  <si>
    <t>合计</t>
  </si>
  <si>
    <t>填报单位：株洲市住房和城乡建设局                                 金额单位：万元</t>
  </si>
  <si>
    <t>促进房地产业良性循环和健康发展的若干措施等优惠政策兑现</t>
  </si>
  <si>
    <t>购房补贴</t>
  </si>
  <si>
    <t>根据《关于促进房地产良性循环和健康发展的若干措施》（株政办发【2022】10号）、《关于进一步促进房地产良性循环和健康发展的若干措施》（株政办发【2023】7号文件要求，确保新建商品房、车位购房补贴，存量房购房和契税补贴，人才购房补贴发放到位。</t>
  </si>
  <si>
    <t>享受新建商品房、车位购房补贴户数</t>
  </si>
  <si>
    <t>预算可补贴户数</t>
  </si>
  <si>
    <t>户</t>
  </si>
  <si>
    <t>达到目标得4分，每偏差20%扣0.1分</t>
  </si>
  <si>
    <t>存量房购房及契税户数</t>
  </si>
  <si>
    <t>补贴户数</t>
  </si>
  <si>
    <t>人才购房补贴户数</t>
  </si>
  <si>
    <t>补贴人数</t>
  </si>
  <si>
    <t>人</t>
  </si>
  <si>
    <t>补贴发放完成率</t>
  </si>
  <si>
    <t>完成率小于50%不得分，大于等于60%得2分，大于等于80%得3分，完成满分</t>
  </si>
  <si>
    <t>补贴覆盖率</t>
  </si>
  <si>
    <t>享受补贴标准</t>
  </si>
  <si>
    <t>按文件规定要求补贴</t>
  </si>
  <si>
    <t>契税补贴50%、首次购房并落户1万元/户</t>
  </si>
  <si>
    <t>按标准补贴得满分，每偏差20%扣0.1分</t>
  </si>
  <si>
    <t>新建商品房、车位购房补贴拨付时间</t>
  </si>
  <si>
    <t>市财政资金拨付到位后2个月内</t>
  </si>
  <si>
    <t>月</t>
  </si>
  <si>
    <t>按时完成得5分，推迟1个月得4分，推迟2个月得3分，推迟3个月得2分，推迟4个月及以上不得分</t>
  </si>
  <si>
    <t>存量房资料审核通过时间</t>
  </si>
  <si>
    <t>市财政资金拨付到位后3个月内</t>
  </si>
  <si>
    <t>人才补贴从最终申报到公示2个月</t>
  </si>
  <si>
    <t>促进一、二手房销售</t>
  </si>
  <si>
    <t>促进</t>
  </si>
  <si>
    <t>有一定促进</t>
  </si>
  <si>
    <t>有效促进得满分，一定程度上促进得3分，未促进不得分</t>
  </si>
  <si>
    <t>同期存量房交易率</t>
  </si>
  <si>
    <t>保持</t>
  </si>
  <si>
    <t>促进房地产市场平稳健康发展</t>
  </si>
  <si>
    <t>稳定</t>
  </si>
  <si>
    <t>保持相对稳定</t>
  </si>
  <si>
    <t>保持稳定得满分，一定程度上保持稳定得3分，未稳定不得分</t>
  </si>
  <si>
    <t>促进存量房销售及房地产建康发展</t>
  </si>
  <si>
    <t>解决刚性需求户数</t>
  </si>
  <si>
    <t>完成得4分，未完成不得分</t>
  </si>
  <si>
    <t>改善人才结构</t>
  </si>
  <si>
    <t>新引进高层次人才实现增长</t>
  </si>
  <si>
    <t>可持续影响</t>
  </si>
  <si>
    <t>新建商品房补贴对象和公众满意度</t>
  </si>
  <si>
    <t>补贴对象满意度</t>
  </si>
  <si>
    <t>服务对象满意度85%及以上得4分，60%-85%得3分，60%以下不得分</t>
  </si>
  <si>
    <t>存量房补贴对象满意度</t>
  </si>
  <si>
    <t>服务对象满意度90%及以上得3分，80%-90%得2分，70%-60%得1分，60%以下不得分</t>
  </si>
  <si>
    <t>人才购房补贴服务对象满意度</t>
  </si>
  <si>
    <t>服务对象满意度95%及以上得3分，85%-95%得2分，75%-85%得1分，75%以下不得分</t>
  </si>
  <si>
    <t>新建商品房、车位购房契税补贴</t>
  </si>
  <si>
    <t>偏离目标50%不得分，偏离目标40%得6分，偏离30%得7分，偏离20%以内得8分</t>
  </si>
  <si>
    <t>存量房房屋契税补贴首次购房补贴</t>
  </si>
  <si>
    <t xml:space="preserve">房屋契税先征后返50%，首次购房补贴1万元 </t>
  </si>
  <si>
    <t>偏离目标50%不得分，偏离目标40%得4分，偏离30%得5分，偏离20%以内得6分</t>
  </si>
  <si>
    <t>人才补贴</t>
  </si>
  <si>
    <t>填报单位：株洲市水务投资集团有限公司                             金额单位：万元</t>
  </si>
  <si>
    <t>公共消防栓建设维护费用</t>
  </si>
  <si>
    <t>特定目标类</t>
  </si>
  <si>
    <t>80.00万元</t>
  </si>
  <si>
    <t xml:space="preserve"> 1.《湖南省实施&lt;中华人民共和国消防法&gt;办法》第二十条规定：“城市基础设施配套费应当根据需要安排部分专项用于公共消防设施建设及其维护保养。”
 2.株洲市财政局《关于城区环卫、绿化等市政用水及公共消防栓建设维护费用相关问题的函》（株财函〔2013〕51号），明确“公共消防栓建设维护费用由自来水公司（现为水务集团）承担，市政府给予适当补助。市财政今年追加安排100万元，以后年度按此金额列入市财政预算。”</t>
  </si>
  <si>
    <t>做好市政消防栓的日常维护、管理工作，确保消防栓用水压力正常率、抢维修及时率100%，避免水资源浪费，保障城市公共消防安全。</t>
  </si>
  <si>
    <t>备注
（分值）</t>
  </si>
  <si>
    <t>确保全市市政消防栓完好数</t>
  </si>
  <si>
    <t>消防栓数量</t>
  </si>
  <si>
    <t>座</t>
  </si>
  <si>
    <t>达到标准得满分，每偏差10%扣1分的，扣完为止</t>
  </si>
  <si>
    <t>更换及维修数量</t>
  </si>
  <si>
    <t>更换维修数量</t>
  </si>
  <si>
    <t>达到标准得满分，每偏差10%扣1分，扣完为止</t>
  </si>
  <si>
    <t>消防栓巡视检查次数</t>
  </si>
  <si>
    <t>巡视检查频次</t>
  </si>
  <si>
    <t>每季度至少1次，每少1次扣1分，全未完成扣5分</t>
  </si>
  <si>
    <t>确保全市市政消防栓用水压力正常率</t>
  </si>
  <si>
    <t>消防栓正常率</t>
  </si>
  <si>
    <t>抢维修及时率</t>
  </si>
  <si>
    <t>抢维修时效</t>
  </si>
  <si>
    <t>减少水资源浪费</t>
  </si>
  <si>
    <t>持续保障</t>
  </si>
  <si>
    <t>全年</t>
  </si>
  <si>
    <t>确保全市消防用水顺畅</t>
  </si>
  <si>
    <t>持续改善</t>
  </si>
  <si>
    <t>城区环境美化（绿化养护、道路冲洗等）</t>
  </si>
  <si>
    <t>持续进行</t>
  </si>
  <si>
    <t>消防栓建设维护经费</t>
  </si>
  <si>
    <t>支出测算 依据及说明</t>
  </si>
  <si>
    <t>支出内容</t>
  </si>
  <si>
    <t>维修维护费</t>
  </si>
  <si>
    <t>根据历年实际数据</t>
  </si>
  <si>
    <t>填报单位：株洲市住房和城乡建设局                                     金额单位：万元</t>
  </si>
  <si>
    <t>污水、污泥处理运行经费</t>
  </si>
  <si>
    <t>城市生活污水处理厂对城市产生的生活污水进行处理，产生的污泥进行处置。</t>
  </si>
  <si>
    <t>生活污水厂对进厂污水进行全收集全处理达标排放、污泥全部无害化处置。</t>
  </si>
  <si>
    <t>产出指标（40分）</t>
  </si>
  <si>
    <t>数量指标（6分）</t>
  </si>
  <si>
    <t>排水公司下辖污水厂污水处理量（2分）</t>
  </si>
  <si>
    <t>污水处理量</t>
  </si>
  <si>
    <t>万吨</t>
  </si>
  <si>
    <t>≧</t>
  </si>
  <si>
    <t>处理水量每少于指标值10%，扣0.2分，扣完为止。</t>
  </si>
  <si>
    <t>河西污水厂（一期）污水处理量（2分）</t>
  </si>
  <si>
    <t>中材污泥处理处置量（2分）</t>
  </si>
  <si>
    <t>污泥处置量</t>
  </si>
  <si>
    <t>吨</t>
  </si>
  <si>
    <t>污泥处置量每少于指标值10%，扣0.2分，扣完为止</t>
  </si>
  <si>
    <t>质量指标（24分）</t>
  </si>
  <si>
    <t>污水处理厂出水水质（12分）</t>
  </si>
  <si>
    <t>达标率</t>
  </si>
  <si>
    <t>出水水质日均超标一次扣1分.</t>
  </si>
  <si>
    <t>污泥无害化处置（12分）</t>
  </si>
  <si>
    <t>处置率</t>
  </si>
  <si>
    <t>污泥无害化处置每发现次扣1分，扣完为止.</t>
  </si>
  <si>
    <t>时效指标（10）</t>
  </si>
  <si>
    <t>污水处理周期（5分）</t>
  </si>
  <si>
    <t>污水处理周期</t>
  </si>
  <si>
    <t>日</t>
  </si>
  <si>
    <t>年度内计划外停产且造成环境污染1日扣1分</t>
  </si>
  <si>
    <t>污泥处理周期（5分）</t>
  </si>
  <si>
    <t>污泥处理周期</t>
  </si>
  <si>
    <t>年度内计划外停产且造成环境污染1日扣2分</t>
  </si>
  <si>
    <t>效益指标（20分）</t>
  </si>
  <si>
    <t>经济效益（5分）</t>
  </si>
  <si>
    <t>再生水的持续利用（5分）</t>
  </si>
  <si>
    <t>再生水利用</t>
  </si>
  <si>
    <t>每少利用50万吨扣0.5分</t>
  </si>
  <si>
    <t>社会效益（5分）</t>
  </si>
  <si>
    <t>解决城区污水排放及处理（5分）</t>
  </si>
  <si>
    <t>持续</t>
  </si>
  <si>
    <t>市民投诉未及时处理一次扣0.5分</t>
  </si>
  <si>
    <t>生态效益（5分）</t>
  </si>
  <si>
    <t>持续提高水环境质量（5分）</t>
  </si>
  <si>
    <t>长期</t>
  </si>
  <si>
    <t>造成环境污染事故扣5分</t>
  </si>
  <si>
    <t>可持续影响（5分）</t>
  </si>
  <si>
    <t>污水收集率（5分）</t>
  </si>
  <si>
    <t>逐年提高</t>
  </si>
  <si>
    <t>在上一年基础上，逐步提高</t>
  </si>
  <si>
    <t>污水收集率较上年度降低扣5分</t>
  </si>
  <si>
    <t>满意度（10分）</t>
  </si>
  <si>
    <t>服务对象满意度（10分）</t>
  </si>
  <si>
    <t>市民满意度（10分）</t>
  </si>
  <si>
    <t>-</t>
  </si>
  <si>
    <t>每降低5%扣1分</t>
  </si>
  <si>
    <t>成本指标（20分）</t>
  </si>
  <si>
    <t>产出结果（10分）</t>
  </si>
  <si>
    <t>出水水质（10分）</t>
  </si>
  <si>
    <t>污泥无害化处置（10分）</t>
  </si>
  <si>
    <t>金额（万元）</t>
  </si>
  <si>
    <t>河西污水厂污水处理费</t>
  </si>
  <si>
    <t>bot协议书</t>
  </si>
  <si>
    <t>株洲市城市排水公司污水处理费</t>
  </si>
  <si>
    <t>污泥处理处置</t>
  </si>
  <si>
    <t>中材污泥处置费</t>
  </si>
  <si>
    <t>特许经营协议书</t>
  </si>
  <si>
    <t>污泥应急处理（丰粤公司）</t>
  </si>
  <si>
    <t>污泥应急处置协议</t>
  </si>
  <si>
    <t>填报单位：（盖章）株洲市城市排水有限公司</t>
  </si>
  <si>
    <t>金额单位：万元</t>
  </si>
  <si>
    <t>污水处理厂外贷、管网还本付息</t>
  </si>
  <si>
    <t>2024.1.1-2024.12.31</t>
  </si>
  <si>
    <t>枫溪污水处理厂正常运行，偿还枫溪污水处理厂建设项目贷款</t>
  </si>
  <si>
    <t>本年还贷金额</t>
  </si>
  <si>
    <t>污水管网世行贷款还本付息等催债资金</t>
  </si>
  <si>
    <t>达到标准得20分，每偏差10%扣1分</t>
  </si>
  <si>
    <t>枫溪污水厂处理量</t>
  </si>
  <si>
    <t>达到标准得5分，每偏差10%扣1分</t>
  </si>
  <si>
    <t>财务核算情况</t>
  </si>
  <si>
    <t>规范</t>
  </si>
  <si>
    <t>资金到位支付率</t>
  </si>
  <si>
    <t>专款专用率</t>
  </si>
  <si>
    <t>达到标准得10分，每偏差10%扣1分</t>
  </si>
  <si>
    <t>还款时间</t>
  </si>
  <si>
    <t>资金到位即还款</t>
  </si>
  <si>
    <t>还款及时率</t>
  </si>
  <si>
    <t>人居环境改善</t>
  </si>
  <si>
    <t>有效改善</t>
  </si>
  <si>
    <t>出水水质合格率</t>
  </si>
  <si>
    <t>减少污水直排</t>
  </si>
  <si>
    <t>持续减少</t>
  </si>
  <si>
    <t>片区居民投诉率</t>
  </si>
  <si>
    <t>枫溪污水处理厂项目建设</t>
  </si>
  <si>
    <t>还贷</t>
  </si>
  <si>
    <t>按银行签订的合同结算支付</t>
  </si>
  <si>
    <t>河西污水提升泵站运行经费</t>
  </si>
  <si>
    <t>完成将武广片区和凿石港流域的污水输送到河西污水处理厂处理</t>
  </si>
  <si>
    <t>运行经费控制数</t>
  </si>
  <si>
    <t>万</t>
  </si>
  <si>
    <t>提升泵站个数</t>
  </si>
  <si>
    <t>运行天数</t>
  </si>
  <si>
    <t>天</t>
  </si>
  <si>
    <t>年安全运行率</t>
  </si>
  <si>
    <t>设备完好率</t>
  </si>
  <si>
    <t>设备故障修复响应时间</t>
  </si>
  <si>
    <t>博古山路污水提升泵站</t>
  </si>
  <si>
    <t>人工成本</t>
  </si>
  <si>
    <t>博古山路泵站1人，按劳务派遣计费</t>
  </si>
  <si>
    <t>电费</t>
  </si>
  <si>
    <t>博古山泵站1台70KW泵24小时工作（70*24*365*0.79）</t>
  </si>
  <si>
    <t>水费</t>
  </si>
  <si>
    <t>依据历年数据估算</t>
  </si>
  <si>
    <t>设备维修维护</t>
  </si>
  <si>
    <t>管网维护费</t>
  </si>
  <si>
    <t>黄山路污水提升泵站</t>
  </si>
  <si>
    <t>黄山路泵站2人，按劳务派遣计费</t>
  </si>
  <si>
    <t>黄山路泵站3台90KW泵24小时工作（90*3*24*365*0.79）</t>
  </si>
  <si>
    <t>房产税</t>
  </si>
  <si>
    <t>1500万*（1-20%）*1.2%</t>
  </si>
  <si>
    <t>土地使用税</t>
  </si>
  <si>
    <t>5901.93平米*6元/平米</t>
  </si>
  <si>
    <t>依据株财【2019】100号文件株洲市财政局关于安排市城市有限公司污水泵站行政运行费的请示</t>
  </si>
  <si>
    <t>市级专项资金支出方向项目绩效目标表</t>
  </si>
  <si>
    <t>填报单位：株洲市白蚁防治管理办公室</t>
  </si>
  <si>
    <t xml:space="preserve">              金额单位：万元</t>
  </si>
  <si>
    <t>白蚁预防施工及回访经费</t>
  </si>
  <si>
    <t>2025年1月1日—2025年12月31日</t>
  </si>
  <si>
    <t>绩效目标</t>
  </si>
  <si>
    <t>完成全市2025年新建房屋的白蚁预防和对原有房屋的白蚁检查与灭治的监督管理</t>
  </si>
  <si>
    <t>* 三级指标</t>
  </si>
  <si>
    <t>评（扣分标准）</t>
  </si>
  <si>
    <t>白蚁预防覆盖率</t>
  </si>
  <si>
    <t>新改扩建的房屋，申请白蚁预防施工并达到施药条件后，开展预防施工的覆盖率</t>
  </si>
  <si>
    <t>覆盖率&lt;80%不得分，≥80%得6分，≥95%得7分</t>
  </si>
  <si>
    <t>包治期内白蚁灭治率</t>
  </si>
  <si>
    <t>白蚁防治十五年包治期内发生蚁害，上门开展灭治服务的比例</t>
  </si>
  <si>
    <t>灭治率&lt;80%不得分，≥80%得6分，≥95%得7分</t>
  </si>
  <si>
    <t>检测样品数</t>
  </si>
  <si>
    <t>年度抽检监测样品数60个以上</t>
  </si>
  <si>
    <t>样品数&lt;40个不得分，≥50个得3分，≥60个得4分</t>
  </si>
  <si>
    <t>回访面积</t>
  </si>
  <si>
    <t>万平方米</t>
  </si>
  <si>
    <t>对做过预防的项目定期的回访复查，主动提供后续服务</t>
  </si>
  <si>
    <t>回访面积&lt;100万平不得分，≥150万平得3分，≥200万平得4分</t>
  </si>
  <si>
    <t>白蚁防治宣传活动</t>
  </si>
  <si>
    <t>采用多样形式如进社区或进校园、媒体报道、短视频等手段开展白蚁防治科普宣传、政策宣讲次数不低于2次</t>
  </si>
  <si>
    <t>未开展宣传不得分，宣传1次得2分，≥2次得4分</t>
  </si>
  <si>
    <t>施工验收合格率</t>
  </si>
  <si>
    <t>依据湖南省《白蚁防治预防技术规程》要求，验收登记表盖章合格</t>
  </si>
  <si>
    <t>合格率&lt;80%不得分，≥80%得3分，100%得4分</t>
  </si>
  <si>
    <t>抽检合格率</t>
  </si>
  <si>
    <t>施工抽检合格率达到的比率</t>
  </si>
  <si>
    <t>合格率&lt;70%不得分，≥70%得2分，≥90%得3分</t>
  </si>
  <si>
    <t>蚁害发生率</t>
  </si>
  <si>
    <t>做过白蚁预防施工的房屋，在十五年包治期内发生蚁害的占比</t>
  </si>
  <si>
    <t>蚁害率&gt;8%不得分，≤8%得2分，≤5%得3分</t>
  </si>
  <si>
    <t>完成2025年工作指标时间</t>
  </si>
  <si>
    <t>完成2024年全市白蚁预防施工、十五年内回访复查和灭治、检测、宣传等工作的截止时间</t>
  </si>
  <si>
    <t>按时完成率&lt;90%不得分，≥90%得3分，完成100%得4分</t>
  </si>
  <si>
    <t>经济效益指标</t>
  </si>
  <si>
    <t>减少灾害损失</t>
  </si>
  <si>
    <t>有效减少</t>
  </si>
  <si>
    <t>通过预防和灭治手段减少白蚁灾害给单位和个人带来的财产损失</t>
  </si>
  <si>
    <t>未减少不得分，有效减少得5分</t>
  </si>
  <si>
    <t>社会效益指标</t>
  </si>
  <si>
    <t>确保城市房屋住用安全率</t>
  </si>
  <si>
    <t>尽量避免因发生白蚁灾害导致房屋安全问题</t>
  </si>
  <si>
    <t>符合要求的满分，不符合要求不得分</t>
  </si>
  <si>
    <t>生态效益指标</t>
  </si>
  <si>
    <t>绿色环保监控装置</t>
  </si>
  <si>
    <t>有效应用</t>
  </si>
  <si>
    <t>开展绿色环保的防治技术</t>
  </si>
  <si>
    <t>可持续影响指标</t>
  </si>
  <si>
    <t>白蚁预防包治年限</t>
  </si>
  <si>
    <t>年</t>
  </si>
  <si>
    <t>对已做预防项目的包治期限内的回访复查</t>
  </si>
  <si>
    <t>&lt;11年不得分，≥11年得5分，≥15年得5分</t>
  </si>
  <si>
    <t>满意度指标</t>
  </si>
  <si>
    <t>服务对象满意度指标</t>
  </si>
  <si>
    <t>预防申请单位满意度</t>
  </si>
  <si>
    <t>全年所开展的白蚁预防公共服务中，服务对象的满意度</t>
  </si>
  <si>
    <t>&lt;80%不得分，80-90%得3分，90-95%得4分，大于等于95%得5分</t>
  </si>
  <si>
    <t>灭治申请单位或个人满意度</t>
  </si>
  <si>
    <t>申请十五年包治期内灭治服务的服务对象满意度</t>
  </si>
  <si>
    <t>低于80%不得分，80-90%得3分，90-95%得4分，大于等于95%得5分</t>
  </si>
  <si>
    <t>2025年新改扩建房屋白蚁预防施工、15年包治期内回访复查与灭治、实验室药土检测、白蚁培养及危害展示</t>
  </si>
  <si>
    <t>偏离目标40%不得分，偏离目标20%得16分，偏离目标10%得20分</t>
  </si>
  <si>
    <t>2025年项目支出绩效目标表</t>
  </si>
  <si>
    <t>填报单位（盖章）：株洲市城建档案馆                                                                                                 金额单位：万元</t>
  </si>
  <si>
    <t>城建档案、原房产大厦库房改造经费尾款</t>
  </si>
  <si>
    <t>2024年完工待结算项目。（2024年全面完成库房改造任务，余款未付）
1、原房产档案库房项目中标金额为55万元；第一次财政送审评定金额为57.86万元，后增补财评评定金额11.47万元，共计69.33万元。目前该项目已累计支付35.05万元，剩余待付资金34.28万元。
2、城建档案库房项目中标金额为143万元；第三方机构审核评定金额147.54万元，目前正进入财政评审环节。目前该项目已累计支付92.95万元，剩余待付资金54.59万元。
3、项目相关附属费用资金12.61万元，目前已累计支付6.9万元，剩余待付资金5.71万元.总计94.58万元。</t>
  </si>
  <si>
    <t>库房改造总成本</t>
  </si>
  <si>
    <t>库房改造总成本不超过90万元</t>
  </si>
  <si>
    <t>完成改造得满分，没完成按改造比例得分</t>
  </si>
  <si>
    <t>破占道成本</t>
  </si>
  <si>
    <t>破占道成本不超过5万元</t>
  </si>
  <si>
    <t>破占道成本不超过5万元得满分，每超过1万扣一分，直到不得分</t>
  </si>
  <si>
    <t>资源耗费成本</t>
  </si>
  <si>
    <t>资源耗费成本不超过1万元</t>
  </si>
  <si>
    <t>资源耗费成本不超1万元得满分，每超0.1万扣1分，直到不得分</t>
  </si>
  <si>
    <t>库房改造总面积</t>
  </si>
  <si>
    <t>1010</t>
  </si>
  <si>
    <t>两库房改造总面积1010平方米</t>
  </si>
  <si>
    <t>平方米</t>
  </si>
  <si>
    <t>改造完成得满分，未完成按改造进度得分。</t>
  </si>
  <si>
    <t>国家档案用库房标准</t>
  </si>
  <si>
    <t>达到</t>
  </si>
  <si>
    <t>达到国家档案用库房标准</t>
  </si>
  <si>
    <t>达到国家档案用库房标准得满分，未达到得5分</t>
  </si>
  <si>
    <t>2025年度</t>
  </si>
  <si>
    <t>完成</t>
  </si>
  <si>
    <t>2025年度内完成</t>
  </si>
  <si>
    <t>2025年度内改造完成得满分，未完成按改造进度得分。</t>
  </si>
  <si>
    <t>档案查询利用率</t>
  </si>
  <si>
    <t>98</t>
  </si>
  <si>
    <t>档案查询利用率98%以上</t>
  </si>
  <si>
    <t>档案查询利用率98%以上得满分，98%-90%以下得9分,90%-80%得8分，其余不得分。</t>
  </si>
  <si>
    <t>馆藏档案保管年限</t>
  </si>
  <si>
    <t>30</t>
  </si>
  <si>
    <t>馆藏档案年限30年以上</t>
  </si>
  <si>
    <t>馆藏档案年限30年以上得满分，30年以下得3分</t>
  </si>
  <si>
    <t>纸质档案电子化率</t>
  </si>
  <si>
    <t>100</t>
  </si>
  <si>
    <t>纸质档案电子化率达到100%</t>
  </si>
  <si>
    <t>纸质档案电子化率达到100%得满分，99%-90%得4分,90%-80%得3分，其余，不得分。</t>
  </si>
  <si>
    <t>人民群众满意度</t>
  </si>
  <si>
    <t>人民群众满意度达到98%以上</t>
  </si>
  <si>
    <t>人民群众满意度达到98%以上得满分，97%-90%得9分,89%-80%得8分，80%以下不得分。</t>
  </si>
  <si>
    <t>1、原房产档案库房项目中标金额为55万元；第一次财政送审评定金额为57.86万元，后增补财评评定金额11.47万元，共计69.33万元。目前该项目已累计支付35.05万元，剩余待付资金34.28万元。 2、城建档案库房项目中标金额为143万元；第三方机构审核评定金额147.54万元，目前正进入财政评审环节。目前该项目已累计支付92.95万元，剩余待付资金54.59万元。 3、项目相关附属费用资金12.61万元，目前已累计支付6.9万元，剩余待付资金5.71万元，具体明细如下：      ①两个项目的设计费用7万元，已支付4.9万元（2023年支付），缺2.1万元；     ②监理费3.36万，已经支付2万，缺1.36万元；     ③招标代理费1.25万和两个项目结算审核费1万，未结算，缺2.25万。  综上，两个项目包括附属费用共计229.48万元，实际已支付134.9万元，剩余待付资金94.58万元。</t>
  </si>
  <si>
    <t>档案整理、保护经费</t>
  </si>
  <si>
    <t>随着馆藏档案数量的日益增加，我馆新增库房用于保管城市建设项目的纸质档案，纸质档案的保管长年24小时恒温恒湿的储存条件，以致于我馆电费支出比重较大；同时，我馆是消防工作的重点防火灾单位，因此用于消防方面的相关支出也比较大。档案保护经费主要用于馆电费、消防设施维保，及破旧纸质档案的修复性支出。</t>
  </si>
  <si>
    <t>档案保护总成本</t>
  </si>
  <si>
    <t>档案保护总成本≤27万元</t>
  </si>
  <si>
    <t>档案保护总成本不超27万元，得10分，每超1万，扣1分，不负分</t>
  </si>
  <si>
    <t>纸张浪费成本</t>
  </si>
  <si>
    <t>纸张浪费成本≤5万元</t>
  </si>
  <si>
    <t>纸张浪费成本不超5万元得10分，每超1万扣1分，不负分。</t>
  </si>
  <si>
    <t>馆藏档案保护总数量</t>
  </si>
  <si>
    <t>15</t>
  </si>
  <si>
    <t>万卷</t>
  </si>
  <si>
    <t>保护数量15万卷，得满分，15-10万卷得20分，10-5万卷得10分，低于5万卷得5分</t>
  </si>
  <si>
    <t>DB43T 263-2020</t>
  </si>
  <si>
    <t>达到国标要求</t>
  </si>
  <si>
    <t>达到国家库房标准得10分，低于国家标准得6分</t>
  </si>
  <si>
    <t>年度完成</t>
  </si>
  <si>
    <t>2025</t>
  </si>
  <si>
    <t>2025年度内完成得10分，未完成，按进度得分</t>
  </si>
  <si>
    <t>查询率≥98%，得满分，查询率98%-90%，得4分，查询率90%-80%，得3分，80%以下，得2分</t>
  </si>
  <si>
    <t>民生事务提供服务率</t>
  </si>
  <si>
    <t>95</t>
  </si>
  <si>
    <t>民生事务提供服务95%以上</t>
  </si>
  <si>
    <t>达成目标得满分，效果一般得2.5分，效果不佳不得分</t>
  </si>
  <si>
    <t>纸质档案电子化率100%</t>
  </si>
  <si>
    <t>达成目标得满分，99-90%般得9分，90%-80%得8分，低于80%不得分</t>
  </si>
  <si>
    <t>人民群众满意度95%以上</t>
  </si>
  <si>
    <t>满意度95％以上的计10分，90％-95%的计8分，85％-90%的计6分，80％-85%的计4分，75%-80%的计2分，75％以下的不计分</t>
  </si>
  <si>
    <t>1、约2300多平方档案库房需保护，其中：8层办公楼中有7层约1700平方、房产大厦约600多平方。2、新接、历史城建档案需整理。2项合计申请100万元，其中：档案盒购买6万元，库房白蚁防治4万元、库房消防维保支出10万元、历史遗留档案整理10万元、历史遗留档案扫描70万元.</t>
  </si>
  <si>
    <t>填报单位（盖章）：株洲市城建档案馆                                                                                                  金额单位：万元</t>
  </si>
  <si>
    <t>智慧株洲地下管线及市政基础设施修补测资金</t>
  </si>
  <si>
    <t>年度预计完成全市新增650公里地下管线及8平方公里的市政基础设施的修补测数据采集整理、验收入库；完成株洲市综合管线信息管理系统及市政基础设施信息管理系统系统软硬件运维及等级保护测评。</t>
  </si>
  <si>
    <t>市政基础设施数据采集单价</t>
  </si>
  <si>
    <t>市政基础设施数据采集单价≤56700元/平方公里</t>
  </si>
  <si>
    <t>元/平方公里</t>
  </si>
  <si>
    <t>市政基础设施数据采集单价≤56700元/平方公里，得满分，每超1000元/平方公里扣1分，不负分。</t>
  </si>
  <si>
    <t>管线数据采集单价</t>
  </si>
  <si>
    <t>管线数据采集单价≤3000元/公里</t>
  </si>
  <si>
    <t>元/公里</t>
  </si>
  <si>
    <t>管线数据采集单价≤3000元/公里，得满分，每超100元/公里扣1分，不负分</t>
  </si>
  <si>
    <t>管线长度</t>
  </si>
  <si>
    <t>650</t>
  </si>
  <si>
    <t>新增管线长度</t>
  </si>
  <si>
    <t>公里</t>
  </si>
  <si>
    <t>管线测量长度=650公里，得10分，650-550公里，得8分，550-450公里得6分，450-350公里得4分，350公里以下不得分</t>
  </si>
  <si>
    <t>市政基础设施面积</t>
  </si>
  <si>
    <t>8</t>
  </si>
  <si>
    <t>新增市政基础设施面积</t>
  </si>
  <si>
    <t>平方公里</t>
  </si>
  <si>
    <t>新增市政基础设施面积=8公里，得10分，8-7公里，得8分，7-6公里得7分，6-5公里得6分，5公里以下，不得分</t>
  </si>
  <si>
    <t>测量精度合格率</t>
  </si>
  <si>
    <t>管线数据测量精度合格率</t>
  </si>
  <si>
    <t>管线数据测量精度合格率95%以上，得10分，95%-85%，得8分，85%-75%得7分，75%以下，不得分</t>
  </si>
  <si>
    <t>工期</t>
  </si>
  <si>
    <t>合同工期</t>
  </si>
  <si>
    <t>按合同工期完成，得满分，其余，按工程进度得分</t>
  </si>
  <si>
    <t>节约地下管线及市政基础设施采集费用</t>
  </si>
  <si>
    <t>7912.85</t>
  </si>
  <si>
    <t>节约地下管线及市政基础设施采集费用7912.85元/公里</t>
  </si>
  <si>
    <t>节约地下管线及市政基础设施采集费用7912.85元/公里，得5分，节约费用7912.85-6912.85，得4分，低于6912.85，不得分</t>
  </si>
  <si>
    <t>城市运行管理效率</t>
  </si>
  <si>
    <t>提升城市运行管理效率</t>
  </si>
  <si>
    <t>提升城市运行管理效率95%以上，得5分，95%-85%，得4分，85%-75%得3分，低于75%以下，不得分</t>
  </si>
  <si>
    <t>为环境治理提供基础数据及支撑数据</t>
  </si>
  <si>
    <t>为环境治理提供基础数据及数据支撑，得满分，不能完全提供，得5分</t>
  </si>
  <si>
    <t>数据查询满意度</t>
  </si>
  <si>
    <t>查阅利用数据对象满意度</t>
  </si>
  <si>
    <t>查阅利用数据对象满意度95%以上，得10分，95%-85%得8分，85%-75%得6分，75%-65%得4分，低于65%，不得分</t>
  </si>
  <si>
    <t>全市（含渌口区）8平方公里*56700元/平方公里8平方公里新增市政基础设施修补测数据采集、整理、入库45.36万元。全市650公里新增地下管线修补测数据采集、整理、入库650公里*3000元/公里195万元。项目监理费12万元株洲市综合管线信息管理系统及市政基础设施信息管理系统软硬件维护费77.64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</si>
</sst>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28">
    <font>
      <sz val="11"/>
      <color theme="1"/>
      <name val="宋体"/>
      <charset val="134"/>
      <scheme val="minor"/>
    </font>
    <font>
      <sz val="10"/>
      <name val="宋体"/>
      <charset val="134"/>
    </font>
    <font>
      <b/>
      <sz val="10"/>
      <name val="宋体"/>
      <charset val="134"/>
    </font>
    <font>
      <b/>
      <sz val="14"/>
      <name val="SimSun"/>
      <charset val="134"/>
    </font>
    <font>
      <sz val="9"/>
      <name val="SimSun"/>
      <charset val="134"/>
    </font>
    <font>
      <sz val="11"/>
      <color indexed="8"/>
      <name val="宋体"/>
      <charset val="1"/>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sz val="10"/>
      <name val="Times New Roman"/>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top/>
      <bottom/>
      <diagonal/>
    </border>
    <border>
      <left style="thin">
        <color auto="1"/>
      </left>
      <right style="medium">
        <color auto="1"/>
      </right>
      <top/>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diagonal/>
    </border>
    <border>
      <left style="thin">
        <color rgb="FF000000"/>
      </left>
      <right/>
      <top/>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3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5" applyNumberFormat="0" applyFill="0" applyAlignment="0" applyProtection="0">
      <alignment vertical="center"/>
    </xf>
    <xf numFmtId="0" fontId="12" fillId="0" borderId="35" applyNumberFormat="0" applyFill="0" applyAlignment="0" applyProtection="0">
      <alignment vertical="center"/>
    </xf>
    <xf numFmtId="0" fontId="13" fillId="0" borderId="36" applyNumberFormat="0" applyFill="0" applyAlignment="0" applyProtection="0">
      <alignment vertical="center"/>
    </xf>
    <xf numFmtId="0" fontId="13" fillId="0" borderId="0" applyNumberFormat="0" applyFill="0" applyBorder="0" applyAlignment="0" applyProtection="0">
      <alignment vertical="center"/>
    </xf>
    <xf numFmtId="0" fontId="14" fillId="6" borderId="37" applyNumberFormat="0" applyAlignment="0" applyProtection="0">
      <alignment vertical="center"/>
    </xf>
    <xf numFmtId="0" fontId="15" fillId="7" borderId="38" applyNumberFormat="0" applyAlignment="0" applyProtection="0">
      <alignment vertical="center"/>
    </xf>
    <xf numFmtId="0" fontId="16" fillId="7" borderId="37" applyNumberFormat="0" applyAlignment="0" applyProtection="0">
      <alignment vertical="center"/>
    </xf>
    <xf numFmtId="0" fontId="17" fillId="8" borderId="39" applyNumberFormat="0" applyAlignment="0" applyProtection="0">
      <alignment vertical="center"/>
    </xf>
    <xf numFmtId="0" fontId="18" fillId="0" borderId="40" applyNumberFormat="0" applyFill="0" applyAlignment="0" applyProtection="0">
      <alignment vertical="center"/>
    </xf>
    <xf numFmtId="0" fontId="19" fillId="0" borderId="41"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5" fillId="0" borderId="0"/>
    <xf numFmtId="0" fontId="26" fillId="0" borderId="0"/>
    <xf numFmtId="0" fontId="0" fillId="0" borderId="0">
      <alignment vertical="center"/>
    </xf>
    <xf numFmtId="0" fontId="26" fillId="0" borderId="0">
      <alignment vertical="center"/>
    </xf>
    <xf numFmtId="0" fontId="26" fillId="0" borderId="0">
      <alignment vertical="center"/>
    </xf>
  </cellStyleXfs>
  <cellXfs count="154">
    <xf numFmtId="0" fontId="0" fillId="0" borderId="0" xfId="0">
      <alignment vertical="center"/>
    </xf>
    <xf numFmtId="0" fontId="1" fillId="0" borderId="0" xfId="0" applyFont="1" applyFill="1" applyAlignment="1">
      <alignment vertical="center"/>
    </xf>
    <xf numFmtId="0" fontId="1" fillId="0" borderId="0" xfId="52" applyFont="1">
      <alignment vertical="center"/>
    </xf>
    <xf numFmtId="0" fontId="1" fillId="0" borderId="0" xfId="52" applyFont="1" applyAlignment="1">
      <alignment horizontal="center" vertical="center"/>
    </xf>
    <xf numFmtId="0" fontId="1" fillId="0" borderId="0" xfId="52" applyFont="1" applyAlignment="1">
      <alignment vertical="center" wrapText="1"/>
    </xf>
    <xf numFmtId="0" fontId="2" fillId="0" borderId="0" xfId="52" applyFont="1" applyAlignment="1">
      <alignment horizontal="center" vertical="center"/>
    </xf>
    <xf numFmtId="0" fontId="1" fillId="0" borderId="0" xfId="52" applyFont="1" applyAlignment="1">
      <alignment horizontal="justify" vertical="center"/>
    </xf>
    <xf numFmtId="0" fontId="1" fillId="0" borderId="1" xfId="52"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52"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4" xfId="52"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4" xfId="49" applyNumberFormat="1" applyFont="1" applyFill="1" applyBorder="1" applyAlignment="1">
      <alignment vertical="center" wrapText="1"/>
    </xf>
    <xf numFmtId="0" fontId="1" fillId="0" borderId="4" xfId="49"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9" fontId="1" fillId="0" borderId="4" xfId="49" applyNumberFormat="1" applyFont="1" applyFill="1" applyBorder="1" applyAlignment="1">
      <alignment horizontal="center" vertical="center" wrapText="1"/>
    </xf>
    <xf numFmtId="0" fontId="1" fillId="0" borderId="4" xfId="49"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49" fontId="1" fillId="0" borderId="4" xfId="49" applyNumberFormat="1" applyFont="1" applyFill="1" applyBorder="1" applyAlignment="1">
      <alignment vertical="center" wrapText="1"/>
    </xf>
    <xf numFmtId="49" fontId="1" fillId="0" borderId="4" xfId="49" applyNumberFormat="1" applyFont="1" applyFill="1" applyBorder="1" applyAlignment="1">
      <alignment horizontal="center" vertical="center" wrapText="1"/>
    </xf>
    <xf numFmtId="49" fontId="1" fillId="0" borderId="4" xfId="49" applyNumberFormat="1" applyFont="1" applyFill="1" applyBorder="1" applyAlignment="1">
      <alignment horizontal="center" vertical="top" wrapText="1"/>
    </xf>
    <xf numFmtId="49" fontId="1" fillId="0" borderId="4" xfId="49" applyNumberFormat="1" applyFont="1" applyFill="1" applyBorder="1" applyAlignment="1">
      <alignment horizontal="center" vertical="top"/>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1" xfId="49" applyNumberFormat="1" applyFont="1" applyFill="1" applyBorder="1" applyAlignment="1">
      <alignment horizontal="center" vertical="center" wrapText="1"/>
    </xf>
    <xf numFmtId="9" fontId="1" fillId="0" borderId="11" xfId="49" applyNumberFormat="1" applyFont="1" applyFill="1" applyBorder="1" applyAlignment="1">
      <alignment horizontal="center" vertical="center" wrapText="1"/>
    </xf>
    <xf numFmtId="0" fontId="1" fillId="0" borderId="0" xfId="0" applyFont="1" applyFill="1" applyAlignment="1">
      <alignment horizontal="center"/>
    </xf>
    <xf numFmtId="0" fontId="1" fillId="0" borderId="5" xfId="52" applyFont="1" applyBorder="1" applyAlignment="1">
      <alignment horizontal="center" vertical="center" wrapText="1"/>
    </xf>
    <xf numFmtId="0" fontId="1" fillId="0" borderId="6" xfId="52" applyFont="1" applyBorder="1" applyAlignment="1">
      <alignment horizontal="center" vertical="center" wrapText="1"/>
    </xf>
    <xf numFmtId="0" fontId="1" fillId="0" borderId="7" xfId="52" applyFont="1" applyBorder="1" applyAlignment="1">
      <alignment horizontal="center" vertical="center" wrapText="1"/>
    </xf>
    <xf numFmtId="0" fontId="1" fillId="0" borderId="8" xfId="52" applyFont="1" applyBorder="1" applyAlignment="1">
      <alignment horizontal="center" vertical="center" wrapText="1"/>
    </xf>
    <xf numFmtId="0" fontId="1" fillId="0" borderId="9" xfId="52" applyFont="1" applyBorder="1" applyAlignment="1">
      <alignment horizontal="center" vertical="center" wrapText="1"/>
    </xf>
    <xf numFmtId="0" fontId="1" fillId="0" borderId="4" xfId="0" applyFont="1" applyFill="1" applyBorder="1" applyAlignment="1">
      <alignment horizontal="center" vertical="center"/>
    </xf>
    <xf numFmtId="0" fontId="1" fillId="0" borderId="4" xfId="52"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0" fontId="2" fillId="0" borderId="0" xfId="52" applyFont="1" applyAlignment="1">
      <alignment horizontal="center" vertical="center" wrapText="1"/>
    </xf>
    <xf numFmtId="0" fontId="1" fillId="0" borderId="0" xfId="52" applyFont="1" applyAlignment="1">
      <alignment horizontal="justify"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13" xfId="52" applyFont="1" applyBorder="1" applyAlignment="1">
      <alignment horizontal="center" vertical="center" wrapText="1"/>
    </xf>
    <xf numFmtId="0" fontId="1" fillId="0" borderId="13"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13" xfId="52" applyFont="1" applyFill="1" applyBorder="1" applyAlignment="1">
      <alignment horizontal="center" vertical="center" wrapText="1"/>
    </xf>
    <xf numFmtId="0" fontId="1" fillId="2" borderId="0" xfId="0" applyFont="1" applyFill="1" applyBorder="1" applyAlignment="1">
      <alignment vertical="center"/>
    </xf>
    <xf numFmtId="0" fontId="1" fillId="2"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15" xfId="0" applyFont="1" applyFill="1" applyBorder="1" applyAlignment="1">
      <alignment horizontal="center" vertical="center"/>
    </xf>
    <xf numFmtId="0" fontId="1" fillId="0" borderId="0" xfId="0" applyFont="1" applyFill="1" applyAlignment="1">
      <alignment horizontal="center" wrapText="1"/>
    </xf>
    <xf numFmtId="0" fontId="1" fillId="0" borderId="16" xfId="52" applyFont="1" applyBorder="1" applyAlignment="1">
      <alignment horizontal="center" vertical="center" wrapText="1"/>
    </xf>
    <xf numFmtId="0" fontId="1" fillId="0" borderId="4" xfId="52" applyFont="1" applyBorder="1" applyAlignment="1">
      <alignment horizontal="left" vertical="center" wrapText="1"/>
    </xf>
    <xf numFmtId="0" fontId="1" fillId="0" borderId="5" xfId="52" applyFont="1" applyBorder="1" applyAlignment="1">
      <alignment horizontal="left" vertical="center" wrapText="1"/>
    </xf>
    <xf numFmtId="0" fontId="1" fillId="0" borderId="6" xfId="52" applyFont="1" applyBorder="1" applyAlignment="1">
      <alignment horizontal="lef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4" xfId="52" applyFont="1" applyBorder="1" applyAlignment="1">
      <alignment vertical="center" wrapText="1"/>
    </xf>
    <xf numFmtId="176" fontId="1" fillId="0" borderId="4" xfId="50" applyNumberFormat="1" applyFont="1" applyBorder="1" applyAlignment="1">
      <alignment horizontal="center" vertical="center" wrapText="1"/>
    </xf>
    <xf numFmtId="9" fontId="1" fillId="0" borderId="4" xfId="50" applyNumberFormat="1" applyFont="1" applyBorder="1" applyAlignment="1">
      <alignment horizontal="center" vertical="center" wrapText="1"/>
    </xf>
    <xf numFmtId="0" fontId="1" fillId="0" borderId="4" xfId="49"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0" xfId="52" applyFont="1" applyAlignment="1">
      <alignment horizontal="center" vertical="center" wrapText="1"/>
    </xf>
    <xf numFmtId="0" fontId="1" fillId="0" borderId="7" xfId="52" applyFont="1" applyFill="1" applyBorder="1" applyAlignment="1">
      <alignment horizontal="center" vertical="center" wrapText="1"/>
    </xf>
    <xf numFmtId="49" fontId="1" fillId="3" borderId="4" xfId="49" applyNumberFormat="1" applyFont="1" applyFill="1" applyBorder="1" applyAlignment="1">
      <alignment horizontal="center" vertical="center" wrapText="1"/>
    </xf>
    <xf numFmtId="0" fontId="1" fillId="4" borderId="4" xfId="49" applyFont="1" applyFill="1" applyBorder="1" applyAlignment="1">
      <alignment horizontal="center" vertical="center" wrapText="1"/>
    </xf>
    <xf numFmtId="0" fontId="1" fillId="0" borderId="5" xfId="52" applyFont="1" applyFill="1" applyBorder="1" applyAlignment="1">
      <alignment horizontal="center" vertical="center" wrapText="1"/>
    </xf>
    <xf numFmtId="49" fontId="1" fillId="3" borderId="16" xfId="49" applyNumberFormat="1" applyFont="1" applyFill="1" applyBorder="1" applyAlignment="1">
      <alignment vertical="center" wrapText="1"/>
    </xf>
    <xf numFmtId="0" fontId="1" fillId="0" borderId="4" xfId="52"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6" xfId="52" applyFont="1" applyBorder="1" applyAlignment="1">
      <alignment horizontal="left" vertical="center" wrapText="1"/>
    </xf>
    <xf numFmtId="0" fontId="1" fillId="0" borderId="4" xfId="51" applyFont="1" applyBorder="1" applyAlignment="1">
      <alignment horizontal="center" vertical="center"/>
    </xf>
    <xf numFmtId="0" fontId="1" fillId="0" borderId="4" xfId="52" applyFont="1" applyBorder="1" applyAlignment="1">
      <alignment horizontal="center" vertical="center"/>
    </xf>
    <xf numFmtId="0" fontId="1" fillId="0" borderId="4" xfId="52" applyFont="1" applyFill="1" applyBorder="1" applyAlignment="1">
      <alignment vertical="center" wrapText="1"/>
    </xf>
    <xf numFmtId="0" fontId="1" fillId="0" borderId="4" xfId="52" applyFont="1" applyBorder="1">
      <alignment vertical="center"/>
    </xf>
    <xf numFmtId="0" fontId="1" fillId="0" borderId="4" xfId="52" applyFont="1" applyFill="1" applyBorder="1" applyAlignment="1">
      <alignment vertical="center"/>
    </xf>
    <xf numFmtId="0" fontId="1" fillId="0" borderId="0" xfId="0" applyFont="1" applyFill="1" applyAlignment="1">
      <alignment horizontal="left" vertical="center"/>
    </xf>
    <xf numFmtId="0" fontId="1" fillId="0" borderId="17" xfId="0" applyFont="1" applyFill="1" applyBorder="1" applyAlignment="1">
      <alignment horizontal="center" vertical="center" wrapText="1"/>
    </xf>
    <xf numFmtId="0" fontId="1" fillId="0" borderId="5" xfId="0" applyFont="1" applyFill="1" applyBorder="1" applyAlignment="1">
      <alignment horizontal="center" vertical="center" wrapText="1"/>
    </xf>
    <xf numFmtId="9" fontId="1" fillId="3" borderId="4" xfId="49" applyNumberFormat="1" applyFont="1" applyFill="1" applyBorder="1" applyAlignment="1">
      <alignment horizontal="center" vertical="center" wrapText="1"/>
    </xf>
    <xf numFmtId="0" fontId="1" fillId="0" borderId="4" xfId="51" applyFont="1" applyFill="1" applyBorder="1" applyAlignment="1">
      <alignment horizontal="center" vertical="center" wrapText="1"/>
    </xf>
    <xf numFmtId="0" fontId="1" fillId="3" borderId="4" xfId="49" applyNumberFormat="1" applyFont="1" applyFill="1" applyBorder="1" applyAlignment="1" applyProtection="1">
      <alignment horizontal="center" vertical="center" wrapText="1"/>
    </xf>
    <xf numFmtId="0" fontId="1" fillId="0" borderId="4" xfId="53" applyFont="1" applyFill="1" applyBorder="1" applyAlignment="1">
      <alignment horizontal="center" vertical="center" wrapText="1"/>
    </xf>
    <xf numFmtId="0" fontId="1" fillId="0" borderId="4" xfId="53" applyFont="1" applyBorder="1" applyAlignment="1">
      <alignment horizontal="center" vertical="center" wrapText="1"/>
    </xf>
    <xf numFmtId="0" fontId="1" fillId="0" borderId="0" xfId="0" applyFont="1" applyFill="1" applyAlignment="1">
      <alignment horizontal="justify" vertical="center"/>
    </xf>
    <xf numFmtId="0" fontId="1" fillId="0" borderId="3" xfId="53" applyFont="1" applyBorder="1" applyAlignment="1">
      <alignment horizontal="center" vertical="center" wrapText="1"/>
    </xf>
    <xf numFmtId="0" fontId="1" fillId="0" borderId="10" xfId="53" applyFont="1" applyBorder="1" applyAlignment="1">
      <alignment horizontal="center" vertical="center" wrapText="1"/>
    </xf>
    <xf numFmtId="49" fontId="1" fillId="0" borderId="11" xfId="49" applyNumberFormat="1" applyFont="1" applyFill="1" applyBorder="1" applyAlignment="1">
      <alignment horizontal="center" vertical="center" wrapText="1"/>
    </xf>
    <xf numFmtId="0" fontId="1" fillId="0" borderId="11" xfId="49"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4" xfId="0" applyFont="1" applyFill="1" applyBorder="1" applyAlignment="1">
      <alignment horizontal="left" vertical="center"/>
    </xf>
    <xf numFmtId="0" fontId="1" fillId="0" borderId="4" xfId="0" applyFont="1" applyFill="1" applyBorder="1" applyAlignment="1">
      <alignment horizontal="right" vertical="center"/>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1" fillId="0" borderId="4" xfId="51" applyFont="1" applyFill="1" applyBorder="1" applyAlignment="1">
      <alignment horizontal="center" vertical="center"/>
    </xf>
    <xf numFmtId="0" fontId="1" fillId="0" borderId="18" xfId="51"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51"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2" xfId="51"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5" xfId="51" applyFont="1" applyFill="1" applyBorder="1" applyAlignment="1">
      <alignment horizontal="center" vertical="center" wrapText="1"/>
    </xf>
    <xf numFmtId="0" fontId="1" fillId="0" borderId="16" xfId="51" applyFont="1" applyFill="1" applyBorder="1" applyAlignment="1">
      <alignment horizontal="center" vertical="center"/>
    </xf>
    <xf numFmtId="0" fontId="1" fillId="0" borderId="14" xfId="0" applyFont="1" applyFill="1" applyBorder="1" applyAlignment="1">
      <alignment horizontal="center" vertical="center"/>
    </xf>
    <xf numFmtId="0" fontId="1" fillId="0" borderId="4" xfId="0" applyFont="1" applyFill="1" applyBorder="1" applyAlignment="1">
      <alignment vertical="center"/>
    </xf>
    <xf numFmtId="0" fontId="1" fillId="0" borderId="4" xfId="51" applyFont="1" applyFill="1" applyBorder="1" applyAlignment="1">
      <alignment horizontal="left" vertical="center"/>
    </xf>
    <xf numFmtId="9" fontId="1" fillId="0" borderId="5" xfId="49" applyNumberFormat="1" applyFont="1" applyFill="1" applyBorder="1" applyAlignment="1">
      <alignment horizontal="center" vertical="center" wrapText="1"/>
    </xf>
    <xf numFmtId="9" fontId="1" fillId="0" borderId="13" xfId="49" applyNumberFormat="1" applyFont="1" applyFill="1" applyBorder="1" applyAlignment="1">
      <alignment horizontal="center" vertical="center" wrapText="1"/>
    </xf>
    <xf numFmtId="0" fontId="1" fillId="0" borderId="13" xfId="0" applyFont="1" applyFill="1" applyBorder="1" applyAlignment="1">
      <alignment vertical="center"/>
    </xf>
    <xf numFmtId="9" fontId="1" fillId="0" borderId="24" xfId="49" applyNumberFormat="1" applyFont="1" applyFill="1" applyBorder="1" applyAlignment="1">
      <alignment horizontal="center" vertical="center" wrapText="1"/>
    </xf>
    <xf numFmtId="0" fontId="1" fillId="0" borderId="15" xfId="0" applyFont="1" applyFill="1" applyBorder="1" applyAlignment="1">
      <alignment vertical="center"/>
    </xf>
    <xf numFmtId="0" fontId="1" fillId="0" borderId="4" xfId="0" applyNumberFormat="1" applyFont="1" applyFill="1" applyBorder="1" applyAlignment="1">
      <alignment horizontal="center" vertical="center"/>
    </xf>
    <xf numFmtId="57" fontId="1" fillId="0" borderId="4" xfId="0" applyNumberFormat="1" applyFont="1" applyFill="1" applyBorder="1" applyAlignment="1">
      <alignment horizontal="center" vertical="center"/>
    </xf>
    <xf numFmtId="0" fontId="1" fillId="3" borderId="4"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177" fontId="4" fillId="0" borderId="4" xfId="0" applyNumberFormat="1" applyFont="1" applyFill="1" applyBorder="1" applyAlignment="1">
      <alignment horizontal="center" vertical="center" wrapText="1"/>
    </xf>
    <xf numFmtId="0" fontId="5" fillId="0" borderId="4" xfId="0" applyFont="1" applyFill="1" applyBorder="1" applyAlignment="1">
      <alignment vertical="center"/>
    </xf>
    <xf numFmtId="0" fontId="4" fillId="0" borderId="4" xfId="0" applyFont="1" applyFill="1" applyBorder="1" applyAlignment="1">
      <alignment horizontal="left"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6" xfId="0" applyFont="1" applyFill="1" applyBorder="1" applyAlignment="1">
      <alignmen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center" vertical="center" wrapText="1"/>
    </xf>
    <xf numFmtId="0" fontId="4" fillId="0" borderId="27" xfId="0" applyFont="1" applyFill="1" applyBorder="1" applyAlignment="1">
      <alignment vertical="center" wrapText="1"/>
    </xf>
    <xf numFmtId="0" fontId="4" fillId="0" borderId="27" xfId="0" applyFont="1" applyFill="1" applyBorder="1" applyAlignment="1">
      <alignment horizontal="left" vertical="center" wrapText="1"/>
    </xf>
    <xf numFmtId="0" fontId="4" fillId="0" borderId="0" xfId="0" applyFont="1" applyFill="1" applyBorder="1" applyAlignment="1">
      <alignment vertical="center" wrapText="1"/>
    </xf>
    <xf numFmtId="0" fontId="5" fillId="0" borderId="0" xfId="0" applyFont="1" applyFill="1" applyAlignment="1">
      <alignment vertical="center"/>
    </xf>
    <xf numFmtId="0" fontId="4" fillId="0" borderId="28" xfId="0" applyFont="1" applyFill="1" applyBorder="1" applyAlignment="1">
      <alignment vertical="center" wrapText="1"/>
    </xf>
    <xf numFmtId="177" fontId="4" fillId="0" borderId="29" xfId="0" applyNumberFormat="1" applyFont="1" applyFill="1" applyBorder="1" applyAlignment="1">
      <alignment horizontal="center" vertical="center" wrapText="1"/>
    </xf>
    <xf numFmtId="0" fontId="4" fillId="0" borderId="29" xfId="0" applyFont="1" applyFill="1" applyBorder="1" applyAlignment="1">
      <alignment horizontal="center" vertical="center" wrapText="1"/>
    </xf>
    <xf numFmtId="177" fontId="4" fillId="0" borderId="30" xfId="0" applyNumberFormat="1" applyFont="1" applyFill="1" applyBorder="1" applyAlignment="1">
      <alignment horizontal="center" vertical="center" wrapText="1"/>
    </xf>
    <xf numFmtId="0" fontId="4" fillId="0" borderId="28"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177" fontId="4" fillId="0" borderId="28" xfId="0" applyNumberFormat="1" applyFont="1" applyFill="1" applyBorder="1" applyAlignment="1">
      <alignment horizontal="center" vertical="center" wrapText="1"/>
    </xf>
    <xf numFmtId="0" fontId="4" fillId="0" borderId="26" xfId="0" applyFont="1" applyFill="1" applyBorder="1" applyAlignment="1">
      <alignment horizontal="right" vertical="center" wrapText="1"/>
    </xf>
    <xf numFmtId="0" fontId="4" fillId="0" borderId="27" xfId="0" applyFont="1" applyFill="1" applyBorder="1" applyAlignment="1">
      <alignment horizontal="right" vertical="center" wrapText="1"/>
    </xf>
    <xf numFmtId="0" fontId="4" fillId="0" borderId="0" xfId="0" applyFont="1" applyFill="1" applyBorder="1" applyAlignment="1">
      <alignment horizontal="right" vertical="center" wrapText="1"/>
    </xf>
    <xf numFmtId="177" fontId="4" fillId="0" borderId="7"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4" xfId="51"/>
    <cellStyle name="常规 5" xfId="52"/>
    <cellStyle name="常规_专项资金预算绩效目标申报表"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Z268"/>
  <sheetViews>
    <sheetView tabSelected="1" topLeftCell="A258" workbookViewId="0">
      <selection activeCell="O256" sqref="O256"/>
    </sheetView>
  </sheetViews>
  <sheetFormatPr defaultColWidth="9" defaultRowHeight="12"/>
  <cols>
    <col min="1" max="1" width="3.25" style="2" customWidth="1"/>
    <col min="2" max="2" width="10.125" style="2" customWidth="1"/>
    <col min="3" max="3" width="9" style="2"/>
    <col min="4" max="4" width="19.625" style="2" customWidth="1"/>
    <col min="5" max="6" width="9" style="2"/>
    <col min="7" max="7" width="17.875" style="2" customWidth="1"/>
    <col min="8" max="8" width="9" style="3"/>
    <col min="9" max="9" width="10.75" style="3" customWidth="1"/>
    <col min="10" max="10" width="10.75" style="4" customWidth="1"/>
    <col min="11" max="11" width="7.75" style="3" customWidth="1"/>
    <col min="12" max="258" width="9" style="2"/>
    <col min="259" max="259" width="10.125" style="2" customWidth="1"/>
    <col min="260" max="260" width="9" style="2"/>
    <col min="261" max="261" width="13.875" style="2" customWidth="1"/>
    <col min="262" max="263" width="9" style="2"/>
    <col min="264" max="264" width="10.375" style="2" customWidth="1"/>
    <col min="265" max="265" width="9" style="2"/>
    <col min="266" max="266" width="10.75" style="2" customWidth="1"/>
    <col min="267" max="267" width="7.75" style="2" customWidth="1"/>
    <col min="268" max="514" width="9" style="2"/>
    <col min="515" max="515" width="10.125" style="2" customWidth="1"/>
    <col min="516" max="516" width="9" style="2"/>
    <col min="517" max="517" width="13.875" style="2" customWidth="1"/>
    <col min="518" max="519" width="9" style="2"/>
    <col min="520" max="520" width="10.375" style="2" customWidth="1"/>
    <col min="521" max="521" width="9" style="2"/>
    <col min="522" max="522" width="10.75" style="2" customWidth="1"/>
    <col min="523" max="523" width="7.75" style="2" customWidth="1"/>
    <col min="524" max="770" width="9" style="2"/>
    <col min="771" max="771" width="10.125" style="2" customWidth="1"/>
    <col min="772" max="772" width="9" style="2"/>
    <col min="773" max="773" width="13.875" style="2" customWidth="1"/>
    <col min="774" max="775" width="9" style="2"/>
    <col min="776" max="776" width="10.375" style="2" customWidth="1"/>
    <col min="777" max="777" width="9" style="2"/>
    <col min="778" max="778" width="10.75" style="2" customWidth="1"/>
    <col min="779" max="779" width="7.75" style="2" customWidth="1"/>
    <col min="780" max="1026" width="9" style="2"/>
    <col min="1027" max="1027" width="10.125" style="2" customWidth="1"/>
    <col min="1028" max="1028" width="9" style="2"/>
    <col min="1029" max="1029" width="13.875" style="2" customWidth="1"/>
    <col min="1030" max="1031" width="9" style="2"/>
    <col min="1032" max="1032" width="10.375" style="2" customWidth="1"/>
    <col min="1033" max="1033" width="9" style="2"/>
    <col min="1034" max="1034" width="10.75" style="2" customWidth="1"/>
    <col min="1035" max="1035" width="7.75" style="2" customWidth="1"/>
    <col min="1036" max="1282" width="9" style="2"/>
    <col min="1283" max="1283" width="10.125" style="2" customWidth="1"/>
    <col min="1284" max="1284" width="9" style="2"/>
    <col min="1285" max="1285" width="13.875" style="2" customWidth="1"/>
    <col min="1286" max="1287" width="9" style="2"/>
    <col min="1288" max="1288" width="10.375" style="2" customWidth="1"/>
    <col min="1289" max="1289" width="9" style="2"/>
    <col min="1290" max="1290" width="10.75" style="2" customWidth="1"/>
    <col min="1291" max="1291" width="7.75" style="2" customWidth="1"/>
    <col min="1292" max="1538" width="9" style="2"/>
    <col min="1539" max="1539" width="10.125" style="2" customWidth="1"/>
    <col min="1540" max="1540" width="9" style="2"/>
    <col min="1541" max="1541" width="13.875" style="2" customWidth="1"/>
    <col min="1542" max="1543" width="9" style="2"/>
    <col min="1544" max="1544" width="10.375" style="2" customWidth="1"/>
    <col min="1545" max="1545" width="9" style="2"/>
    <col min="1546" max="1546" width="10.75" style="2" customWidth="1"/>
    <col min="1547" max="1547" width="7.75" style="2" customWidth="1"/>
    <col min="1548" max="1794" width="9" style="2"/>
    <col min="1795" max="1795" width="10.125" style="2" customWidth="1"/>
    <col min="1796" max="1796" width="9" style="2"/>
    <col min="1797" max="1797" width="13.875" style="2" customWidth="1"/>
    <col min="1798" max="1799" width="9" style="2"/>
    <col min="1800" max="1800" width="10.375" style="2" customWidth="1"/>
    <col min="1801" max="1801" width="9" style="2"/>
    <col min="1802" max="1802" width="10.75" style="2" customWidth="1"/>
    <col min="1803" max="1803" width="7.75" style="2" customWidth="1"/>
    <col min="1804" max="2050" width="9" style="2"/>
    <col min="2051" max="2051" width="10.125" style="2" customWidth="1"/>
    <col min="2052" max="2052" width="9" style="2"/>
    <col min="2053" max="2053" width="13.875" style="2" customWidth="1"/>
    <col min="2054" max="2055" width="9" style="2"/>
    <col min="2056" max="2056" width="10.375" style="2" customWidth="1"/>
    <col min="2057" max="2057" width="9" style="2"/>
    <col min="2058" max="2058" width="10.75" style="2" customWidth="1"/>
    <col min="2059" max="2059" width="7.75" style="2" customWidth="1"/>
    <col min="2060" max="2306" width="9" style="2"/>
    <col min="2307" max="2307" width="10.125" style="2" customWidth="1"/>
    <col min="2308" max="2308" width="9" style="2"/>
    <col min="2309" max="2309" width="13.875" style="2" customWidth="1"/>
    <col min="2310" max="2311" width="9" style="2"/>
    <col min="2312" max="2312" width="10.375" style="2" customWidth="1"/>
    <col min="2313" max="2313" width="9" style="2"/>
    <col min="2314" max="2314" width="10.75" style="2" customWidth="1"/>
    <col min="2315" max="2315" width="7.75" style="2" customWidth="1"/>
    <col min="2316" max="2562" width="9" style="2"/>
    <col min="2563" max="2563" width="10.125" style="2" customWidth="1"/>
    <col min="2564" max="2564" width="9" style="2"/>
    <col min="2565" max="2565" width="13.875" style="2" customWidth="1"/>
    <col min="2566" max="2567" width="9" style="2"/>
    <col min="2568" max="2568" width="10.375" style="2" customWidth="1"/>
    <col min="2569" max="2569" width="9" style="2"/>
    <col min="2570" max="2570" width="10.75" style="2" customWidth="1"/>
    <col min="2571" max="2571" width="7.75" style="2" customWidth="1"/>
    <col min="2572" max="2818" width="9" style="2"/>
    <col min="2819" max="2819" width="10.125" style="2" customWidth="1"/>
    <col min="2820" max="2820" width="9" style="2"/>
    <col min="2821" max="2821" width="13.875" style="2" customWidth="1"/>
    <col min="2822" max="2823" width="9" style="2"/>
    <col min="2824" max="2824" width="10.375" style="2" customWidth="1"/>
    <col min="2825" max="2825" width="9" style="2"/>
    <col min="2826" max="2826" width="10.75" style="2" customWidth="1"/>
    <col min="2827" max="2827" width="7.75" style="2" customWidth="1"/>
    <col min="2828" max="3074" width="9" style="2"/>
    <col min="3075" max="3075" width="10.125" style="2" customWidth="1"/>
    <col min="3076" max="3076" width="9" style="2"/>
    <col min="3077" max="3077" width="13.875" style="2" customWidth="1"/>
    <col min="3078" max="3079" width="9" style="2"/>
    <col min="3080" max="3080" width="10.375" style="2" customWidth="1"/>
    <col min="3081" max="3081" width="9" style="2"/>
    <col min="3082" max="3082" width="10.75" style="2" customWidth="1"/>
    <col min="3083" max="3083" width="7.75" style="2" customWidth="1"/>
    <col min="3084" max="3330" width="9" style="2"/>
    <col min="3331" max="3331" width="10.125" style="2" customWidth="1"/>
    <col min="3332" max="3332" width="9" style="2"/>
    <col min="3333" max="3333" width="13.875" style="2" customWidth="1"/>
    <col min="3334" max="3335" width="9" style="2"/>
    <col min="3336" max="3336" width="10.375" style="2" customWidth="1"/>
    <col min="3337" max="3337" width="9" style="2"/>
    <col min="3338" max="3338" width="10.75" style="2" customWidth="1"/>
    <col min="3339" max="3339" width="7.75" style="2" customWidth="1"/>
    <col min="3340" max="3586" width="9" style="2"/>
    <col min="3587" max="3587" width="10.125" style="2" customWidth="1"/>
    <col min="3588" max="3588" width="9" style="2"/>
    <col min="3589" max="3589" width="13.875" style="2" customWidth="1"/>
    <col min="3590" max="3591" width="9" style="2"/>
    <col min="3592" max="3592" width="10.375" style="2" customWidth="1"/>
    <col min="3593" max="3593" width="9" style="2"/>
    <col min="3594" max="3594" width="10.75" style="2" customWidth="1"/>
    <col min="3595" max="3595" width="7.75" style="2" customWidth="1"/>
    <col min="3596" max="3842" width="9" style="2"/>
    <col min="3843" max="3843" width="10.125" style="2" customWidth="1"/>
    <col min="3844" max="3844" width="9" style="2"/>
    <col min="3845" max="3845" width="13.875" style="2" customWidth="1"/>
    <col min="3846" max="3847" width="9" style="2"/>
    <col min="3848" max="3848" width="10.375" style="2" customWidth="1"/>
    <col min="3849" max="3849" width="9" style="2"/>
    <col min="3850" max="3850" width="10.75" style="2" customWidth="1"/>
    <col min="3851" max="3851" width="7.75" style="2" customWidth="1"/>
    <col min="3852" max="4098" width="9" style="2"/>
    <col min="4099" max="4099" width="10.125" style="2" customWidth="1"/>
    <col min="4100" max="4100" width="9" style="2"/>
    <col min="4101" max="4101" width="13.875" style="2" customWidth="1"/>
    <col min="4102" max="4103" width="9" style="2"/>
    <col min="4104" max="4104" width="10.375" style="2" customWidth="1"/>
    <col min="4105" max="4105" width="9" style="2"/>
    <col min="4106" max="4106" width="10.75" style="2" customWidth="1"/>
    <col min="4107" max="4107" width="7.75" style="2" customWidth="1"/>
    <col min="4108" max="4354" width="9" style="2"/>
    <col min="4355" max="4355" width="10.125" style="2" customWidth="1"/>
    <col min="4356" max="4356" width="9" style="2"/>
    <col min="4357" max="4357" width="13.875" style="2" customWidth="1"/>
    <col min="4358" max="4359" width="9" style="2"/>
    <col min="4360" max="4360" width="10.375" style="2" customWidth="1"/>
    <col min="4361" max="4361" width="9" style="2"/>
    <col min="4362" max="4362" width="10.75" style="2" customWidth="1"/>
    <col min="4363" max="4363" width="7.75" style="2" customWidth="1"/>
    <col min="4364" max="4610" width="9" style="2"/>
    <col min="4611" max="4611" width="10.125" style="2" customWidth="1"/>
    <col min="4612" max="4612" width="9" style="2"/>
    <col min="4613" max="4613" width="13.875" style="2" customWidth="1"/>
    <col min="4614" max="4615" width="9" style="2"/>
    <col min="4616" max="4616" width="10.375" style="2" customWidth="1"/>
    <col min="4617" max="4617" width="9" style="2"/>
    <col min="4618" max="4618" width="10.75" style="2" customWidth="1"/>
    <col min="4619" max="4619" width="7.75" style="2" customWidth="1"/>
    <col min="4620" max="4866" width="9" style="2"/>
    <col min="4867" max="4867" width="10.125" style="2" customWidth="1"/>
    <col min="4868" max="4868" width="9" style="2"/>
    <col min="4869" max="4869" width="13.875" style="2" customWidth="1"/>
    <col min="4870" max="4871" width="9" style="2"/>
    <col min="4872" max="4872" width="10.375" style="2" customWidth="1"/>
    <col min="4873" max="4873" width="9" style="2"/>
    <col min="4874" max="4874" width="10.75" style="2" customWidth="1"/>
    <col min="4875" max="4875" width="7.75" style="2" customWidth="1"/>
    <col min="4876" max="5122" width="9" style="2"/>
    <col min="5123" max="5123" width="10.125" style="2" customWidth="1"/>
    <col min="5124" max="5124" width="9" style="2"/>
    <col min="5125" max="5125" width="13.875" style="2" customWidth="1"/>
    <col min="5126" max="5127" width="9" style="2"/>
    <col min="5128" max="5128" width="10.375" style="2" customWidth="1"/>
    <col min="5129" max="5129" width="9" style="2"/>
    <col min="5130" max="5130" width="10.75" style="2" customWidth="1"/>
    <col min="5131" max="5131" width="7.75" style="2" customWidth="1"/>
    <col min="5132" max="5378" width="9" style="2"/>
    <col min="5379" max="5379" width="10.125" style="2" customWidth="1"/>
    <col min="5380" max="5380" width="9" style="2"/>
    <col min="5381" max="5381" width="13.875" style="2" customWidth="1"/>
    <col min="5382" max="5383" width="9" style="2"/>
    <col min="5384" max="5384" width="10.375" style="2" customWidth="1"/>
    <col min="5385" max="5385" width="9" style="2"/>
    <col min="5386" max="5386" width="10.75" style="2" customWidth="1"/>
    <col min="5387" max="5387" width="7.75" style="2" customWidth="1"/>
    <col min="5388" max="5634" width="9" style="2"/>
    <col min="5635" max="5635" width="10.125" style="2" customWidth="1"/>
    <col min="5636" max="5636" width="9" style="2"/>
    <col min="5637" max="5637" width="13.875" style="2" customWidth="1"/>
    <col min="5638" max="5639" width="9" style="2"/>
    <col min="5640" max="5640" width="10.375" style="2" customWidth="1"/>
    <col min="5641" max="5641" width="9" style="2"/>
    <col min="5642" max="5642" width="10.75" style="2" customWidth="1"/>
    <col min="5643" max="5643" width="7.75" style="2" customWidth="1"/>
    <col min="5644" max="5890" width="9" style="2"/>
    <col min="5891" max="5891" width="10.125" style="2" customWidth="1"/>
    <col min="5892" max="5892" width="9" style="2"/>
    <col min="5893" max="5893" width="13.875" style="2" customWidth="1"/>
    <col min="5894" max="5895" width="9" style="2"/>
    <col min="5896" max="5896" width="10.375" style="2" customWidth="1"/>
    <col min="5897" max="5897" width="9" style="2"/>
    <col min="5898" max="5898" width="10.75" style="2" customWidth="1"/>
    <col min="5899" max="5899" width="7.75" style="2" customWidth="1"/>
    <col min="5900" max="6146" width="9" style="2"/>
    <col min="6147" max="6147" width="10.125" style="2" customWidth="1"/>
    <col min="6148" max="6148" width="9" style="2"/>
    <col min="6149" max="6149" width="13.875" style="2" customWidth="1"/>
    <col min="6150" max="6151" width="9" style="2"/>
    <col min="6152" max="6152" width="10.375" style="2" customWidth="1"/>
    <col min="6153" max="6153" width="9" style="2"/>
    <col min="6154" max="6154" width="10.75" style="2" customWidth="1"/>
    <col min="6155" max="6155" width="7.75" style="2" customWidth="1"/>
    <col min="6156" max="6402" width="9" style="2"/>
    <col min="6403" max="6403" width="10.125" style="2" customWidth="1"/>
    <col min="6404" max="6404" width="9" style="2"/>
    <col min="6405" max="6405" width="13.875" style="2" customWidth="1"/>
    <col min="6406" max="6407" width="9" style="2"/>
    <col min="6408" max="6408" width="10.375" style="2" customWidth="1"/>
    <col min="6409" max="6409" width="9" style="2"/>
    <col min="6410" max="6410" width="10.75" style="2" customWidth="1"/>
    <col min="6411" max="6411" width="7.75" style="2" customWidth="1"/>
    <col min="6412" max="6658" width="9" style="2"/>
    <col min="6659" max="6659" width="10.125" style="2" customWidth="1"/>
    <col min="6660" max="6660" width="9" style="2"/>
    <col min="6661" max="6661" width="13.875" style="2" customWidth="1"/>
    <col min="6662" max="6663" width="9" style="2"/>
    <col min="6664" max="6664" width="10.375" style="2" customWidth="1"/>
    <col min="6665" max="6665" width="9" style="2"/>
    <col min="6666" max="6666" width="10.75" style="2" customWidth="1"/>
    <col min="6667" max="6667" width="7.75" style="2" customWidth="1"/>
    <col min="6668" max="6914" width="9" style="2"/>
    <col min="6915" max="6915" width="10.125" style="2" customWidth="1"/>
    <col min="6916" max="6916" width="9" style="2"/>
    <col min="6917" max="6917" width="13.875" style="2" customWidth="1"/>
    <col min="6918" max="6919" width="9" style="2"/>
    <col min="6920" max="6920" width="10.375" style="2" customWidth="1"/>
    <col min="6921" max="6921" width="9" style="2"/>
    <col min="6922" max="6922" width="10.75" style="2" customWidth="1"/>
    <col min="6923" max="6923" width="7.75" style="2" customWidth="1"/>
    <col min="6924" max="7170" width="9" style="2"/>
    <col min="7171" max="7171" width="10.125" style="2" customWidth="1"/>
    <col min="7172" max="7172" width="9" style="2"/>
    <col min="7173" max="7173" width="13.875" style="2" customWidth="1"/>
    <col min="7174" max="7175" width="9" style="2"/>
    <col min="7176" max="7176" width="10.375" style="2" customWidth="1"/>
    <col min="7177" max="7177" width="9" style="2"/>
    <col min="7178" max="7178" width="10.75" style="2" customWidth="1"/>
    <col min="7179" max="7179" width="7.75" style="2" customWidth="1"/>
    <col min="7180" max="7426" width="9" style="2"/>
    <col min="7427" max="7427" width="10.125" style="2" customWidth="1"/>
    <col min="7428" max="7428" width="9" style="2"/>
    <col min="7429" max="7429" width="13.875" style="2" customWidth="1"/>
    <col min="7430" max="7431" width="9" style="2"/>
    <col min="7432" max="7432" width="10.375" style="2" customWidth="1"/>
    <col min="7433" max="7433" width="9" style="2"/>
    <col min="7434" max="7434" width="10.75" style="2" customWidth="1"/>
    <col min="7435" max="7435" width="7.75" style="2" customWidth="1"/>
    <col min="7436" max="7682" width="9" style="2"/>
    <col min="7683" max="7683" width="10.125" style="2" customWidth="1"/>
    <col min="7684" max="7684" width="9" style="2"/>
    <col min="7685" max="7685" width="13.875" style="2" customWidth="1"/>
    <col min="7686" max="7687" width="9" style="2"/>
    <col min="7688" max="7688" width="10.375" style="2" customWidth="1"/>
    <col min="7689" max="7689" width="9" style="2"/>
    <col min="7690" max="7690" width="10.75" style="2" customWidth="1"/>
    <col min="7691" max="7691" width="7.75" style="2" customWidth="1"/>
    <col min="7692" max="7938" width="9" style="2"/>
    <col min="7939" max="7939" width="10.125" style="2" customWidth="1"/>
    <col min="7940" max="7940" width="9" style="2"/>
    <col min="7941" max="7941" width="13.875" style="2" customWidth="1"/>
    <col min="7942" max="7943" width="9" style="2"/>
    <col min="7944" max="7944" width="10.375" style="2" customWidth="1"/>
    <col min="7945" max="7945" width="9" style="2"/>
    <col min="7946" max="7946" width="10.75" style="2" customWidth="1"/>
    <col min="7947" max="7947" width="7.75" style="2" customWidth="1"/>
    <col min="7948" max="8194" width="9" style="2"/>
    <col min="8195" max="8195" width="10.125" style="2" customWidth="1"/>
    <col min="8196" max="8196" width="9" style="2"/>
    <col min="8197" max="8197" width="13.875" style="2" customWidth="1"/>
    <col min="8198" max="8199" width="9" style="2"/>
    <col min="8200" max="8200" width="10.375" style="2" customWidth="1"/>
    <col min="8201" max="8201" width="9" style="2"/>
    <col min="8202" max="8202" width="10.75" style="2" customWidth="1"/>
    <col min="8203" max="8203" width="7.75" style="2" customWidth="1"/>
    <col min="8204" max="8450" width="9" style="2"/>
    <col min="8451" max="8451" width="10.125" style="2" customWidth="1"/>
    <col min="8452" max="8452" width="9" style="2"/>
    <col min="8453" max="8453" width="13.875" style="2" customWidth="1"/>
    <col min="8454" max="8455" width="9" style="2"/>
    <col min="8456" max="8456" width="10.375" style="2" customWidth="1"/>
    <col min="8457" max="8457" width="9" style="2"/>
    <col min="8458" max="8458" width="10.75" style="2" customWidth="1"/>
    <col min="8459" max="8459" width="7.75" style="2" customWidth="1"/>
    <col min="8460" max="8706" width="9" style="2"/>
    <col min="8707" max="8707" width="10.125" style="2" customWidth="1"/>
    <col min="8708" max="8708" width="9" style="2"/>
    <col min="8709" max="8709" width="13.875" style="2" customWidth="1"/>
    <col min="8710" max="8711" width="9" style="2"/>
    <col min="8712" max="8712" width="10.375" style="2" customWidth="1"/>
    <col min="8713" max="8713" width="9" style="2"/>
    <col min="8714" max="8714" width="10.75" style="2" customWidth="1"/>
    <col min="8715" max="8715" width="7.75" style="2" customWidth="1"/>
    <col min="8716" max="8962" width="9" style="2"/>
    <col min="8963" max="8963" width="10.125" style="2" customWidth="1"/>
    <col min="8964" max="8964" width="9" style="2"/>
    <col min="8965" max="8965" width="13.875" style="2" customWidth="1"/>
    <col min="8966" max="8967" width="9" style="2"/>
    <col min="8968" max="8968" width="10.375" style="2" customWidth="1"/>
    <col min="8969" max="8969" width="9" style="2"/>
    <col min="8970" max="8970" width="10.75" style="2" customWidth="1"/>
    <col min="8971" max="8971" width="7.75" style="2" customWidth="1"/>
    <col min="8972" max="9218" width="9" style="2"/>
    <col min="9219" max="9219" width="10.125" style="2" customWidth="1"/>
    <col min="9220" max="9220" width="9" style="2"/>
    <col min="9221" max="9221" width="13.875" style="2" customWidth="1"/>
    <col min="9222" max="9223" width="9" style="2"/>
    <col min="9224" max="9224" width="10.375" style="2" customWidth="1"/>
    <col min="9225" max="9225" width="9" style="2"/>
    <col min="9226" max="9226" width="10.75" style="2" customWidth="1"/>
    <col min="9227" max="9227" width="7.75" style="2" customWidth="1"/>
    <col min="9228" max="9474" width="9" style="2"/>
    <col min="9475" max="9475" width="10.125" style="2" customWidth="1"/>
    <col min="9476" max="9476" width="9" style="2"/>
    <col min="9477" max="9477" width="13.875" style="2" customWidth="1"/>
    <col min="9478" max="9479" width="9" style="2"/>
    <col min="9480" max="9480" width="10.375" style="2" customWidth="1"/>
    <col min="9481" max="9481" width="9" style="2"/>
    <col min="9482" max="9482" width="10.75" style="2" customWidth="1"/>
    <col min="9483" max="9483" width="7.75" style="2" customWidth="1"/>
    <col min="9484" max="9730" width="9" style="2"/>
    <col min="9731" max="9731" width="10.125" style="2" customWidth="1"/>
    <col min="9732" max="9732" width="9" style="2"/>
    <col min="9733" max="9733" width="13.875" style="2" customWidth="1"/>
    <col min="9734" max="9735" width="9" style="2"/>
    <col min="9736" max="9736" width="10.375" style="2" customWidth="1"/>
    <col min="9737" max="9737" width="9" style="2"/>
    <col min="9738" max="9738" width="10.75" style="2" customWidth="1"/>
    <col min="9739" max="9739" width="7.75" style="2" customWidth="1"/>
    <col min="9740" max="9986" width="9" style="2"/>
    <col min="9987" max="9987" width="10.125" style="2" customWidth="1"/>
    <col min="9988" max="9988" width="9" style="2"/>
    <col min="9989" max="9989" width="13.875" style="2" customWidth="1"/>
    <col min="9990" max="9991" width="9" style="2"/>
    <col min="9992" max="9992" width="10.375" style="2" customWidth="1"/>
    <col min="9993" max="9993" width="9" style="2"/>
    <col min="9994" max="9994" width="10.75" style="2" customWidth="1"/>
    <col min="9995" max="9995" width="7.75" style="2" customWidth="1"/>
    <col min="9996" max="10242" width="9" style="2"/>
    <col min="10243" max="10243" width="10.125" style="2" customWidth="1"/>
    <col min="10244" max="10244" width="9" style="2"/>
    <col min="10245" max="10245" width="13.875" style="2" customWidth="1"/>
    <col min="10246" max="10247" width="9" style="2"/>
    <col min="10248" max="10248" width="10.375" style="2" customWidth="1"/>
    <col min="10249" max="10249" width="9" style="2"/>
    <col min="10250" max="10250" width="10.75" style="2" customWidth="1"/>
    <col min="10251" max="10251" width="7.75" style="2" customWidth="1"/>
    <col min="10252" max="10498" width="9" style="2"/>
    <col min="10499" max="10499" width="10.125" style="2" customWidth="1"/>
    <col min="10500" max="10500" width="9" style="2"/>
    <col min="10501" max="10501" width="13.875" style="2" customWidth="1"/>
    <col min="10502" max="10503" width="9" style="2"/>
    <col min="10504" max="10504" width="10.375" style="2" customWidth="1"/>
    <col min="10505" max="10505" width="9" style="2"/>
    <col min="10506" max="10506" width="10.75" style="2" customWidth="1"/>
    <col min="10507" max="10507" width="7.75" style="2" customWidth="1"/>
    <col min="10508" max="10754" width="9" style="2"/>
    <col min="10755" max="10755" width="10.125" style="2" customWidth="1"/>
    <col min="10756" max="10756" width="9" style="2"/>
    <col min="10757" max="10757" width="13.875" style="2" customWidth="1"/>
    <col min="10758" max="10759" width="9" style="2"/>
    <col min="10760" max="10760" width="10.375" style="2" customWidth="1"/>
    <col min="10761" max="10761" width="9" style="2"/>
    <col min="10762" max="10762" width="10.75" style="2" customWidth="1"/>
    <col min="10763" max="10763" width="7.75" style="2" customWidth="1"/>
    <col min="10764" max="11010" width="9" style="2"/>
    <col min="11011" max="11011" width="10.125" style="2" customWidth="1"/>
    <col min="11012" max="11012" width="9" style="2"/>
    <col min="11013" max="11013" width="13.875" style="2" customWidth="1"/>
    <col min="11014" max="11015" width="9" style="2"/>
    <col min="11016" max="11016" width="10.375" style="2" customWidth="1"/>
    <col min="11017" max="11017" width="9" style="2"/>
    <col min="11018" max="11018" width="10.75" style="2" customWidth="1"/>
    <col min="11019" max="11019" width="7.75" style="2" customWidth="1"/>
    <col min="11020" max="11266" width="9" style="2"/>
    <col min="11267" max="11267" width="10.125" style="2" customWidth="1"/>
    <col min="11268" max="11268" width="9" style="2"/>
    <col min="11269" max="11269" width="13.875" style="2" customWidth="1"/>
    <col min="11270" max="11271" width="9" style="2"/>
    <col min="11272" max="11272" width="10.375" style="2" customWidth="1"/>
    <col min="11273" max="11273" width="9" style="2"/>
    <col min="11274" max="11274" width="10.75" style="2" customWidth="1"/>
    <col min="11275" max="11275" width="7.75" style="2" customWidth="1"/>
    <col min="11276" max="11522" width="9" style="2"/>
    <col min="11523" max="11523" width="10.125" style="2" customWidth="1"/>
    <col min="11524" max="11524" width="9" style="2"/>
    <col min="11525" max="11525" width="13.875" style="2" customWidth="1"/>
    <col min="11526" max="11527" width="9" style="2"/>
    <col min="11528" max="11528" width="10.375" style="2" customWidth="1"/>
    <col min="11529" max="11529" width="9" style="2"/>
    <col min="11530" max="11530" width="10.75" style="2" customWidth="1"/>
    <col min="11531" max="11531" width="7.75" style="2" customWidth="1"/>
    <col min="11532" max="11778" width="9" style="2"/>
    <col min="11779" max="11779" width="10.125" style="2" customWidth="1"/>
    <col min="11780" max="11780" width="9" style="2"/>
    <col min="11781" max="11781" width="13.875" style="2" customWidth="1"/>
    <col min="11782" max="11783" width="9" style="2"/>
    <col min="11784" max="11784" width="10.375" style="2" customWidth="1"/>
    <col min="11785" max="11785" width="9" style="2"/>
    <col min="11786" max="11786" width="10.75" style="2" customWidth="1"/>
    <col min="11787" max="11787" width="7.75" style="2" customWidth="1"/>
    <col min="11788" max="12034" width="9" style="2"/>
    <col min="12035" max="12035" width="10.125" style="2" customWidth="1"/>
    <col min="12036" max="12036" width="9" style="2"/>
    <col min="12037" max="12037" width="13.875" style="2" customWidth="1"/>
    <col min="12038" max="12039" width="9" style="2"/>
    <col min="12040" max="12040" width="10.375" style="2" customWidth="1"/>
    <col min="12041" max="12041" width="9" style="2"/>
    <col min="12042" max="12042" width="10.75" style="2" customWidth="1"/>
    <col min="12043" max="12043" width="7.75" style="2" customWidth="1"/>
    <col min="12044" max="12290" width="9" style="2"/>
    <col min="12291" max="12291" width="10.125" style="2" customWidth="1"/>
    <col min="12292" max="12292" width="9" style="2"/>
    <col min="12293" max="12293" width="13.875" style="2" customWidth="1"/>
    <col min="12294" max="12295" width="9" style="2"/>
    <col min="12296" max="12296" width="10.375" style="2" customWidth="1"/>
    <col min="12297" max="12297" width="9" style="2"/>
    <col min="12298" max="12298" width="10.75" style="2" customWidth="1"/>
    <col min="12299" max="12299" width="7.75" style="2" customWidth="1"/>
    <col min="12300" max="12546" width="9" style="2"/>
    <col min="12547" max="12547" width="10.125" style="2" customWidth="1"/>
    <col min="12548" max="12548" width="9" style="2"/>
    <col min="12549" max="12549" width="13.875" style="2" customWidth="1"/>
    <col min="12550" max="12551" width="9" style="2"/>
    <col min="12552" max="12552" width="10.375" style="2" customWidth="1"/>
    <col min="12553" max="12553" width="9" style="2"/>
    <col min="12554" max="12554" width="10.75" style="2" customWidth="1"/>
    <col min="12555" max="12555" width="7.75" style="2" customWidth="1"/>
    <col min="12556" max="12802" width="9" style="2"/>
    <col min="12803" max="12803" width="10.125" style="2" customWidth="1"/>
    <col min="12804" max="12804" width="9" style="2"/>
    <col min="12805" max="12805" width="13.875" style="2" customWidth="1"/>
    <col min="12806" max="12807" width="9" style="2"/>
    <col min="12808" max="12808" width="10.375" style="2" customWidth="1"/>
    <col min="12809" max="12809" width="9" style="2"/>
    <col min="12810" max="12810" width="10.75" style="2" customWidth="1"/>
    <col min="12811" max="12811" width="7.75" style="2" customWidth="1"/>
    <col min="12812" max="13058" width="9" style="2"/>
    <col min="13059" max="13059" width="10.125" style="2" customWidth="1"/>
    <col min="13060" max="13060" width="9" style="2"/>
    <col min="13061" max="13061" width="13.875" style="2" customWidth="1"/>
    <col min="13062" max="13063" width="9" style="2"/>
    <col min="13064" max="13064" width="10.375" style="2" customWidth="1"/>
    <col min="13065" max="13065" width="9" style="2"/>
    <col min="13066" max="13066" width="10.75" style="2" customWidth="1"/>
    <col min="13067" max="13067" width="7.75" style="2" customWidth="1"/>
    <col min="13068" max="13314" width="9" style="2"/>
    <col min="13315" max="13315" width="10.125" style="2" customWidth="1"/>
    <col min="13316" max="13316" width="9" style="2"/>
    <col min="13317" max="13317" width="13.875" style="2" customWidth="1"/>
    <col min="13318" max="13319" width="9" style="2"/>
    <col min="13320" max="13320" width="10.375" style="2" customWidth="1"/>
    <col min="13321" max="13321" width="9" style="2"/>
    <col min="13322" max="13322" width="10.75" style="2" customWidth="1"/>
    <col min="13323" max="13323" width="7.75" style="2" customWidth="1"/>
    <col min="13324" max="13570" width="9" style="2"/>
    <col min="13571" max="13571" width="10.125" style="2" customWidth="1"/>
    <col min="13572" max="13572" width="9" style="2"/>
    <col min="13573" max="13573" width="13.875" style="2" customWidth="1"/>
    <col min="13574" max="13575" width="9" style="2"/>
    <col min="13576" max="13576" width="10.375" style="2" customWidth="1"/>
    <col min="13577" max="13577" width="9" style="2"/>
    <col min="13578" max="13578" width="10.75" style="2" customWidth="1"/>
    <col min="13579" max="13579" width="7.75" style="2" customWidth="1"/>
    <col min="13580" max="13826" width="9" style="2"/>
    <col min="13827" max="13827" width="10.125" style="2" customWidth="1"/>
    <col min="13828" max="13828" width="9" style="2"/>
    <col min="13829" max="13829" width="13.875" style="2" customWidth="1"/>
    <col min="13830" max="13831" width="9" style="2"/>
    <col min="13832" max="13832" width="10.375" style="2" customWidth="1"/>
    <col min="13833" max="13833" width="9" style="2"/>
    <col min="13834" max="13834" width="10.75" style="2" customWidth="1"/>
    <col min="13835" max="13835" width="7.75" style="2" customWidth="1"/>
    <col min="13836" max="14082" width="9" style="2"/>
    <col min="14083" max="14083" width="10.125" style="2" customWidth="1"/>
    <col min="14084" max="14084" width="9" style="2"/>
    <col min="14085" max="14085" width="13.875" style="2" customWidth="1"/>
    <col min="14086" max="14087" width="9" style="2"/>
    <col min="14088" max="14088" width="10.375" style="2" customWidth="1"/>
    <col min="14089" max="14089" width="9" style="2"/>
    <col min="14090" max="14090" width="10.75" style="2" customWidth="1"/>
    <col min="14091" max="14091" width="7.75" style="2" customWidth="1"/>
    <col min="14092" max="14338" width="9" style="2"/>
    <col min="14339" max="14339" width="10.125" style="2" customWidth="1"/>
    <col min="14340" max="14340" width="9" style="2"/>
    <col min="14341" max="14341" width="13.875" style="2" customWidth="1"/>
    <col min="14342" max="14343" width="9" style="2"/>
    <col min="14344" max="14344" width="10.375" style="2" customWidth="1"/>
    <col min="14345" max="14345" width="9" style="2"/>
    <col min="14346" max="14346" width="10.75" style="2" customWidth="1"/>
    <col min="14347" max="14347" width="7.75" style="2" customWidth="1"/>
    <col min="14348" max="14594" width="9" style="2"/>
    <col min="14595" max="14595" width="10.125" style="2" customWidth="1"/>
    <col min="14596" max="14596" width="9" style="2"/>
    <col min="14597" max="14597" width="13.875" style="2" customWidth="1"/>
    <col min="14598" max="14599" width="9" style="2"/>
    <col min="14600" max="14600" width="10.375" style="2" customWidth="1"/>
    <col min="14601" max="14601" width="9" style="2"/>
    <col min="14602" max="14602" width="10.75" style="2" customWidth="1"/>
    <col min="14603" max="14603" width="7.75" style="2" customWidth="1"/>
    <col min="14604" max="14850" width="9" style="2"/>
    <col min="14851" max="14851" width="10.125" style="2" customWidth="1"/>
    <col min="14852" max="14852" width="9" style="2"/>
    <col min="14853" max="14853" width="13.875" style="2" customWidth="1"/>
    <col min="14854" max="14855" width="9" style="2"/>
    <col min="14856" max="14856" width="10.375" style="2" customWidth="1"/>
    <col min="14857" max="14857" width="9" style="2"/>
    <col min="14858" max="14858" width="10.75" style="2" customWidth="1"/>
    <col min="14859" max="14859" width="7.75" style="2" customWidth="1"/>
    <col min="14860" max="15106" width="9" style="2"/>
    <col min="15107" max="15107" width="10.125" style="2" customWidth="1"/>
    <col min="15108" max="15108" width="9" style="2"/>
    <col min="15109" max="15109" width="13.875" style="2" customWidth="1"/>
    <col min="15110" max="15111" width="9" style="2"/>
    <col min="15112" max="15112" width="10.375" style="2" customWidth="1"/>
    <col min="15113" max="15113" width="9" style="2"/>
    <col min="15114" max="15114" width="10.75" style="2" customWidth="1"/>
    <col min="15115" max="15115" width="7.75" style="2" customWidth="1"/>
    <col min="15116" max="15362" width="9" style="2"/>
    <col min="15363" max="15363" width="10.125" style="2" customWidth="1"/>
    <col min="15364" max="15364" width="9" style="2"/>
    <col min="15365" max="15365" width="13.875" style="2" customWidth="1"/>
    <col min="15366" max="15367" width="9" style="2"/>
    <col min="15368" max="15368" width="10.375" style="2" customWidth="1"/>
    <col min="15369" max="15369" width="9" style="2"/>
    <col min="15370" max="15370" width="10.75" style="2" customWidth="1"/>
    <col min="15371" max="15371" width="7.75" style="2" customWidth="1"/>
    <col min="15372" max="15618" width="9" style="2"/>
    <col min="15619" max="15619" width="10.125" style="2" customWidth="1"/>
    <col min="15620" max="15620" width="9" style="2"/>
    <col min="15621" max="15621" width="13.875" style="2" customWidth="1"/>
    <col min="15622" max="15623" width="9" style="2"/>
    <col min="15624" max="15624" width="10.375" style="2" customWidth="1"/>
    <col min="15625" max="15625" width="9" style="2"/>
    <col min="15626" max="15626" width="10.75" style="2" customWidth="1"/>
    <col min="15627" max="15627" width="7.75" style="2" customWidth="1"/>
    <col min="15628" max="15874" width="9" style="2"/>
    <col min="15875" max="15875" width="10.125" style="2" customWidth="1"/>
    <col min="15876" max="15876" width="9" style="2"/>
    <col min="15877" max="15877" width="13.875" style="2" customWidth="1"/>
    <col min="15878" max="15879" width="9" style="2"/>
    <col min="15880" max="15880" width="10.375" style="2" customWidth="1"/>
    <col min="15881" max="15881" width="9" style="2"/>
    <col min="15882" max="15882" width="10.75" style="2" customWidth="1"/>
    <col min="15883" max="15883" width="7.75" style="2" customWidth="1"/>
    <col min="15884" max="16130" width="9" style="2"/>
    <col min="16131" max="16131" width="10.125" style="2" customWidth="1"/>
    <col min="16132" max="16132" width="9" style="2"/>
    <col min="16133" max="16133" width="13.875" style="2" customWidth="1"/>
    <col min="16134" max="16135" width="9" style="2"/>
    <col min="16136" max="16136" width="10.375" style="2" customWidth="1"/>
    <col min="16137" max="16137" width="9" style="2"/>
    <col min="16138" max="16138" width="10.75" style="2" customWidth="1"/>
    <col min="16139" max="16139" width="7.75" style="2" customWidth="1"/>
    <col min="16140" max="16384" width="9" style="2"/>
  </cols>
  <sheetData>
    <row r="1" ht="24" customHeight="1" spans="2:11">
      <c r="B1" s="5" t="s">
        <v>0</v>
      </c>
      <c r="C1" s="5"/>
      <c r="D1" s="5"/>
      <c r="E1" s="5"/>
      <c r="F1" s="5"/>
      <c r="G1" s="5"/>
      <c r="H1" s="5"/>
      <c r="I1" s="5"/>
      <c r="J1" s="41"/>
      <c r="K1" s="5"/>
    </row>
    <row r="2" ht="12.75" spans="2:10">
      <c r="B2" s="6" t="s">
        <v>1</v>
      </c>
      <c r="C2" s="6"/>
      <c r="D2" s="6"/>
      <c r="E2" s="6"/>
      <c r="F2" s="6"/>
      <c r="G2" s="6"/>
      <c r="H2" s="3"/>
      <c r="I2" s="3"/>
      <c r="J2" s="42"/>
    </row>
    <row r="3" spans="2:11">
      <c r="B3" s="7" t="s">
        <v>2</v>
      </c>
      <c r="C3" s="8" t="s">
        <v>3</v>
      </c>
      <c r="D3" s="8"/>
      <c r="E3" s="8"/>
      <c r="F3" s="8"/>
      <c r="G3" s="8"/>
      <c r="H3" s="8"/>
      <c r="I3" s="8"/>
      <c r="J3" s="8"/>
      <c r="K3" s="43"/>
    </row>
    <row r="4" spans="2:11">
      <c r="B4" s="9" t="s">
        <v>4</v>
      </c>
      <c r="C4" s="10" t="s">
        <v>5</v>
      </c>
      <c r="D4" s="10"/>
      <c r="E4" s="10"/>
      <c r="F4" s="10"/>
      <c r="G4" s="10" t="s">
        <v>6</v>
      </c>
      <c r="H4" s="10">
        <v>32200.72</v>
      </c>
      <c r="I4" s="10"/>
      <c r="J4" s="10"/>
      <c r="K4" s="44"/>
    </row>
    <row r="5" ht="65.25" customHeight="1" spans="2:11">
      <c r="B5" s="9" t="s">
        <v>7</v>
      </c>
      <c r="C5" s="11" t="s">
        <v>8</v>
      </c>
      <c r="D5" s="12"/>
      <c r="E5" s="12"/>
      <c r="F5" s="12"/>
      <c r="G5" s="12"/>
      <c r="H5" s="12"/>
      <c r="I5" s="12"/>
      <c r="J5" s="12"/>
      <c r="K5" s="45"/>
    </row>
    <row r="6" ht="24" spans="2:11">
      <c r="B6" s="9" t="s">
        <v>9</v>
      </c>
      <c r="C6" s="10" t="s">
        <v>10</v>
      </c>
      <c r="D6" s="10"/>
      <c r="E6" s="10"/>
      <c r="F6" s="10"/>
      <c r="G6" s="10"/>
      <c r="H6" s="10"/>
      <c r="I6" s="10"/>
      <c r="J6" s="10"/>
      <c r="K6" s="44"/>
    </row>
    <row r="7" ht="46.5" customHeight="1" spans="2:11">
      <c r="B7" s="9" t="s">
        <v>11</v>
      </c>
      <c r="C7" s="10" t="s">
        <v>12</v>
      </c>
      <c r="D7" s="10"/>
      <c r="E7" s="10"/>
      <c r="F7" s="10"/>
      <c r="G7" s="10"/>
      <c r="H7" s="10"/>
      <c r="I7" s="10"/>
      <c r="J7" s="10"/>
      <c r="K7" s="44"/>
    </row>
    <row r="8" spans="2:11">
      <c r="B8" s="9" t="s">
        <v>13</v>
      </c>
      <c r="C8" s="13" t="s">
        <v>14</v>
      </c>
      <c r="D8" s="13" t="s">
        <v>15</v>
      </c>
      <c r="E8" s="13" t="s">
        <v>16</v>
      </c>
      <c r="F8" s="13" t="s">
        <v>17</v>
      </c>
      <c r="G8" s="13" t="s">
        <v>18</v>
      </c>
      <c r="H8" s="13" t="s">
        <v>19</v>
      </c>
      <c r="I8" s="13" t="s">
        <v>20</v>
      </c>
      <c r="J8" s="39" t="s">
        <v>21</v>
      </c>
      <c r="K8" s="46" t="s">
        <v>22</v>
      </c>
    </row>
    <row r="9" s="1" customFormat="1" spans="2:11">
      <c r="B9" s="14"/>
      <c r="C9" s="10" t="s">
        <v>23</v>
      </c>
      <c r="D9" s="10" t="s">
        <v>24</v>
      </c>
      <c r="E9" s="10" t="s">
        <v>25</v>
      </c>
      <c r="F9" s="10">
        <v>32200.72</v>
      </c>
      <c r="G9" s="10" t="s">
        <v>26</v>
      </c>
      <c r="H9" s="10" t="s">
        <v>27</v>
      </c>
      <c r="I9" s="38" t="s">
        <v>28</v>
      </c>
      <c r="J9" s="10" t="s">
        <v>29</v>
      </c>
      <c r="K9" s="44">
        <v>20</v>
      </c>
    </row>
    <row r="10" s="1" customFormat="1" spans="2:11">
      <c r="B10" s="14"/>
      <c r="C10" s="10"/>
      <c r="D10" s="10" t="s">
        <v>30</v>
      </c>
      <c r="E10" s="10"/>
      <c r="F10" s="10"/>
      <c r="G10" s="15"/>
      <c r="H10" s="10"/>
      <c r="I10" s="38"/>
      <c r="J10" s="15"/>
      <c r="K10" s="47"/>
    </row>
    <row r="11" s="1" customFormat="1" spans="2:11">
      <c r="B11" s="14"/>
      <c r="C11" s="10"/>
      <c r="D11" s="10" t="s">
        <v>31</v>
      </c>
      <c r="E11" s="10"/>
      <c r="F11" s="10"/>
      <c r="G11" s="15"/>
      <c r="H11" s="10"/>
      <c r="I11" s="38"/>
      <c r="J11" s="15"/>
      <c r="K11" s="47"/>
    </row>
    <row r="12" s="1" customFormat="1" ht="36" spans="2:11">
      <c r="B12" s="14"/>
      <c r="C12" s="10" t="s">
        <v>32</v>
      </c>
      <c r="D12" s="10" t="s">
        <v>33</v>
      </c>
      <c r="E12" s="16" t="s">
        <v>34</v>
      </c>
      <c r="F12" s="17">
        <v>6</v>
      </c>
      <c r="G12" s="15" t="s">
        <v>35</v>
      </c>
      <c r="H12" s="10" t="s">
        <v>36</v>
      </c>
      <c r="I12" s="38" t="s">
        <v>37</v>
      </c>
      <c r="J12" s="39" t="s">
        <v>38</v>
      </c>
      <c r="K12" s="47">
        <v>6</v>
      </c>
    </row>
    <row r="13" s="1" customFormat="1" ht="60" spans="2:11">
      <c r="B13" s="14"/>
      <c r="C13" s="10"/>
      <c r="D13" s="10"/>
      <c r="E13" s="16" t="s">
        <v>39</v>
      </c>
      <c r="F13" s="17">
        <v>2500</v>
      </c>
      <c r="G13" s="15" t="s">
        <v>40</v>
      </c>
      <c r="H13" s="10" t="s">
        <v>41</v>
      </c>
      <c r="I13" s="38" t="s">
        <v>37</v>
      </c>
      <c r="J13" s="39" t="s">
        <v>42</v>
      </c>
      <c r="K13" s="47">
        <v>4</v>
      </c>
    </row>
    <row r="14" s="1" customFormat="1" ht="72" spans="2:11">
      <c r="B14" s="14"/>
      <c r="C14" s="10"/>
      <c r="D14" s="10"/>
      <c r="E14" s="16" t="s">
        <v>43</v>
      </c>
      <c r="F14" s="17">
        <v>8000</v>
      </c>
      <c r="G14" s="15" t="s">
        <v>44</v>
      </c>
      <c r="H14" s="10" t="s">
        <v>41</v>
      </c>
      <c r="I14" s="38" t="s">
        <v>37</v>
      </c>
      <c r="J14" s="39" t="s">
        <v>42</v>
      </c>
      <c r="K14" s="47">
        <v>4</v>
      </c>
    </row>
    <row r="15" s="1" customFormat="1" ht="36" spans="2:26">
      <c r="B15" s="14"/>
      <c r="C15" s="10"/>
      <c r="D15" s="10"/>
      <c r="E15" s="16" t="s">
        <v>45</v>
      </c>
      <c r="F15" s="17">
        <v>4</v>
      </c>
      <c r="G15" s="15" t="s">
        <v>46</v>
      </c>
      <c r="H15" s="10" t="s">
        <v>47</v>
      </c>
      <c r="I15" s="38" t="s">
        <v>37</v>
      </c>
      <c r="J15" s="39" t="s">
        <v>48</v>
      </c>
      <c r="K15" s="47">
        <v>4</v>
      </c>
      <c r="M15" s="48"/>
      <c r="N15" s="48"/>
      <c r="O15" s="48"/>
      <c r="P15" s="48"/>
      <c r="Q15" s="48"/>
      <c r="R15" s="48"/>
      <c r="S15" s="48"/>
      <c r="T15" s="48"/>
      <c r="U15" s="48"/>
      <c r="V15" s="48"/>
      <c r="W15" s="48"/>
      <c r="X15" s="48"/>
      <c r="Y15" s="48"/>
      <c r="Z15" s="48"/>
    </row>
    <row r="16" s="1" customFormat="1" ht="108" spans="2:26">
      <c r="B16" s="14"/>
      <c r="C16" s="10"/>
      <c r="D16" s="10"/>
      <c r="E16" s="16" t="s">
        <v>49</v>
      </c>
      <c r="F16" s="17">
        <v>32.2</v>
      </c>
      <c r="G16" s="15" t="s">
        <v>50</v>
      </c>
      <c r="H16" s="10" t="s">
        <v>51</v>
      </c>
      <c r="I16" s="38" t="s">
        <v>37</v>
      </c>
      <c r="J16" s="39" t="s">
        <v>52</v>
      </c>
      <c r="K16" s="47">
        <v>4</v>
      </c>
      <c r="M16" s="48"/>
      <c r="N16" s="48"/>
      <c r="O16" s="49"/>
      <c r="P16" s="49"/>
      <c r="Q16" s="49"/>
      <c r="R16" s="49"/>
      <c r="S16" s="49"/>
      <c r="T16" s="48"/>
      <c r="U16" s="48"/>
      <c r="V16" s="48"/>
      <c r="W16" s="48"/>
      <c r="X16" s="48"/>
      <c r="Y16" s="48"/>
      <c r="Z16" s="48"/>
    </row>
    <row r="17" s="1" customFormat="1" ht="48" spans="2:26">
      <c r="B17" s="14"/>
      <c r="C17" s="10"/>
      <c r="D17" s="18" t="s">
        <v>53</v>
      </c>
      <c r="E17" s="16" t="s">
        <v>54</v>
      </c>
      <c r="F17" s="17">
        <v>100</v>
      </c>
      <c r="G17" s="15" t="s">
        <v>55</v>
      </c>
      <c r="H17" s="10" t="s">
        <v>56</v>
      </c>
      <c r="I17" s="38" t="s">
        <v>57</v>
      </c>
      <c r="J17" s="39" t="s">
        <v>58</v>
      </c>
      <c r="K17" s="47">
        <v>5</v>
      </c>
      <c r="M17" s="48"/>
      <c r="N17" s="48"/>
      <c r="O17" s="49"/>
      <c r="P17" s="49"/>
      <c r="Q17" s="49"/>
      <c r="R17" s="49"/>
      <c r="S17" s="49"/>
      <c r="T17" s="48"/>
      <c r="U17" s="48"/>
      <c r="V17" s="48"/>
      <c r="W17" s="48"/>
      <c r="X17" s="48"/>
      <c r="Y17" s="48"/>
      <c r="Z17" s="48"/>
    </row>
    <row r="18" s="1" customFormat="1" ht="60" spans="2:26">
      <c r="B18" s="14"/>
      <c r="C18" s="10"/>
      <c r="D18" s="19"/>
      <c r="E18" s="16" t="s">
        <v>59</v>
      </c>
      <c r="F18" s="17">
        <v>100</v>
      </c>
      <c r="G18" s="15" t="s">
        <v>60</v>
      </c>
      <c r="H18" s="10" t="s">
        <v>56</v>
      </c>
      <c r="I18" s="38" t="s">
        <v>57</v>
      </c>
      <c r="J18" s="39" t="s">
        <v>61</v>
      </c>
      <c r="K18" s="50" t="s">
        <v>61</v>
      </c>
      <c r="M18" s="48"/>
      <c r="N18" s="48"/>
      <c r="O18" s="49"/>
      <c r="P18" s="49"/>
      <c r="Q18" s="49"/>
      <c r="R18" s="49"/>
      <c r="S18" s="49"/>
      <c r="T18" s="48"/>
      <c r="U18" s="48"/>
      <c r="V18" s="48"/>
      <c r="W18" s="48"/>
      <c r="X18" s="48"/>
      <c r="Y18" s="48"/>
      <c r="Z18" s="48"/>
    </row>
    <row r="19" s="1" customFormat="1" ht="72" spans="2:26">
      <c r="B19" s="14"/>
      <c r="C19" s="10"/>
      <c r="D19" s="20"/>
      <c r="E19" s="16" t="s">
        <v>62</v>
      </c>
      <c r="F19" s="17">
        <v>90</v>
      </c>
      <c r="G19" s="15" t="s">
        <v>63</v>
      </c>
      <c r="H19" s="10" t="s">
        <v>64</v>
      </c>
      <c r="I19" s="38" t="s">
        <v>37</v>
      </c>
      <c r="J19" s="39" t="s">
        <v>65</v>
      </c>
      <c r="K19" s="47">
        <v>5</v>
      </c>
      <c r="M19" s="48"/>
      <c r="N19" s="48"/>
      <c r="O19" s="49"/>
      <c r="P19" s="49"/>
      <c r="Q19" s="49"/>
      <c r="R19" s="49"/>
      <c r="S19" s="49"/>
      <c r="T19" s="48"/>
      <c r="U19" s="48"/>
      <c r="V19" s="48"/>
      <c r="W19" s="48"/>
      <c r="X19" s="48"/>
      <c r="Y19" s="48"/>
      <c r="Z19" s="48"/>
    </row>
    <row r="20" s="1" customFormat="1" ht="60" spans="2:26">
      <c r="B20" s="14"/>
      <c r="C20" s="10"/>
      <c r="D20" s="10" t="s">
        <v>53</v>
      </c>
      <c r="E20" s="16" t="s">
        <v>66</v>
      </c>
      <c r="F20" s="17">
        <v>6</v>
      </c>
      <c r="G20" s="15" t="s">
        <v>67</v>
      </c>
      <c r="H20" s="10" t="s">
        <v>68</v>
      </c>
      <c r="I20" s="10" t="s">
        <v>28</v>
      </c>
      <c r="J20" s="39" t="s">
        <v>69</v>
      </c>
      <c r="K20" s="47">
        <v>4</v>
      </c>
      <c r="M20" s="51"/>
      <c r="N20" s="51"/>
      <c r="O20" s="52"/>
      <c r="P20" s="52"/>
      <c r="Q20" s="52"/>
      <c r="R20" s="52"/>
      <c r="S20" s="52"/>
      <c r="T20" s="51"/>
      <c r="U20" s="48"/>
      <c r="V20" s="48"/>
      <c r="W20" s="48"/>
      <c r="X20" s="48"/>
      <c r="Y20" s="48"/>
      <c r="Z20" s="48"/>
    </row>
    <row r="21" s="1" customFormat="1" ht="36" spans="2:26">
      <c r="B21" s="14"/>
      <c r="C21" s="10"/>
      <c r="D21" s="10" t="s">
        <v>70</v>
      </c>
      <c r="E21" s="16" t="s">
        <v>71</v>
      </c>
      <c r="F21" s="17" t="s">
        <v>72</v>
      </c>
      <c r="G21" s="15" t="s">
        <v>73</v>
      </c>
      <c r="H21" s="10" t="s">
        <v>74</v>
      </c>
      <c r="I21" s="38" t="s">
        <v>75</v>
      </c>
      <c r="J21" s="39" t="s">
        <v>76</v>
      </c>
      <c r="K21" s="47">
        <v>4</v>
      </c>
      <c r="M21" s="48"/>
      <c r="N21" s="48"/>
      <c r="O21" s="49"/>
      <c r="P21" s="49"/>
      <c r="Q21" s="49"/>
      <c r="R21" s="49"/>
      <c r="S21" s="49"/>
      <c r="T21" s="48"/>
      <c r="U21" s="48"/>
      <c r="V21" s="48"/>
      <c r="W21" s="48"/>
      <c r="X21" s="48"/>
      <c r="Y21" s="48"/>
      <c r="Z21" s="48"/>
    </row>
    <row r="22" s="1" customFormat="1" ht="48" spans="2:26">
      <c r="B22" s="14"/>
      <c r="C22" s="10" t="s">
        <v>77</v>
      </c>
      <c r="D22" s="10" t="s">
        <v>78</v>
      </c>
      <c r="E22" s="16" t="s">
        <v>79</v>
      </c>
      <c r="F22" s="17" t="s">
        <v>80</v>
      </c>
      <c r="G22" s="15" t="s">
        <v>81</v>
      </c>
      <c r="H22" s="10" t="s">
        <v>82</v>
      </c>
      <c r="I22" s="38" t="s">
        <v>83</v>
      </c>
      <c r="J22" s="39" t="s">
        <v>84</v>
      </c>
      <c r="K22" s="47">
        <v>4</v>
      </c>
      <c r="M22" s="48"/>
      <c r="N22" s="49"/>
      <c r="O22" s="49"/>
      <c r="P22" s="49"/>
      <c r="Q22" s="49"/>
      <c r="R22" s="49"/>
      <c r="S22" s="49"/>
      <c r="T22" s="48"/>
      <c r="U22" s="48"/>
      <c r="V22" s="48"/>
      <c r="W22" s="48"/>
      <c r="X22" s="48"/>
      <c r="Y22" s="48"/>
      <c r="Z22" s="48"/>
    </row>
    <row r="23" s="1" customFormat="1" ht="48" spans="2:26">
      <c r="B23" s="14"/>
      <c r="C23" s="10"/>
      <c r="D23" s="18" t="s">
        <v>85</v>
      </c>
      <c r="E23" s="16" t="s">
        <v>86</v>
      </c>
      <c r="F23" s="17" t="s">
        <v>87</v>
      </c>
      <c r="G23" s="15" t="s">
        <v>88</v>
      </c>
      <c r="H23" s="10" t="s">
        <v>82</v>
      </c>
      <c r="I23" s="38" t="s">
        <v>83</v>
      </c>
      <c r="J23" s="39" t="s">
        <v>84</v>
      </c>
      <c r="K23" s="47">
        <v>4</v>
      </c>
      <c r="M23" s="48"/>
      <c r="N23" s="49"/>
      <c r="O23" s="53"/>
      <c r="P23" s="53"/>
      <c r="Q23" s="53"/>
      <c r="R23" s="53"/>
      <c r="S23" s="53"/>
      <c r="T23" s="48"/>
      <c r="U23" s="48"/>
      <c r="V23" s="48"/>
      <c r="W23" s="48"/>
      <c r="X23" s="48"/>
      <c r="Y23" s="48"/>
      <c r="Z23" s="48"/>
    </row>
    <row r="24" s="1" customFormat="1" ht="72" spans="2:26">
      <c r="B24" s="14"/>
      <c r="C24" s="10"/>
      <c r="D24" s="20"/>
      <c r="E24" s="16" t="s">
        <v>89</v>
      </c>
      <c r="F24" s="21" t="s">
        <v>90</v>
      </c>
      <c r="G24" s="15" t="s">
        <v>44</v>
      </c>
      <c r="H24" s="10" t="s">
        <v>82</v>
      </c>
      <c r="I24" s="38" t="s">
        <v>75</v>
      </c>
      <c r="J24" s="39" t="s">
        <v>91</v>
      </c>
      <c r="K24" s="47">
        <v>4</v>
      </c>
      <c r="M24" s="48"/>
      <c r="N24" s="49"/>
      <c r="O24" s="53"/>
      <c r="P24" s="53"/>
      <c r="Q24" s="53"/>
      <c r="R24" s="53"/>
      <c r="S24" s="53"/>
      <c r="T24" s="48"/>
      <c r="U24" s="48"/>
      <c r="V24" s="48"/>
      <c r="W24" s="48"/>
      <c r="X24" s="48"/>
      <c r="Y24" s="48"/>
      <c r="Z24" s="48"/>
    </row>
    <row r="25" s="1" customFormat="1" ht="108" spans="2:26">
      <c r="B25" s="14"/>
      <c r="C25" s="10"/>
      <c r="D25" s="10" t="s">
        <v>92</v>
      </c>
      <c r="E25" s="16" t="s">
        <v>93</v>
      </c>
      <c r="F25" s="22">
        <v>53.5</v>
      </c>
      <c r="G25" s="15" t="s">
        <v>94</v>
      </c>
      <c r="H25" s="10" t="s">
        <v>51</v>
      </c>
      <c r="I25" s="38" t="s">
        <v>75</v>
      </c>
      <c r="J25" s="39" t="s">
        <v>95</v>
      </c>
      <c r="K25" s="47">
        <v>4</v>
      </c>
      <c r="M25" s="48"/>
      <c r="N25" s="48"/>
      <c r="O25" s="48"/>
      <c r="P25" s="48"/>
      <c r="Q25" s="48"/>
      <c r="R25" s="48"/>
      <c r="S25" s="48"/>
      <c r="T25" s="48"/>
      <c r="U25" s="48"/>
      <c r="V25" s="48"/>
      <c r="W25" s="48"/>
      <c r="X25" s="48"/>
      <c r="Y25" s="48"/>
      <c r="Z25" s="48"/>
    </row>
    <row r="26" s="1" customFormat="1" ht="72" spans="2:11">
      <c r="B26" s="14"/>
      <c r="C26" s="10"/>
      <c r="D26" s="10"/>
      <c r="E26" s="16" t="s">
        <v>96</v>
      </c>
      <c r="F26" s="17">
        <v>0.65</v>
      </c>
      <c r="G26" s="15" t="s">
        <v>97</v>
      </c>
      <c r="H26" s="10"/>
      <c r="I26" s="38" t="s">
        <v>37</v>
      </c>
      <c r="J26" s="15" t="s">
        <v>98</v>
      </c>
      <c r="K26" s="47">
        <v>4</v>
      </c>
    </row>
    <row r="27" s="1" customFormat="1" ht="96" spans="2:11">
      <c r="B27" s="14"/>
      <c r="C27" s="10" t="s">
        <v>99</v>
      </c>
      <c r="D27" s="10" t="s">
        <v>100</v>
      </c>
      <c r="E27" s="10" t="s">
        <v>101</v>
      </c>
      <c r="F27" s="23">
        <v>95</v>
      </c>
      <c r="G27" s="15" t="s">
        <v>102</v>
      </c>
      <c r="H27" s="10" t="s">
        <v>56</v>
      </c>
      <c r="I27" s="38" t="s">
        <v>37</v>
      </c>
      <c r="J27" s="15" t="s">
        <v>103</v>
      </c>
      <c r="K27" s="47">
        <v>10</v>
      </c>
    </row>
    <row r="28" s="1" customFormat="1" ht="24" spans="2:11">
      <c r="B28" s="14" t="s">
        <v>104</v>
      </c>
      <c r="C28" s="24" t="s">
        <v>105</v>
      </c>
      <c r="D28" s="25" t="s">
        <v>106</v>
      </c>
      <c r="E28" s="17" t="s">
        <v>107</v>
      </c>
      <c r="F28" s="17"/>
      <c r="G28" s="21" t="s">
        <v>108</v>
      </c>
      <c r="H28" s="21"/>
      <c r="I28" s="21"/>
      <c r="J28" s="21"/>
      <c r="K28" s="47"/>
    </row>
    <row r="29" s="1" customFormat="1" ht="60" spans="2:11">
      <c r="B29" s="14"/>
      <c r="C29" s="24" t="s">
        <v>109</v>
      </c>
      <c r="D29" s="25" t="s">
        <v>110</v>
      </c>
      <c r="E29" s="17">
        <v>5865.79</v>
      </c>
      <c r="F29" s="17"/>
      <c r="G29" s="26" t="s">
        <v>111</v>
      </c>
      <c r="H29" s="27"/>
      <c r="I29" s="27"/>
      <c r="J29" s="26"/>
      <c r="K29" s="47"/>
    </row>
    <row r="30" s="1" customFormat="1" ht="48" spans="2:11">
      <c r="B30" s="14"/>
      <c r="C30" s="24" t="s">
        <v>112</v>
      </c>
      <c r="D30" s="25" t="s">
        <v>113</v>
      </c>
      <c r="E30" s="17">
        <v>6320.71</v>
      </c>
      <c r="F30" s="17"/>
      <c r="G30" s="26" t="s">
        <v>114</v>
      </c>
      <c r="H30" s="26"/>
      <c r="I30" s="26"/>
      <c r="J30" s="26"/>
      <c r="K30" s="47"/>
    </row>
    <row r="31" s="1" customFormat="1" ht="72" spans="2:11">
      <c r="B31" s="14"/>
      <c r="C31" s="24" t="s">
        <v>115</v>
      </c>
      <c r="D31" s="25" t="s">
        <v>116</v>
      </c>
      <c r="E31" s="17">
        <f>9571.93</f>
        <v>9571.93</v>
      </c>
      <c r="F31" s="17"/>
      <c r="G31" s="26" t="s">
        <v>117</v>
      </c>
      <c r="H31" s="26"/>
      <c r="I31" s="26"/>
      <c r="J31" s="26"/>
      <c r="K31" s="47"/>
    </row>
    <row r="32" s="1" customFormat="1" ht="36" spans="2:11">
      <c r="B32" s="14"/>
      <c r="C32" s="25" t="s">
        <v>118</v>
      </c>
      <c r="D32" s="25" t="s">
        <v>119</v>
      </c>
      <c r="E32" s="17">
        <v>2747.06</v>
      </c>
      <c r="F32" s="17"/>
      <c r="G32" s="26" t="s">
        <v>120</v>
      </c>
      <c r="H32" s="26"/>
      <c r="I32" s="26"/>
      <c r="J32" s="26"/>
      <c r="K32" s="47"/>
    </row>
    <row r="33" s="1" customFormat="1" ht="72" customHeight="1" spans="2:20">
      <c r="B33" s="14"/>
      <c r="C33" s="25" t="s">
        <v>121</v>
      </c>
      <c r="D33" s="25" t="s">
        <v>119</v>
      </c>
      <c r="E33" s="17">
        <v>7695.23</v>
      </c>
      <c r="F33" s="17"/>
      <c r="G33" s="26" t="s">
        <v>122</v>
      </c>
      <c r="H33" s="26"/>
      <c r="I33" s="26"/>
      <c r="J33" s="26"/>
      <c r="K33" s="47"/>
      <c r="N33" s="54"/>
      <c r="O33" s="54"/>
      <c r="P33" s="54"/>
      <c r="Q33" s="54"/>
      <c r="R33" s="54"/>
      <c r="S33" s="54"/>
      <c r="T33" s="54"/>
    </row>
    <row r="34" s="1" customFormat="1" ht="12.75" spans="2:11">
      <c r="B34" s="28"/>
      <c r="C34" s="29" t="s">
        <v>123</v>
      </c>
      <c r="D34" s="29"/>
      <c r="E34" s="30">
        <f>SUM(E29:F33)</f>
        <v>32200.72</v>
      </c>
      <c r="F34" s="30"/>
      <c r="G34" s="31"/>
      <c r="H34" s="31"/>
      <c r="I34" s="31"/>
      <c r="J34" s="31"/>
      <c r="K34" s="55"/>
    </row>
    <row r="35" s="1" customFormat="1" spans="2:11">
      <c r="B35" s="32"/>
      <c r="C35" s="32"/>
      <c r="D35" s="32"/>
      <c r="E35" s="32"/>
      <c r="F35" s="32"/>
      <c r="G35" s="32"/>
      <c r="H35" s="32"/>
      <c r="I35" s="32"/>
      <c r="J35" s="56"/>
      <c r="K35" s="32"/>
    </row>
    <row r="36" spans="2:2">
      <c r="B36" s="4"/>
    </row>
    <row r="37" spans="2:11">
      <c r="B37" s="5" t="s">
        <v>0</v>
      </c>
      <c r="C37" s="5"/>
      <c r="D37" s="5"/>
      <c r="E37" s="5"/>
      <c r="F37" s="5"/>
      <c r="G37" s="5"/>
      <c r="H37" s="5"/>
      <c r="I37" s="5"/>
      <c r="J37" s="5"/>
      <c r="K37" s="5"/>
    </row>
    <row r="38" ht="14.25" customHeight="1" spans="2:11">
      <c r="B38" s="6" t="s">
        <v>124</v>
      </c>
      <c r="C38" s="6"/>
      <c r="D38" s="6"/>
      <c r="E38" s="6"/>
      <c r="F38" s="6"/>
      <c r="G38" s="6"/>
      <c r="H38" s="6"/>
      <c r="I38" s="6"/>
      <c r="J38" s="6"/>
      <c r="K38" s="6"/>
    </row>
    <row r="39" ht="54" customHeight="1" spans="2:11">
      <c r="B39" s="13" t="s">
        <v>2</v>
      </c>
      <c r="C39" s="13" t="s">
        <v>125</v>
      </c>
      <c r="D39" s="13"/>
      <c r="E39" s="13"/>
      <c r="F39" s="13"/>
      <c r="G39" s="13"/>
      <c r="H39" s="13"/>
      <c r="I39" s="13"/>
      <c r="J39" s="13"/>
      <c r="K39" s="13"/>
    </row>
    <row r="40" spans="2:11">
      <c r="B40" s="13" t="s">
        <v>4</v>
      </c>
      <c r="C40" s="13" t="s">
        <v>126</v>
      </c>
      <c r="D40" s="13"/>
      <c r="E40" s="13"/>
      <c r="F40" s="13"/>
      <c r="G40" s="13" t="s">
        <v>6</v>
      </c>
      <c r="H40" s="13">
        <v>5000</v>
      </c>
      <c r="I40" s="13"/>
      <c r="J40" s="13"/>
      <c r="K40" s="13"/>
    </row>
    <row r="41" ht="54" customHeight="1" spans="2:11">
      <c r="B41" s="13" t="s">
        <v>7</v>
      </c>
      <c r="C41" s="33" t="s">
        <v>127</v>
      </c>
      <c r="D41" s="34"/>
      <c r="E41" s="34"/>
      <c r="F41" s="34"/>
      <c r="G41" s="34"/>
      <c r="H41" s="34"/>
      <c r="I41" s="34"/>
      <c r="J41" s="34"/>
      <c r="K41" s="57"/>
    </row>
    <row r="42" ht="24" spans="2:11">
      <c r="B42" s="13" t="s">
        <v>9</v>
      </c>
      <c r="C42" s="13" t="s">
        <v>10</v>
      </c>
      <c r="D42" s="13"/>
      <c r="E42" s="13"/>
      <c r="F42" s="13"/>
      <c r="G42" s="13"/>
      <c r="H42" s="13"/>
      <c r="I42" s="13"/>
      <c r="J42" s="13"/>
      <c r="K42" s="13"/>
    </row>
    <row r="43" ht="94.5" customHeight="1" spans="2:11">
      <c r="B43" s="13" t="s">
        <v>11</v>
      </c>
      <c r="C43" s="33" t="s">
        <v>127</v>
      </c>
      <c r="D43" s="34"/>
      <c r="E43" s="34"/>
      <c r="F43" s="34"/>
      <c r="G43" s="34"/>
      <c r="H43" s="34"/>
      <c r="I43" s="34"/>
      <c r="J43" s="34"/>
      <c r="K43" s="57"/>
    </row>
    <row r="44" ht="27" customHeight="1" spans="2:11">
      <c r="B44" s="13" t="s">
        <v>13</v>
      </c>
      <c r="C44" s="13" t="s">
        <v>14</v>
      </c>
      <c r="D44" s="13" t="s">
        <v>15</v>
      </c>
      <c r="E44" s="13" t="s">
        <v>16</v>
      </c>
      <c r="F44" s="13" t="s">
        <v>17</v>
      </c>
      <c r="G44" s="13" t="s">
        <v>18</v>
      </c>
      <c r="H44" s="13" t="s">
        <v>19</v>
      </c>
      <c r="I44" s="13" t="s">
        <v>20</v>
      </c>
      <c r="J44" s="39" t="s">
        <v>21</v>
      </c>
      <c r="K44" s="13" t="s">
        <v>22</v>
      </c>
    </row>
    <row r="45" ht="48" spans="2:11">
      <c r="B45" s="13"/>
      <c r="C45" s="35" t="s">
        <v>32</v>
      </c>
      <c r="D45" s="35" t="s">
        <v>33</v>
      </c>
      <c r="E45" s="10" t="s">
        <v>128</v>
      </c>
      <c r="F45" s="10">
        <v>2542</v>
      </c>
      <c r="G45" s="10" t="s">
        <v>129</v>
      </c>
      <c r="H45" s="10" t="s">
        <v>130</v>
      </c>
      <c r="I45" s="38" t="s">
        <v>28</v>
      </c>
      <c r="J45" s="39" t="s">
        <v>131</v>
      </c>
      <c r="K45" s="10">
        <v>4</v>
      </c>
    </row>
    <row r="46" ht="36" spans="2:11">
      <c r="B46" s="13"/>
      <c r="C46" s="36"/>
      <c r="D46" s="36"/>
      <c r="E46" s="10" t="s">
        <v>132</v>
      </c>
      <c r="F46" s="23">
        <v>2140</v>
      </c>
      <c r="G46" s="23" t="s">
        <v>133</v>
      </c>
      <c r="H46" s="10" t="s">
        <v>130</v>
      </c>
      <c r="I46" s="38" t="s">
        <v>28</v>
      </c>
      <c r="J46" s="39" t="s">
        <v>131</v>
      </c>
      <c r="K46" s="38">
        <v>4</v>
      </c>
    </row>
    <row r="47" ht="36" spans="2:11">
      <c r="B47" s="13"/>
      <c r="C47" s="36"/>
      <c r="D47" s="37"/>
      <c r="E47" s="10" t="s">
        <v>134</v>
      </c>
      <c r="F47" s="23">
        <v>444</v>
      </c>
      <c r="G47" s="23" t="s">
        <v>135</v>
      </c>
      <c r="H47" s="10" t="s">
        <v>136</v>
      </c>
      <c r="I47" s="38" t="s">
        <v>28</v>
      </c>
      <c r="J47" s="39" t="s">
        <v>131</v>
      </c>
      <c r="K47" s="38">
        <v>4</v>
      </c>
    </row>
    <row r="48" ht="84" spans="2:11">
      <c r="B48" s="13"/>
      <c r="C48" s="36"/>
      <c r="D48" s="35" t="s">
        <v>53</v>
      </c>
      <c r="E48" s="10" t="s">
        <v>137</v>
      </c>
      <c r="F48" s="23">
        <v>100</v>
      </c>
      <c r="G48" s="23">
        <v>100</v>
      </c>
      <c r="H48" s="10" t="s">
        <v>56</v>
      </c>
      <c r="I48" s="38" t="s">
        <v>57</v>
      </c>
      <c r="J48" s="39" t="s">
        <v>138</v>
      </c>
      <c r="K48" s="38">
        <v>4</v>
      </c>
    </row>
    <row r="49" ht="84" spans="2:11">
      <c r="B49" s="13"/>
      <c r="C49" s="36"/>
      <c r="D49" s="36"/>
      <c r="E49" s="10" t="s">
        <v>139</v>
      </c>
      <c r="F49" s="23">
        <v>100</v>
      </c>
      <c r="G49" s="23">
        <v>100</v>
      </c>
      <c r="H49" s="10" t="s">
        <v>56</v>
      </c>
      <c r="I49" s="38" t="s">
        <v>57</v>
      </c>
      <c r="J49" s="39" t="s">
        <v>138</v>
      </c>
      <c r="K49" s="10">
        <v>4</v>
      </c>
    </row>
    <row r="50" ht="36" spans="2:11">
      <c r="B50" s="13"/>
      <c r="C50" s="36"/>
      <c r="D50" s="37"/>
      <c r="E50" s="10" t="s">
        <v>140</v>
      </c>
      <c r="F50" s="10" t="s">
        <v>141</v>
      </c>
      <c r="G50" s="10" t="s">
        <v>142</v>
      </c>
      <c r="H50" s="38" t="s">
        <v>82</v>
      </c>
      <c r="I50" s="38" t="s">
        <v>83</v>
      </c>
      <c r="J50" s="39" t="s">
        <v>143</v>
      </c>
      <c r="K50" s="10">
        <v>5</v>
      </c>
    </row>
    <row r="51" ht="96" spans="2:11">
      <c r="B51" s="13"/>
      <c r="C51" s="36"/>
      <c r="D51" s="35" t="s">
        <v>70</v>
      </c>
      <c r="E51" s="10" t="s">
        <v>144</v>
      </c>
      <c r="F51" s="10">
        <v>2</v>
      </c>
      <c r="G51" s="10" t="s">
        <v>145</v>
      </c>
      <c r="H51" s="10" t="s">
        <v>146</v>
      </c>
      <c r="I51" s="38" t="s">
        <v>28</v>
      </c>
      <c r="J51" s="39" t="s">
        <v>147</v>
      </c>
      <c r="K51" s="10">
        <v>5</v>
      </c>
    </row>
    <row r="52" ht="96" spans="2:11">
      <c r="B52" s="13"/>
      <c r="C52" s="36"/>
      <c r="D52" s="36"/>
      <c r="E52" s="10" t="s">
        <v>148</v>
      </c>
      <c r="F52" s="10">
        <v>3</v>
      </c>
      <c r="G52" s="10" t="s">
        <v>149</v>
      </c>
      <c r="H52" s="10" t="s">
        <v>146</v>
      </c>
      <c r="I52" s="38" t="s">
        <v>28</v>
      </c>
      <c r="J52" s="39" t="s">
        <v>147</v>
      </c>
      <c r="K52" s="38">
        <v>5</v>
      </c>
    </row>
    <row r="53" ht="96" spans="2:11">
      <c r="B53" s="13"/>
      <c r="C53" s="37"/>
      <c r="D53" s="37"/>
      <c r="E53" s="39" t="s">
        <v>150</v>
      </c>
      <c r="F53" s="10">
        <v>2</v>
      </c>
      <c r="G53" s="10" t="s">
        <v>145</v>
      </c>
      <c r="H53" s="10" t="s">
        <v>146</v>
      </c>
      <c r="I53" s="38" t="s">
        <v>28</v>
      </c>
      <c r="J53" s="39" t="s">
        <v>147</v>
      </c>
      <c r="K53" s="38">
        <v>5</v>
      </c>
    </row>
    <row r="54" ht="60" spans="2:11">
      <c r="B54" s="13"/>
      <c r="C54" s="13" t="s">
        <v>77</v>
      </c>
      <c r="D54" s="35" t="s">
        <v>78</v>
      </c>
      <c r="E54" s="10" t="s">
        <v>151</v>
      </c>
      <c r="F54" s="10" t="s">
        <v>152</v>
      </c>
      <c r="G54" s="10" t="s">
        <v>153</v>
      </c>
      <c r="H54" s="38" t="s">
        <v>82</v>
      </c>
      <c r="I54" s="38" t="s">
        <v>83</v>
      </c>
      <c r="J54" s="39" t="s">
        <v>154</v>
      </c>
      <c r="K54" s="38">
        <v>4</v>
      </c>
    </row>
    <row r="55" ht="84" spans="2:11">
      <c r="B55" s="13"/>
      <c r="C55" s="13"/>
      <c r="D55" s="37"/>
      <c r="E55" s="10" t="s">
        <v>155</v>
      </c>
      <c r="F55" s="10">
        <v>100</v>
      </c>
      <c r="G55" s="10" t="s">
        <v>156</v>
      </c>
      <c r="H55" s="10" t="s">
        <v>56</v>
      </c>
      <c r="I55" s="38" t="s">
        <v>37</v>
      </c>
      <c r="J55" s="39" t="s">
        <v>138</v>
      </c>
      <c r="K55" s="10">
        <v>4</v>
      </c>
    </row>
    <row r="56" ht="60" spans="2:11">
      <c r="B56" s="13"/>
      <c r="C56" s="13"/>
      <c r="D56" s="35" t="s">
        <v>85</v>
      </c>
      <c r="E56" s="10" t="s">
        <v>157</v>
      </c>
      <c r="F56" s="10" t="s">
        <v>158</v>
      </c>
      <c r="G56" s="10" t="s">
        <v>159</v>
      </c>
      <c r="H56" s="38" t="s">
        <v>82</v>
      </c>
      <c r="I56" s="38" t="s">
        <v>83</v>
      </c>
      <c r="J56" s="39" t="s">
        <v>160</v>
      </c>
      <c r="K56" s="38">
        <v>4</v>
      </c>
    </row>
    <row r="57" ht="36" spans="2:11">
      <c r="B57" s="13"/>
      <c r="C57" s="13"/>
      <c r="D57" s="36"/>
      <c r="E57" s="10" t="s">
        <v>161</v>
      </c>
      <c r="F57" s="10">
        <v>300</v>
      </c>
      <c r="G57" s="10" t="s">
        <v>162</v>
      </c>
      <c r="H57" s="10" t="s">
        <v>130</v>
      </c>
      <c r="I57" s="38" t="s">
        <v>37</v>
      </c>
      <c r="J57" s="39" t="s">
        <v>163</v>
      </c>
      <c r="K57" s="10">
        <v>4</v>
      </c>
    </row>
    <row r="58" ht="36" spans="2:11">
      <c r="B58" s="13"/>
      <c r="C58" s="13"/>
      <c r="D58" s="37"/>
      <c r="E58" s="39" t="s">
        <v>164</v>
      </c>
      <c r="F58" s="39" t="s">
        <v>165</v>
      </c>
      <c r="G58" s="10"/>
      <c r="H58" s="38" t="s">
        <v>82</v>
      </c>
      <c r="I58" s="38" t="s">
        <v>83</v>
      </c>
      <c r="J58" s="39" t="s">
        <v>163</v>
      </c>
      <c r="K58" s="38">
        <v>4</v>
      </c>
    </row>
    <row r="59" spans="2:11">
      <c r="B59" s="13"/>
      <c r="C59" s="13"/>
      <c r="D59" s="13" t="s">
        <v>92</v>
      </c>
      <c r="E59" s="10" t="s">
        <v>82</v>
      </c>
      <c r="F59" s="10" t="s">
        <v>82</v>
      </c>
      <c r="G59" s="10" t="s">
        <v>82</v>
      </c>
      <c r="H59" s="10" t="s">
        <v>82</v>
      </c>
      <c r="I59" s="38" t="s">
        <v>82</v>
      </c>
      <c r="J59" s="39"/>
      <c r="K59" s="39"/>
    </row>
    <row r="60" spans="2:11">
      <c r="B60" s="13"/>
      <c r="C60" s="13"/>
      <c r="D60" s="13" t="s">
        <v>166</v>
      </c>
      <c r="E60" s="10" t="s">
        <v>82</v>
      </c>
      <c r="F60" s="10" t="s">
        <v>82</v>
      </c>
      <c r="G60" s="10" t="s">
        <v>82</v>
      </c>
      <c r="H60" s="10" t="s">
        <v>82</v>
      </c>
      <c r="I60" s="38" t="s">
        <v>82</v>
      </c>
      <c r="J60" s="39"/>
      <c r="K60" s="39"/>
    </row>
    <row r="61" ht="72" spans="2:11">
      <c r="B61" s="13"/>
      <c r="C61" s="35" t="s">
        <v>99</v>
      </c>
      <c r="D61" s="35" t="s">
        <v>100</v>
      </c>
      <c r="E61" s="10" t="s">
        <v>167</v>
      </c>
      <c r="F61" s="23">
        <v>85</v>
      </c>
      <c r="G61" s="40" t="s">
        <v>168</v>
      </c>
      <c r="H61" s="10" t="s">
        <v>56</v>
      </c>
      <c r="I61" s="38" t="s">
        <v>37</v>
      </c>
      <c r="J61" s="39" t="s">
        <v>169</v>
      </c>
      <c r="K61" s="39">
        <v>4</v>
      </c>
    </row>
    <row r="62" ht="84" spans="2:11">
      <c r="B62" s="13"/>
      <c r="C62" s="36"/>
      <c r="D62" s="36"/>
      <c r="E62" s="10" t="s">
        <v>170</v>
      </c>
      <c r="F62" s="23">
        <v>90</v>
      </c>
      <c r="G62" s="40" t="s">
        <v>168</v>
      </c>
      <c r="H62" s="10" t="s">
        <v>56</v>
      </c>
      <c r="I62" s="38" t="s">
        <v>37</v>
      </c>
      <c r="J62" s="39" t="s">
        <v>171</v>
      </c>
      <c r="K62" s="10">
        <v>3</v>
      </c>
    </row>
    <row r="63" ht="84" spans="2:11">
      <c r="B63" s="13"/>
      <c r="C63" s="37"/>
      <c r="D63" s="37"/>
      <c r="E63" s="10" t="s">
        <v>172</v>
      </c>
      <c r="F63" s="10">
        <v>95</v>
      </c>
      <c r="G63" s="40" t="s">
        <v>168</v>
      </c>
      <c r="H63" s="10" t="s">
        <v>56</v>
      </c>
      <c r="I63" s="38" t="s">
        <v>37</v>
      </c>
      <c r="J63" s="39" t="s">
        <v>173</v>
      </c>
      <c r="K63" s="10">
        <v>3</v>
      </c>
    </row>
    <row r="64" ht="72" spans="2:11">
      <c r="B64" s="13"/>
      <c r="C64" s="13" t="s">
        <v>23</v>
      </c>
      <c r="D64" s="35" t="s">
        <v>24</v>
      </c>
      <c r="E64" s="10" t="s">
        <v>174</v>
      </c>
      <c r="F64" s="10">
        <v>2628</v>
      </c>
      <c r="G64" s="10"/>
      <c r="H64" s="10" t="s">
        <v>27</v>
      </c>
      <c r="I64" s="38" t="s">
        <v>28</v>
      </c>
      <c r="J64" s="39" t="s">
        <v>175</v>
      </c>
      <c r="K64" s="10">
        <v>8</v>
      </c>
    </row>
    <row r="65" ht="72" spans="2:11">
      <c r="B65" s="13"/>
      <c r="C65" s="13"/>
      <c r="D65" s="36"/>
      <c r="E65" s="10" t="s">
        <v>176</v>
      </c>
      <c r="F65" s="10">
        <v>1245</v>
      </c>
      <c r="G65" s="10" t="s">
        <v>177</v>
      </c>
      <c r="H65" s="10" t="s">
        <v>27</v>
      </c>
      <c r="I65" s="38" t="s">
        <v>28</v>
      </c>
      <c r="J65" s="39" t="s">
        <v>178</v>
      </c>
      <c r="K65" s="10">
        <v>6</v>
      </c>
    </row>
    <row r="66" ht="72" spans="2:11">
      <c r="B66" s="13"/>
      <c r="C66" s="13"/>
      <c r="D66" s="37"/>
      <c r="E66" s="10" t="s">
        <v>179</v>
      </c>
      <c r="F66" s="10">
        <v>1127</v>
      </c>
      <c r="G66" s="10"/>
      <c r="H66" s="10" t="s">
        <v>27</v>
      </c>
      <c r="I66" s="38" t="s">
        <v>28</v>
      </c>
      <c r="J66" s="39" t="s">
        <v>178</v>
      </c>
      <c r="K66" s="39">
        <v>6</v>
      </c>
    </row>
    <row r="67" spans="2:11">
      <c r="B67" s="13"/>
      <c r="C67" s="13"/>
      <c r="D67" s="13" t="s">
        <v>30</v>
      </c>
      <c r="E67" s="10" t="s">
        <v>82</v>
      </c>
      <c r="F67" s="10" t="s">
        <v>82</v>
      </c>
      <c r="G67" s="10" t="s">
        <v>82</v>
      </c>
      <c r="H67" s="10" t="s">
        <v>82</v>
      </c>
      <c r="I67" s="38" t="s">
        <v>82</v>
      </c>
      <c r="J67" s="39"/>
      <c r="K67" s="39"/>
    </row>
    <row r="68" spans="2:11">
      <c r="B68" s="13"/>
      <c r="C68" s="13"/>
      <c r="D68" s="13" t="s">
        <v>31</v>
      </c>
      <c r="E68" s="10" t="s">
        <v>82</v>
      </c>
      <c r="F68" s="10" t="s">
        <v>82</v>
      </c>
      <c r="G68" s="10" t="s">
        <v>82</v>
      </c>
      <c r="H68" s="10" t="s">
        <v>82</v>
      </c>
      <c r="I68" s="38" t="s">
        <v>82</v>
      </c>
      <c r="J68" s="39"/>
      <c r="K68" s="39"/>
    </row>
    <row r="71" spans="2:11">
      <c r="B71" s="5" t="s">
        <v>0</v>
      </c>
      <c r="C71" s="5"/>
      <c r="D71" s="5"/>
      <c r="E71" s="5"/>
      <c r="F71" s="5"/>
      <c r="G71" s="5"/>
      <c r="H71" s="5"/>
      <c r="I71" s="5"/>
      <c r="J71" s="5"/>
      <c r="K71" s="5"/>
    </row>
    <row r="72" ht="20.25" customHeight="1" spans="2:11">
      <c r="B72" s="6" t="s">
        <v>180</v>
      </c>
      <c r="C72" s="6"/>
      <c r="D72" s="6"/>
      <c r="E72" s="6"/>
      <c r="F72" s="6"/>
      <c r="G72" s="6"/>
      <c r="H72" s="6"/>
      <c r="I72" s="6"/>
      <c r="J72" s="6"/>
      <c r="K72" s="6"/>
    </row>
    <row r="73" spans="2:11">
      <c r="B73" s="13" t="s">
        <v>2</v>
      </c>
      <c r="C73" s="13" t="s">
        <v>181</v>
      </c>
      <c r="D73" s="13"/>
      <c r="E73" s="13"/>
      <c r="F73" s="13"/>
      <c r="G73" s="13"/>
      <c r="H73" s="13"/>
      <c r="I73" s="13"/>
      <c r="J73" s="13"/>
      <c r="K73" s="13"/>
    </row>
    <row r="74" spans="2:11">
      <c r="B74" s="13" t="s">
        <v>4</v>
      </c>
      <c r="C74" s="13" t="s">
        <v>182</v>
      </c>
      <c r="D74" s="13"/>
      <c r="E74" s="13"/>
      <c r="F74" s="13"/>
      <c r="G74" s="13" t="s">
        <v>6</v>
      </c>
      <c r="H74" s="13" t="s">
        <v>183</v>
      </c>
      <c r="I74" s="13"/>
      <c r="J74" s="13"/>
      <c r="K74" s="13"/>
    </row>
    <row r="75" ht="81.75" customHeight="1" spans="2:11">
      <c r="B75" s="13" t="s">
        <v>7</v>
      </c>
      <c r="C75" s="58" t="s">
        <v>184</v>
      </c>
      <c r="D75" s="58"/>
      <c r="E75" s="58"/>
      <c r="F75" s="58"/>
      <c r="G75" s="58"/>
      <c r="H75" s="58"/>
      <c r="I75" s="58"/>
      <c r="J75" s="58"/>
      <c r="K75" s="58"/>
    </row>
    <row r="76" ht="24" spans="2:11">
      <c r="B76" s="13" t="s">
        <v>9</v>
      </c>
      <c r="C76" s="13" t="s">
        <v>10</v>
      </c>
      <c r="D76" s="13"/>
      <c r="E76" s="13"/>
      <c r="F76" s="13"/>
      <c r="G76" s="13"/>
      <c r="H76" s="13"/>
      <c r="I76" s="13"/>
      <c r="J76" s="13"/>
      <c r="K76" s="13"/>
    </row>
    <row r="77" ht="36" customHeight="1" spans="2:11">
      <c r="B77" s="13" t="s">
        <v>11</v>
      </c>
      <c r="C77" s="59" t="s">
        <v>185</v>
      </c>
      <c r="D77" s="60"/>
      <c r="E77" s="60"/>
      <c r="F77" s="60"/>
      <c r="G77" s="60"/>
      <c r="H77" s="60"/>
      <c r="I77" s="60"/>
      <c r="J77" s="60"/>
      <c r="K77" s="79"/>
    </row>
    <row r="78" ht="24" spans="2:11">
      <c r="B78" s="13" t="s">
        <v>13</v>
      </c>
      <c r="C78" s="13" t="s">
        <v>14</v>
      </c>
      <c r="D78" s="13" t="s">
        <v>15</v>
      </c>
      <c r="E78" s="13" t="s">
        <v>16</v>
      </c>
      <c r="F78" s="13" t="s">
        <v>17</v>
      </c>
      <c r="G78" s="13" t="s">
        <v>18</v>
      </c>
      <c r="H78" s="13" t="s">
        <v>19</v>
      </c>
      <c r="I78" s="13" t="s">
        <v>20</v>
      </c>
      <c r="J78" s="13" t="s">
        <v>21</v>
      </c>
      <c r="K78" s="13" t="s">
        <v>186</v>
      </c>
    </row>
    <row r="79" ht="48" spans="2:11">
      <c r="B79" s="13"/>
      <c r="C79" s="13" t="s">
        <v>32</v>
      </c>
      <c r="D79" s="35" t="s">
        <v>33</v>
      </c>
      <c r="E79" s="61" t="s">
        <v>187</v>
      </c>
      <c r="F79" s="62">
        <v>4253</v>
      </c>
      <c r="G79" s="13" t="s">
        <v>188</v>
      </c>
      <c r="H79" s="13" t="s">
        <v>189</v>
      </c>
      <c r="I79" s="13" t="s">
        <v>37</v>
      </c>
      <c r="J79" s="13" t="s">
        <v>190</v>
      </c>
      <c r="K79" s="13">
        <v>10</v>
      </c>
    </row>
    <row r="80" ht="48" spans="2:11">
      <c r="B80" s="13"/>
      <c r="C80" s="13"/>
      <c r="D80" s="36"/>
      <c r="E80" s="61" t="s">
        <v>191</v>
      </c>
      <c r="F80" s="62">
        <v>400</v>
      </c>
      <c r="G80" s="13" t="s">
        <v>192</v>
      </c>
      <c r="H80" s="13" t="s">
        <v>189</v>
      </c>
      <c r="I80" s="13" t="s">
        <v>37</v>
      </c>
      <c r="J80" s="13" t="s">
        <v>193</v>
      </c>
      <c r="K80" s="13">
        <v>5</v>
      </c>
    </row>
    <row r="81" ht="48" spans="2:11">
      <c r="B81" s="13"/>
      <c r="C81" s="13"/>
      <c r="D81" s="37"/>
      <c r="E81" s="61" t="s">
        <v>194</v>
      </c>
      <c r="F81" s="62">
        <v>4</v>
      </c>
      <c r="G81" s="13" t="s">
        <v>195</v>
      </c>
      <c r="H81" s="13" t="s">
        <v>47</v>
      </c>
      <c r="I81" s="13" t="s">
        <v>57</v>
      </c>
      <c r="J81" s="13" t="s">
        <v>196</v>
      </c>
      <c r="K81" s="13">
        <v>5</v>
      </c>
    </row>
    <row r="82" ht="48" spans="2:11">
      <c r="B82" s="13"/>
      <c r="C82" s="13"/>
      <c r="D82" s="13" t="s">
        <v>53</v>
      </c>
      <c r="E82" s="61" t="s">
        <v>197</v>
      </c>
      <c r="F82" s="62">
        <v>100</v>
      </c>
      <c r="G82" s="13" t="s">
        <v>198</v>
      </c>
      <c r="H82" s="13" t="s">
        <v>56</v>
      </c>
      <c r="I82" s="13" t="s">
        <v>57</v>
      </c>
      <c r="J82" s="13" t="s">
        <v>190</v>
      </c>
      <c r="K82" s="13">
        <v>10</v>
      </c>
    </row>
    <row r="83" ht="48" spans="2:11">
      <c r="B83" s="13"/>
      <c r="C83" s="13"/>
      <c r="D83" s="13" t="s">
        <v>70</v>
      </c>
      <c r="E83" s="61" t="s">
        <v>199</v>
      </c>
      <c r="F83" s="62">
        <v>100</v>
      </c>
      <c r="G83" s="13" t="s">
        <v>200</v>
      </c>
      <c r="H83" s="13" t="s">
        <v>56</v>
      </c>
      <c r="I83" s="13" t="s">
        <v>57</v>
      </c>
      <c r="J83" s="13" t="s">
        <v>190</v>
      </c>
      <c r="K83" s="13">
        <v>10</v>
      </c>
    </row>
    <row r="84" ht="48" spans="2:11">
      <c r="B84" s="13"/>
      <c r="C84" s="13" t="s">
        <v>77</v>
      </c>
      <c r="D84" s="13" t="s">
        <v>78</v>
      </c>
      <c r="E84" s="61" t="s">
        <v>201</v>
      </c>
      <c r="F84" s="63" t="s">
        <v>202</v>
      </c>
      <c r="G84" s="13" t="s">
        <v>203</v>
      </c>
      <c r="H84" s="13" t="s">
        <v>82</v>
      </c>
      <c r="I84" s="80" t="s">
        <v>83</v>
      </c>
      <c r="J84" s="13" t="s">
        <v>190</v>
      </c>
      <c r="K84" s="13">
        <v>10</v>
      </c>
    </row>
    <row r="85" ht="48" spans="2:11">
      <c r="B85" s="13"/>
      <c r="C85" s="13"/>
      <c r="D85" s="13" t="s">
        <v>85</v>
      </c>
      <c r="E85" s="61" t="s">
        <v>204</v>
      </c>
      <c r="F85" s="63" t="s">
        <v>205</v>
      </c>
      <c r="G85" s="13" t="s">
        <v>203</v>
      </c>
      <c r="H85" s="13" t="s">
        <v>82</v>
      </c>
      <c r="I85" s="80" t="s">
        <v>83</v>
      </c>
      <c r="J85" s="13" t="s">
        <v>190</v>
      </c>
      <c r="K85" s="81">
        <v>5</v>
      </c>
    </row>
    <row r="86" ht="48" spans="2:11">
      <c r="B86" s="13"/>
      <c r="C86" s="13"/>
      <c r="D86" s="13" t="s">
        <v>92</v>
      </c>
      <c r="E86" s="61" t="s">
        <v>206</v>
      </c>
      <c r="F86" s="62" t="s">
        <v>207</v>
      </c>
      <c r="G86" s="13" t="s">
        <v>203</v>
      </c>
      <c r="H86" s="13" t="s">
        <v>82</v>
      </c>
      <c r="I86" s="80" t="s">
        <v>83</v>
      </c>
      <c r="J86" s="13" t="s">
        <v>190</v>
      </c>
      <c r="K86" s="13">
        <v>5</v>
      </c>
    </row>
    <row r="87" ht="48" spans="2:11">
      <c r="B87" s="13"/>
      <c r="C87" s="13" t="s">
        <v>99</v>
      </c>
      <c r="D87" s="13" t="s">
        <v>100</v>
      </c>
      <c r="E87" s="61" t="s">
        <v>100</v>
      </c>
      <c r="F87" s="63">
        <v>85</v>
      </c>
      <c r="G87" s="62" t="s">
        <v>99</v>
      </c>
      <c r="H87" s="63" t="s">
        <v>56</v>
      </c>
      <c r="I87" s="13" t="s">
        <v>37</v>
      </c>
      <c r="J87" s="13" t="s">
        <v>193</v>
      </c>
      <c r="K87" s="13">
        <v>10</v>
      </c>
    </row>
    <row r="88" ht="48" spans="2:11">
      <c r="B88" s="13"/>
      <c r="C88" s="13" t="s">
        <v>23</v>
      </c>
      <c r="D88" s="13" t="s">
        <v>24</v>
      </c>
      <c r="E88" s="61" t="s">
        <v>208</v>
      </c>
      <c r="F88" s="62">
        <v>80</v>
      </c>
      <c r="G88" s="62" t="s">
        <v>26</v>
      </c>
      <c r="H88" s="62" t="s">
        <v>27</v>
      </c>
      <c r="I88" s="62" t="s">
        <v>28</v>
      </c>
      <c r="J88" s="13" t="s">
        <v>193</v>
      </c>
      <c r="K88" s="62">
        <v>20</v>
      </c>
    </row>
    <row r="89" spans="2:11">
      <c r="B89" s="13"/>
      <c r="C89" s="13"/>
      <c r="D89" s="13"/>
      <c r="E89" s="64"/>
      <c r="F89" s="13"/>
      <c r="G89" s="13"/>
      <c r="H89" s="13"/>
      <c r="I89" s="13"/>
      <c r="J89" s="13"/>
      <c r="K89" s="13"/>
    </row>
    <row r="90" spans="2:11">
      <c r="B90" s="13"/>
      <c r="C90" s="13"/>
      <c r="D90" s="13"/>
      <c r="E90" s="64"/>
      <c r="F90" s="13"/>
      <c r="G90" s="13"/>
      <c r="H90" s="13"/>
      <c r="I90" s="13"/>
      <c r="J90" s="13"/>
      <c r="K90" s="13"/>
    </row>
    <row r="91" spans="2:11">
      <c r="B91" s="13" t="s">
        <v>209</v>
      </c>
      <c r="C91" s="64" t="s">
        <v>210</v>
      </c>
      <c r="D91" s="13" t="s">
        <v>106</v>
      </c>
      <c r="E91" s="13"/>
      <c r="F91" s="13" t="s">
        <v>107</v>
      </c>
      <c r="G91" s="13"/>
      <c r="H91" s="13" t="s">
        <v>108</v>
      </c>
      <c r="I91" s="13"/>
      <c r="J91" s="13"/>
      <c r="K91" s="13"/>
    </row>
    <row r="92" ht="36" spans="2:11">
      <c r="B92" s="13"/>
      <c r="C92" s="13" t="s">
        <v>181</v>
      </c>
      <c r="D92" s="62" t="s">
        <v>211</v>
      </c>
      <c r="E92" s="62"/>
      <c r="F92" s="65">
        <v>80</v>
      </c>
      <c r="G92" s="65"/>
      <c r="H92" s="66" t="s">
        <v>212</v>
      </c>
      <c r="I92" s="66"/>
      <c r="J92" s="66"/>
      <c r="K92" s="66"/>
    </row>
    <row r="95" spans="2:11">
      <c r="B95" s="5" t="s">
        <v>0</v>
      </c>
      <c r="C95" s="5"/>
      <c r="D95" s="5"/>
      <c r="E95" s="5"/>
      <c r="F95" s="5"/>
      <c r="G95" s="5"/>
      <c r="H95" s="5"/>
      <c r="I95" s="5"/>
      <c r="J95" s="5"/>
      <c r="K95" s="5"/>
    </row>
    <row r="96" spans="2:11">
      <c r="B96" s="6" t="s">
        <v>213</v>
      </c>
      <c r="C96" s="6"/>
      <c r="D96" s="6"/>
      <c r="E96" s="6"/>
      <c r="F96" s="6"/>
      <c r="G96" s="6"/>
      <c r="H96" s="6"/>
      <c r="I96" s="6"/>
      <c r="J96" s="6"/>
      <c r="K96" s="6"/>
    </row>
    <row r="97" spans="2:11">
      <c r="B97" s="13" t="s">
        <v>2</v>
      </c>
      <c r="C97" s="13" t="s">
        <v>214</v>
      </c>
      <c r="D97" s="13"/>
      <c r="E97" s="13"/>
      <c r="F97" s="13"/>
      <c r="G97" s="13"/>
      <c r="H97" s="13"/>
      <c r="I97" s="13"/>
      <c r="J97" s="13"/>
      <c r="K97" s="13"/>
    </row>
    <row r="98" spans="2:11">
      <c r="B98" s="13" t="s">
        <v>4</v>
      </c>
      <c r="C98" s="13" t="s">
        <v>214</v>
      </c>
      <c r="D98" s="13"/>
      <c r="E98" s="13"/>
      <c r="F98" s="13"/>
      <c r="G98" s="13" t="s">
        <v>6</v>
      </c>
      <c r="H98" s="13">
        <v>12000</v>
      </c>
      <c r="I98" s="13"/>
      <c r="J98" s="13"/>
      <c r="K98" s="13"/>
    </row>
    <row r="99" spans="2:11">
      <c r="B99" s="13" t="s">
        <v>7</v>
      </c>
      <c r="C99" s="33" t="s">
        <v>215</v>
      </c>
      <c r="D99" s="34"/>
      <c r="E99" s="34"/>
      <c r="F99" s="34"/>
      <c r="G99" s="34"/>
      <c r="H99" s="34"/>
      <c r="I99" s="34"/>
      <c r="J99" s="34"/>
      <c r="K99" s="57"/>
    </row>
    <row r="100" ht="24" spans="2:11">
      <c r="B100" s="13" t="s">
        <v>9</v>
      </c>
      <c r="C100" s="13" t="s">
        <v>10</v>
      </c>
      <c r="D100" s="13"/>
      <c r="E100" s="13"/>
      <c r="F100" s="13"/>
      <c r="G100" s="13"/>
      <c r="H100" s="13"/>
      <c r="I100" s="13"/>
      <c r="J100" s="13"/>
      <c r="K100" s="13"/>
    </row>
    <row r="101" ht="24" spans="2:11">
      <c r="B101" s="13" t="s">
        <v>11</v>
      </c>
      <c r="C101" s="13" t="s">
        <v>216</v>
      </c>
      <c r="D101" s="13"/>
      <c r="E101" s="13"/>
      <c r="F101" s="13"/>
      <c r="G101" s="13"/>
      <c r="H101" s="13"/>
      <c r="I101" s="13"/>
      <c r="J101" s="13"/>
      <c r="K101" s="13"/>
    </row>
    <row r="102" spans="2:11">
      <c r="B102" s="13" t="s">
        <v>13</v>
      </c>
      <c r="C102" s="13" t="s">
        <v>14</v>
      </c>
      <c r="D102" s="13" t="s">
        <v>15</v>
      </c>
      <c r="E102" s="13" t="s">
        <v>16</v>
      </c>
      <c r="F102" s="13" t="s">
        <v>17</v>
      </c>
      <c r="G102" s="13" t="s">
        <v>18</v>
      </c>
      <c r="H102" s="13" t="s">
        <v>19</v>
      </c>
      <c r="I102" s="13" t="s">
        <v>20</v>
      </c>
      <c r="J102" s="13" t="s">
        <v>21</v>
      </c>
      <c r="K102" s="13" t="s">
        <v>22</v>
      </c>
    </row>
    <row r="103" ht="60" spans="2:11">
      <c r="B103" s="13"/>
      <c r="C103" s="35" t="s">
        <v>217</v>
      </c>
      <c r="D103" s="35" t="s">
        <v>218</v>
      </c>
      <c r="E103" s="10" t="s">
        <v>219</v>
      </c>
      <c r="F103" s="10">
        <v>5300</v>
      </c>
      <c r="G103" s="10" t="s">
        <v>220</v>
      </c>
      <c r="H103" s="10" t="s">
        <v>221</v>
      </c>
      <c r="I103" s="10" t="s">
        <v>222</v>
      </c>
      <c r="J103" s="13" t="s">
        <v>223</v>
      </c>
      <c r="K103" s="13">
        <v>2</v>
      </c>
    </row>
    <row r="104" ht="60" spans="2:11">
      <c r="B104" s="13"/>
      <c r="C104" s="36"/>
      <c r="D104" s="36"/>
      <c r="E104" s="10" t="s">
        <v>224</v>
      </c>
      <c r="F104" s="10">
        <v>2200</v>
      </c>
      <c r="G104" s="10" t="s">
        <v>220</v>
      </c>
      <c r="H104" s="10" t="s">
        <v>221</v>
      </c>
      <c r="I104" s="10" t="s">
        <v>222</v>
      </c>
      <c r="J104" s="13" t="s">
        <v>223</v>
      </c>
      <c r="K104" s="13">
        <v>2</v>
      </c>
    </row>
    <row r="105" ht="60" spans="2:11">
      <c r="B105" s="13"/>
      <c r="C105" s="36"/>
      <c r="D105" s="37"/>
      <c r="E105" s="10" t="s">
        <v>225</v>
      </c>
      <c r="F105" s="10">
        <v>40000</v>
      </c>
      <c r="G105" s="10" t="s">
        <v>226</v>
      </c>
      <c r="H105" s="10" t="s">
        <v>227</v>
      </c>
      <c r="I105" s="10" t="s">
        <v>222</v>
      </c>
      <c r="J105" s="13" t="s">
        <v>228</v>
      </c>
      <c r="K105" s="13">
        <v>2</v>
      </c>
    </row>
    <row r="106" ht="36" spans="2:11">
      <c r="B106" s="13"/>
      <c r="C106" s="36"/>
      <c r="D106" s="36" t="s">
        <v>229</v>
      </c>
      <c r="E106" s="10" t="s">
        <v>230</v>
      </c>
      <c r="F106" s="22">
        <v>100</v>
      </c>
      <c r="G106" s="10" t="s">
        <v>231</v>
      </c>
      <c r="H106" s="40" t="s">
        <v>56</v>
      </c>
      <c r="I106" s="38" t="s">
        <v>57</v>
      </c>
      <c r="J106" s="13" t="s">
        <v>232</v>
      </c>
      <c r="K106" s="13">
        <v>12</v>
      </c>
    </row>
    <row r="107" ht="48" spans="2:11">
      <c r="B107" s="13"/>
      <c r="C107" s="36"/>
      <c r="D107" s="37"/>
      <c r="E107" s="10" t="s">
        <v>233</v>
      </c>
      <c r="F107" s="67">
        <v>100</v>
      </c>
      <c r="G107" s="10" t="s">
        <v>234</v>
      </c>
      <c r="H107" s="10" t="s">
        <v>56</v>
      </c>
      <c r="I107" s="38" t="s">
        <v>57</v>
      </c>
      <c r="J107" s="13" t="s">
        <v>235</v>
      </c>
      <c r="K107" s="13">
        <v>12</v>
      </c>
    </row>
    <row r="108" ht="48" spans="2:11">
      <c r="B108" s="13"/>
      <c r="C108" s="36"/>
      <c r="D108" s="36" t="s">
        <v>236</v>
      </c>
      <c r="E108" s="10" t="s">
        <v>237</v>
      </c>
      <c r="F108" s="67">
        <v>365</v>
      </c>
      <c r="G108" s="10" t="s">
        <v>238</v>
      </c>
      <c r="H108" s="10" t="s">
        <v>239</v>
      </c>
      <c r="I108" s="38" t="s">
        <v>57</v>
      </c>
      <c r="J108" s="13" t="s">
        <v>240</v>
      </c>
      <c r="K108" s="13">
        <v>5</v>
      </c>
    </row>
    <row r="109" ht="48" spans="2:11">
      <c r="B109" s="13"/>
      <c r="C109" s="37"/>
      <c r="D109" s="37"/>
      <c r="E109" s="10" t="s">
        <v>241</v>
      </c>
      <c r="F109" s="10">
        <v>365</v>
      </c>
      <c r="G109" s="10" t="s">
        <v>242</v>
      </c>
      <c r="H109" s="10" t="s">
        <v>239</v>
      </c>
      <c r="I109" s="38" t="s">
        <v>57</v>
      </c>
      <c r="J109" s="13" t="s">
        <v>243</v>
      </c>
      <c r="K109" s="13">
        <v>5</v>
      </c>
    </row>
    <row r="110" ht="36" spans="2:11">
      <c r="B110" s="13"/>
      <c r="C110" s="13" t="s">
        <v>244</v>
      </c>
      <c r="D110" s="13" t="s">
        <v>245</v>
      </c>
      <c r="E110" s="68" t="s">
        <v>246</v>
      </c>
      <c r="F110" s="68">
        <v>500</v>
      </c>
      <c r="G110" s="10" t="s">
        <v>247</v>
      </c>
      <c r="H110" s="10" t="s">
        <v>221</v>
      </c>
      <c r="I110" s="10" t="s">
        <v>222</v>
      </c>
      <c r="J110" s="13" t="s">
        <v>248</v>
      </c>
      <c r="K110" s="13">
        <v>5</v>
      </c>
    </row>
    <row r="111" ht="36" spans="2:11">
      <c r="B111" s="13"/>
      <c r="C111" s="13"/>
      <c r="D111" s="13" t="s">
        <v>249</v>
      </c>
      <c r="E111" s="68" t="s">
        <v>250</v>
      </c>
      <c r="F111" s="68" t="s">
        <v>251</v>
      </c>
      <c r="G111" s="68" t="s">
        <v>251</v>
      </c>
      <c r="H111" s="10" t="s">
        <v>82</v>
      </c>
      <c r="I111" s="38" t="s">
        <v>82</v>
      </c>
      <c r="J111" s="13" t="s">
        <v>252</v>
      </c>
      <c r="K111" s="13">
        <v>5</v>
      </c>
    </row>
    <row r="112" ht="36" spans="2:11">
      <c r="B112" s="13"/>
      <c r="C112" s="13"/>
      <c r="D112" s="39" t="s">
        <v>253</v>
      </c>
      <c r="E112" s="69" t="s">
        <v>254</v>
      </c>
      <c r="F112" s="10" t="s">
        <v>255</v>
      </c>
      <c r="G112" s="10" t="s">
        <v>82</v>
      </c>
      <c r="H112" s="10" t="s">
        <v>82</v>
      </c>
      <c r="I112" s="38" t="s">
        <v>82</v>
      </c>
      <c r="J112" s="13" t="s">
        <v>256</v>
      </c>
      <c r="K112" s="13">
        <v>5</v>
      </c>
    </row>
    <row r="113" ht="36" spans="2:11">
      <c r="B113" s="13"/>
      <c r="C113" s="13"/>
      <c r="D113" s="70" t="s">
        <v>257</v>
      </c>
      <c r="E113" s="68" t="s">
        <v>258</v>
      </c>
      <c r="F113" s="68" t="s">
        <v>259</v>
      </c>
      <c r="G113" s="68" t="s">
        <v>260</v>
      </c>
      <c r="H113" s="10" t="s">
        <v>82</v>
      </c>
      <c r="I113" s="10" t="s">
        <v>82</v>
      </c>
      <c r="J113" s="13" t="s">
        <v>261</v>
      </c>
      <c r="K113" s="13">
        <v>5</v>
      </c>
    </row>
    <row r="114" ht="24" spans="2:11">
      <c r="B114" s="13"/>
      <c r="C114" s="13" t="s">
        <v>262</v>
      </c>
      <c r="D114" s="39" t="s">
        <v>263</v>
      </c>
      <c r="E114" s="10" t="s">
        <v>264</v>
      </c>
      <c r="F114" s="10">
        <v>95</v>
      </c>
      <c r="G114" s="10" t="s">
        <v>265</v>
      </c>
      <c r="H114" s="10" t="s">
        <v>56</v>
      </c>
      <c r="I114" s="10" t="s">
        <v>222</v>
      </c>
      <c r="J114" s="13" t="s">
        <v>266</v>
      </c>
      <c r="K114" s="13">
        <v>10</v>
      </c>
    </row>
    <row r="115" ht="36" spans="2:11">
      <c r="B115" s="13"/>
      <c r="C115" s="35" t="s">
        <v>267</v>
      </c>
      <c r="D115" s="35" t="s">
        <v>268</v>
      </c>
      <c r="E115" s="10" t="s">
        <v>269</v>
      </c>
      <c r="F115" s="10">
        <v>100</v>
      </c>
      <c r="G115" s="10" t="s">
        <v>231</v>
      </c>
      <c r="H115" s="40" t="s">
        <v>56</v>
      </c>
      <c r="I115" s="38" t="s">
        <v>57</v>
      </c>
      <c r="J115" s="13" t="s">
        <v>232</v>
      </c>
      <c r="K115" s="13">
        <v>10</v>
      </c>
    </row>
    <row r="116" ht="48" spans="2:11">
      <c r="B116" s="13"/>
      <c r="C116" s="36"/>
      <c r="D116" s="37"/>
      <c r="E116" s="10" t="s">
        <v>270</v>
      </c>
      <c r="F116" s="10">
        <v>100</v>
      </c>
      <c r="G116" s="10" t="s">
        <v>234</v>
      </c>
      <c r="H116" s="10" t="s">
        <v>56</v>
      </c>
      <c r="I116" s="38" t="s">
        <v>57</v>
      </c>
      <c r="J116" s="13" t="s">
        <v>235</v>
      </c>
      <c r="K116" s="13">
        <v>10</v>
      </c>
    </row>
    <row r="117" ht="24" spans="2:11">
      <c r="B117" s="39" t="s">
        <v>209</v>
      </c>
      <c r="C117" s="25" t="s">
        <v>105</v>
      </c>
      <c r="D117" s="25" t="s">
        <v>106</v>
      </c>
      <c r="E117" s="39" t="s">
        <v>271</v>
      </c>
      <c r="F117" s="39"/>
      <c r="G117" s="39" t="s">
        <v>108</v>
      </c>
      <c r="H117" s="39"/>
      <c r="I117" s="39"/>
      <c r="J117" s="82"/>
      <c r="K117" s="83"/>
    </row>
    <row r="118" spans="2:11">
      <c r="B118" s="39"/>
      <c r="C118" s="71" t="s">
        <v>272</v>
      </c>
      <c r="D118" s="71"/>
      <c r="E118" s="67">
        <v>3270</v>
      </c>
      <c r="F118" s="67"/>
      <c r="G118" s="21" t="s">
        <v>273</v>
      </c>
      <c r="H118" s="21"/>
      <c r="I118" s="21"/>
      <c r="J118" s="10"/>
      <c r="K118" s="83"/>
    </row>
    <row r="119" spans="2:11">
      <c r="B119" s="39"/>
      <c r="C119" s="71" t="s">
        <v>274</v>
      </c>
      <c r="D119" s="71"/>
      <c r="E119" s="72">
        <v>7823</v>
      </c>
      <c r="F119" s="72"/>
      <c r="G119" s="21" t="s">
        <v>273</v>
      </c>
      <c r="H119" s="21"/>
      <c r="I119" s="21"/>
      <c r="J119" s="68"/>
      <c r="K119" s="83"/>
    </row>
    <row r="120" spans="2:11">
      <c r="B120" s="73"/>
      <c r="C120" s="13" t="s">
        <v>275</v>
      </c>
      <c r="D120" s="74" t="s">
        <v>276</v>
      </c>
      <c r="E120" s="67">
        <v>590</v>
      </c>
      <c r="F120" s="67"/>
      <c r="G120" s="21" t="s">
        <v>277</v>
      </c>
      <c r="H120" s="21"/>
      <c r="I120" s="21"/>
      <c r="J120" s="10"/>
      <c r="K120" s="83"/>
    </row>
    <row r="121" ht="24" spans="2:11">
      <c r="B121" s="73"/>
      <c r="C121" s="39"/>
      <c r="D121" s="74" t="s">
        <v>278</v>
      </c>
      <c r="E121" s="67">
        <v>317</v>
      </c>
      <c r="F121" s="67"/>
      <c r="G121" s="21" t="s">
        <v>279</v>
      </c>
      <c r="H121" s="21"/>
      <c r="I121" s="21"/>
      <c r="J121" s="10"/>
      <c r="K121" s="83"/>
    </row>
    <row r="122" spans="2:11">
      <c r="B122" s="39"/>
      <c r="C122" s="75" t="s">
        <v>123</v>
      </c>
      <c r="D122" s="75"/>
      <c r="E122" s="75">
        <v>12000</v>
      </c>
      <c r="F122" s="75"/>
      <c r="G122" s="21"/>
      <c r="H122" s="21"/>
      <c r="I122" s="21"/>
      <c r="J122" s="84"/>
      <c r="K122" s="83"/>
    </row>
    <row r="124" spans="2:11">
      <c r="B124" s="76" t="s">
        <v>0</v>
      </c>
      <c r="C124" s="76"/>
      <c r="D124" s="76"/>
      <c r="E124" s="76"/>
      <c r="F124" s="76"/>
      <c r="G124" s="76"/>
      <c r="H124" s="76"/>
      <c r="I124" s="76"/>
      <c r="J124" s="76"/>
      <c r="K124" s="76"/>
    </row>
    <row r="125" ht="12.75" spans="2:11">
      <c r="B125" s="77" t="s">
        <v>280</v>
      </c>
      <c r="C125" s="77"/>
      <c r="D125" s="77"/>
      <c r="E125" s="77"/>
      <c r="F125" s="77"/>
      <c r="G125" s="77"/>
      <c r="H125" s="54" t="s">
        <v>281</v>
      </c>
      <c r="I125" s="54"/>
      <c r="J125" s="54"/>
      <c r="K125" s="85"/>
    </row>
    <row r="126" spans="2:11">
      <c r="B126" s="78" t="s">
        <v>2</v>
      </c>
      <c r="C126" s="8" t="s">
        <v>282</v>
      </c>
      <c r="D126" s="8"/>
      <c r="E126" s="8"/>
      <c r="F126" s="8"/>
      <c r="G126" s="8"/>
      <c r="H126" s="8"/>
      <c r="I126" s="8"/>
      <c r="J126" s="86"/>
      <c r="K126" s="43"/>
    </row>
    <row r="127" spans="2:11">
      <c r="B127" s="14" t="s">
        <v>4</v>
      </c>
      <c r="C127" s="10" t="s">
        <v>282</v>
      </c>
      <c r="D127" s="10"/>
      <c r="E127" s="10"/>
      <c r="F127" s="10"/>
      <c r="G127" s="10" t="s">
        <v>6</v>
      </c>
      <c r="H127" s="10">
        <v>1000</v>
      </c>
      <c r="I127" s="10"/>
      <c r="J127" s="87"/>
      <c r="K127" s="44"/>
    </row>
    <row r="128" ht="24" spans="2:11">
      <c r="B128" s="14" t="s">
        <v>9</v>
      </c>
      <c r="C128" s="10" t="s">
        <v>283</v>
      </c>
      <c r="D128" s="10"/>
      <c r="E128" s="10"/>
      <c r="F128" s="10"/>
      <c r="G128" s="10"/>
      <c r="H128" s="10"/>
      <c r="I128" s="10"/>
      <c r="J128" s="87"/>
      <c r="K128" s="44"/>
    </row>
    <row r="129" ht="24" spans="2:11">
      <c r="B129" s="14" t="s">
        <v>11</v>
      </c>
      <c r="C129" s="10" t="s">
        <v>284</v>
      </c>
      <c r="D129" s="10"/>
      <c r="E129" s="10"/>
      <c r="F129" s="10"/>
      <c r="G129" s="10"/>
      <c r="H129" s="10"/>
      <c r="I129" s="10"/>
      <c r="J129" s="87"/>
      <c r="K129" s="44"/>
    </row>
    <row r="130" spans="2:11">
      <c r="B130" s="14" t="s">
        <v>13</v>
      </c>
      <c r="C130" s="10" t="s">
        <v>14</v>
      </c>
      <c r="D130" s="10" t="s">
        <v>15</v>
      </c>
      <c r="E130" s="10" t="s">
        <v>16</v>
      </c>
      <c r="F130" s="10" t="s">
        <v>17</v>
      </c>
      <c r="G130" s="10" t="s">
        <v>18</v>
      </c>
      <c r="H130" s="10" t="s">
        <v>19</v>
      </c>
      <c r="I130" s="10" t="s">
        <v>20</v>
      </c>
      <c r="J130" s="39" t="s">
        <v>21</v>
      </c>
      <c r="K130" s="44" t="s">
        <v>22</v>
      </c>
    </row>
    <row r="131" ht="24" spans="2:11">
      <c r="B131" s="14"/>
      <c r="C131" s="10" t="s">
        <v>23</v>
      </c>
      <c r="D131" s="10" t="s">
        <v>24</v>
      </c>
      <c r="E131" s="10" t="s">
        <v>285</v>
      </c>
      <c r="F131" s="10">
        <v>1000</v>
      </c>
      <c r="G131" s="15" t="s">
        <v>286</v>
      </c>
      <c r="H131" s="10" t="s">
        <v>27</v>
      </c>
      <c r="I131" s="104" t="s">
        <v>28</v>
      </c>
      <c r="J131" s="105" t="s">
        <v>287</v>
      </c>
      <c r="K131" s="106">
        <v>20</v>
      </c>
    </row>
    <row r="132" spans="2:11">
      <c r="B132" s="14"/>
      <c r="C132" s="10"/>
      <c r="D132" s="10" t="s">
        <v>30</v>
      </c>
      <c r="E132" s="10"/>
      <c r="F132" s="10"/>
      <c r="G132" s="15"/>
      <c r="H132" s="10"/>
      <c r="I132" s="104"/>
      <c r="J132" s="107"/>
      <c r="K132" s="108"/>
    </row>
    <row r="133" spans="2:11">
      <c r="B133" s="14"/>
      <c r="C133" s="10"/>
      <c r="D133" s="10" t="s">
        <v>31</v>
      </c>
      <c r="E133" s="10"/>
      <c r="F133" s="10"/>
      <c r="G133" s="15"/>
      <c r="H133" s="10"/>
      <c r="I133" s="104"/>
      <c r="J133" s="109"/>
      <c r="K133" s="110"/>
    </row>
    <row r="134" ht="36" spans="2:11">
      <c r="B134" s="14"/>
      <c r="C134" s="10" t="s">
        <v>32</v>
      </c>
      <c r="D134" s="10" t="s">
        <v>33</v>
      </c>
      <c r="E134" s="10" t="s">
        <v>288</v>
      </c>
      <c r="F134" s="67">
        <v>912.5</v>
      </c>
      <c r="G134" s="15"/>
      <c r="H134" s="10" t="s">
        <v>221</v>
      </c>
      <c r="I134" s="104" t="s">
        <v>37</v>
      </c>
      <c r="J134" s="111" t="s">
        <v>289</v>
      </c>
      <c r="K134" s="47">
        <v>10</v>
      </c>
    </row>
    <row r="135" ht="36" spans="2:11">
      <c r="B135" s="14"/>
      <c r="C135" s="10"/>
      <c r="D135" s="10" t="s">
        <v>53</v>
      </c>
      <c r="E135" s="10" t="s">
        <v>290</v>
      </c>
      <c r="F135" s="88" t="s">
        <v>291</v>
      </c>
      <c r="G135" s="15"/>
      <c r="H135" s="89" t="s">
        <v>82</v>
      </c>
      <c r="I135" s="104" t="s">
        <v>83</v>
      </c>
      <c r="J135" s="105" t="s">
        <v>289</v>
      </c>
      <c r="K135" s="47">
        <v>5</v>
      </c>
    </row>
    <row r="136" ht="36" spans="2:11">
      <c r="B136" s="14"/>
      <c r="C136" s="10"/>
      <c r="D136" s="10"/>
      <c r="E136" s="10" t="s">
        <v>292</v>
      </c>
      <c r="F136" s="90">
        <v>100</v>
      </c>
      <c r="G136" s="15"/>
      <c r="H136" s="89" t="s">
        <v>56</v>
      </c>
      <c r="I136" s="104" t="s">
        <v>37</v>
      </c>
      <c r="J136" s="105" t="s">
        <v>289</v>
      </c>
      <c r="K136" s="47">
        <v>5</v>
      </c>
    </row>
    <row r="137" ht="36" spans="2:11">
      <c r="B137" s="14"/>
      <c r="C137" s="10"/>
      <c r="D137" s="10"/>
      <c r="E137" s="10" t="s">
        <v>293</v>
      </c>
      <c r="F137" s="23">
        <v>100</v>
      </c>
      <c r="G137" s="15"/>
      <c r="H137" s="89" t="s">
        <v>56</v>
      </c>
      <c r="I137" s="104" t="s">
        <v>57</v>
      </c>
      <c r="J137" s="105" t="s">
        <v>294</v>
      </c>
      <c r="K137" s="47">
        <v>10</v>
      </c>
    </row>
    <row r="138" ht="36" spans="2:11">
      <c r="B138" s="14"/>
      <c r="C138" s="10"/>
      <c r="D138" s="18" t="s">
        <v>70</v>
      </c>
      <c r="E138" s="10" t="s">
        <v>295</v>
      </c>
      <c r="F138" s="91" t="s">
        <v>296</v>
      </c>
      <c r="G138" s="91"/>
      <c r="H138" s="89" t="s">
        <v>82</v>
      </c>
      <c r="I138" s="104" t="s">
        <v>83</v>
      </c>
      <c r="J138" s="89" t="s">
        <v>289</v>
      </c>
      <c r="K138" s="112">
        <v>5</v>
      </c>
    </row>
    <row r="139" ht="36" spans="2:11">
      <c r="B139" s="14"/>
      <c r="C139" s="10"/>
      <c r="D139" s="20"/>
      <c r="E139" s="10" t="s">
        <v>297</v>
      </c>
      <c r="F139" s="23">
        <v>100</v>
      </c>
      <c r="G139" s="15"/>
      <c r="H139" s="89" t="s">
        <v>56</v>
      </c>
      <c r="I139" s="104" t="s">
        <v>57</v>
      </c>
      <c r="J139" s="89" t="s">
        <v>289</v>
      </c>
      <c r="K139" s="113">
        <v>5</v>
      </c>
    </row>
    <row r="140" spans="2:11">
      <c r="B140" s="14"/>
      <c r="C140" s="10" t="s">
        <v>77</v>
      </c>
      <c r="D140" s="10" t="s">
        <v>78</v>
      </c>
      <c r="E140" s="10"/>
      <c r="F140" s="10"/>
      <c r="G140" s="15"/>
      <c r="H140" s="10"/>
      <c r="I140" s="100"/>
      <c r="J140" s="105" t="s">
        <v>287</v>
      </c>
      <c r="K140" s="106">
        <v>20</v>
      </c>
    </row>
    <row r="141" ht="24" spans="2:11">
      <c r="B141" s="14"/>
      <c r="C141" s="10"/>
      <c r="D141" s="10" t="s">
        <v>85</v>
      </c>
      <c r="E141" s="10" t="s">
        <v>298</v>
      </c>
      <c r="F141" s="10" t="s">
        <v>299</v>
      </c>
      <c r="G141" s="15"/>
      <c r="H141" s="15"/>
      <c r="I141" s="100"/>
      <c r="J141" s="107"/>
      <c r="K141" s="108"/>
    </row>
    <row r="142" ht="24" spans="2:11">
      <c r="B142" s="14"/>
      <c r="C142" s="10"/>
      <c r="D142" s="18" t="s">
        <v>92</v>
      </c>
      <c r="E142" s="10" t="s">
        <v>300</v>
      </c>
      <c r="F142" s="23">
        <v>100</v>
      </c>
      <c r="G142" s="15"/>
      <c r="H142" s="89" t="s">
        <v>56</v>
      </c>
      <c r="I142" s="104" t="s">
        <v>57</v>
      </c>
      <c r="J142" s="107"/>
      <c r="K142" s="108"/>
    </row>
    <row r="143" ht="24" spans="2:11">
      <c r="B143" s="14"/>
      <c r="C143" s="10"/>
      <c r="D143" s="20"/>
      <c r="E143" s="10" t="s">
        <v>301</v>
      </c>
      <c r="F143" s="21" t="s">
        <v>302</v>
      </c>
      <c r="G143" s="15"/>
      <c r="H143" s="89" t="s">
        <v>82</v>
      </c>
      <c r="I143" s="104" t="s">
        <v>83</v>
      </c>
      <c r="J143" s="109"/>
      <c r="K143" s="110"/>
    </row>
    <row r="144" ht="36" spans="2:11">
      <c r="B144" s="14"/>
      <c r="C144" s="10" t="s">
        <v>99</v>
      </c>
      <c r="D144" s="10" t="s">
        <v>100</v>
      </c>
      <c r="E144" s="10" t="s">
        <v>303</v>
      </c>
      <c r="F144" s="23">
        <v>0</v>
      </c>
      <c r="G144" s="15"/>
      <c r="H144" s="89" t="s">
        <v>56</v>
      </c>
      <c r="I144" s="104" t="s">
        <v>28</v>
      </c>
      <c r="J144" s="105" t="s">
        <v>294</v>
      </c>
      <c r="K144" s="47">
        <v>10</v>
      </c>
    </row>
    <row r="145" ht="24" spans="2:11">
      <c r="B145" s="10" t="s">
        <v>104</v>
      </c>
      <c r="C145" s="24" t="s">
        <v>105</v>
      </c>
      <c r="D145" s="25" t="s">
        <v>106</v>
      </c>
      <c r="E145" s="67" t="s">
        <v>107</v>
      </c>
      <c r="F145" s="67"/>
      <c r="G145" s="21" t="s">
        <v>108</v>
      </c>
      <c r="H145" s="21"/>
      <c r="I145" s="21"/>
      <c r="J145" s="21"/>
      <c r="K145" s="21"/>
    </row>
    <row r="146" ht="36" spans="2:11">
      <c r="B146" s="92" t="s">
        <v>104</v>
      </c>
      <c r="C146" s="25" t="s">
        <v>304</v>
      </c>
      <c r="D146" s="25" t="s">
        <v>305</v>
      </c>
      <c r="E146" s="67">
        <v>1000</v>
      </c>
      <c r="F146" s="67"/>
      <c r="G146" s="21" t="s">
        <v>306</v>
      </c>
      <c r="H146" s="21"/>
      <c r="I146" s="21"/>
      <c r="J146" s="21"/>
      <c r="K146" s="114"/>
    </row>
    <row r="149" spans="2:11">
      <c r="B149" s="76" t="s">
        <v>0</v>
      </c>
      <c r="C149" s="76"/>
      <c r="D149" s="76"/>
      <c r="E149" s="76"/>
      <c r="F149" s="76"/>
      <c r="G149" s="76"/>
      <c r="H149" s="76"/>
      <c r="I149" s="76"/>
      <c r="J149" s="76"/>
      <c r="K149" s="76"/>
    </row>
    <row r="150" spans="2:11">
      <c r="B150" s="93"/>
      <c r="C150" s="1"/>
      <c r="D150" s="1"/>
      <c r="E150" s="1"/>
      <c r="F150" s="1"/>
      <c r="G150" s="1"/>
      <c r="H150" s="1"/>
      <c r="I150" s="1"/>
      <c r="J150" s="1"/>
      <c r="K150" s="1"/>
    </row>
    <row r="151" ht="12.75" spans="2:11">
      <c r="B151" s="77" t="s">
        <v>280</v>
      </c>
      <c r="C151" s="77"/>
      <c r="D151" s="77"/>
      <c r="E151" s="77"/>
      <c r="F151" s="77"/>
      <c r="G151" s="77"/>
      <c r="H151" s="54" t="s">
        <v>281</v>
      </c>
      <c r="I151" s="54"/>
      <c r="J151" s="54"/>
      <c r="K151" s="85"/>
    </row>
    <row r="152" spans="2:11">
      <c r="B152" s="78" t="s">
        <v>2</v>
      </c>
      <c r="C152" s="8" t="s">
        <v>307</v>
      </c>
      <c r="D152" s="8"/>
      <c r="E152" s="8"/>
      <c r="F152" s="8"/>
      <c r="G152" s="8"/>
      <c r="H152" s="8"/>
      <c r="I152" s="8"/>
      <c r="J152" s="86"/>
      <c r="K152" s="43"/>
    </row>
    <row r="153" spans="2:11">
      <c r="B153" s="14" t="s">
        <v>4</v>
      </c>
      <c r="C153" s="10" t="s">
        <v>307</v>
      </c>
      <c r="D153" s="10"/>
      <c r="E153" s="10"/>
      <c r="F153" s="10"/>
      <c r="G153" s="10" t="s">
        <v>6</v>
      </c>
      <c r="H153" s="10">
        <v>312</v>
      </c>
      <c r="I153" s="10"/>
      <c r="J153" s="87"/>
      <c r="K153" s="44"/>
    </row>
    <row r="154" ht="24" spans="2:11">
      <c r="B154" s="14" t="s">
        <v>9</v>
      </c>
      <c r="C154" s="10" t="s">
        <v>10</v>
      </c>
      <c r="D154" s="10"/>
      <c r="E154" s="10"/>
      <c r="F154" s="10"/>
      <c r="G154" s="10"/>
      <c r="H154" s="10"/>
      <c r="I154" s="10"/>
      <c r="J154" s="87"/>
      <c r="K154" s="44"/>
    </row>
    <row r="155" ht="24" spans="2:11">
      <c r="B155" s="14" t="s">
        <v>11</v>
      </c>
      <c r="C155" s="10" t="s">
        <v>308</v>
      </c>
      <c r="D155" s="10"/>
      <c r="E155" s="10"/>
      <c r="F155" s="10"/>
      <c r="G155" s="10"/>
      <c r="H155" s="10"/>
      <c r="I155" s="10"/>
      <c r="J155" s="87"/>
      <c r="K155" s="44"/>
    </row>
    <row r="156" spans="2:11">
      <c r="B156" s="14" t="s">
        <v>13</v>
      </c>
      <c r="C156" s="10" t="s">
        <v>14</v>
      </c>
      <c r="D156" s="10" t="s">
        <v>15</v>
      </c>
      <c r="E156" s="10" t="s">
        <v>16</v>
      </c>
      <c r="F156" s="10" t="s">
        <v>17</v>
      </c>
      <c r="G156" s="10" t="s">
        <v>18</v>
      </c>
      <c r="H156" s="10" t="s">
        <v>19</v>
      </c>
      <c r="I156" s="10" t="s">
        <v>20</v>
      </c>
      <c r="J156" s="87" t="s">
        <v>21</v>
      </c>
      <c r="K156" s="44" t="s">
        <v>22</v>
      </c>
    </row>
    <row r="157" ht="24" spans="2:11">
      <c r="B157" s="14"/>
      <c r="C157" s="10" t="s">
        <v>23</v>
      </c>
      <c r="D157" s="10" t="s">
        <v>24</v>
      </c>
      <c r="E157" s="10" t="s">
        <v>309</v>
      </c>
      <c r="F157" s="10">
        <v>312</v>
      </c>
      <c r="G157" s="15" t="s">
        <v>307</v>
      </c>
      <c r="H157" s="10" t="s">
        <v>310</v>
      </c>
      <c r="I157" s="100"/>
      <c r="J157" s="105" t="s">
        <v>287</v>
      </c>
      <c r="K157" s="106">
        <v>20</v>
      </c>
    </row>
    <row r="158" spans="2:11">
      <c r="B158" s="14"/>
      <c r="C158" s="10"/>
      <c r="D158" s="10" t="s">
        <v>30</v>
      </c>
      <c r="E158" s="10"/>
      <c r="F158" s="10"/>
      <c r="G158" s="15"/>
      <c r="H158" s="15"/>
      <c r="I158" s="100"/>
      <c r="J158" s="107"/>
      <c r="K158" s="108"/>
    </row>
    <row r="159" spans="2:11">
      <c r="B159" s="14"/>
      <c r="C159" s="10"/>
      <c r="D159" s="10" t="s">
        <v>31</v>
      </c>
      <c r="E159" s="10"/>
      <c r="F159" s="10"/>
      <c r="G159" s="15"/>
      <c r="H159" s="10"/>
      <c r="I159" s="100"/>
      <c r="J159" s="109"/>
      <c r="K159" s="110"/>
    </row>
    <row r="160" ht="36" spans="2:11">
      <c r="B160" s="14"/>
      <c r="C160" s="10" t="s">
        <v>32</v>
      </c>
      <c r="D160" s="10" t="s">
        <v>33</v>
      </c>
      <c r="E160" s="10" t="s">
        <v>311</v>
      </c>
      <c r="F160" s="67">
        <v>2</v>
      </c>
      <c r="G160" s="15"/>
      <c r="H160" s="10" t="s">
        <v>36</v>
      </c>
      <c r="I160" s="115" t="s">
        <v>57</v>
      </c>
      <c r="J160" s="111" t="s">
        <v>289</v>
      </c>
      <c r="K160" s="47">
        <v>5</v>
      </c>
    </row>
    <row r="161" ht="36" spans="2:11">
      <c r="B161" s="14"/>
      <c r="C161" s="10"/>
      <c r="D161" s="10"/>
      <c r="E161" s="10" t="s">
        <v>312</v>
      </c>
      <c r="F161" s="10">
        <v>365</v>
      </c>
      <c r="G161" s="15"/>
      <c r="H161" s="10" t="s">
        <v>313</v>
      </c>
      <c r="I161" s="115" t="s">
        <v>57</v>
      </c>
      <c r="J161" s="111" t="s">
        <v>289</v>
      </c>
      <c r="K161" s="47">
        <v>5</v>
      </c>
    </row>
    <row r="162" ht="36" spans="2:11">
      <c r="B162" s="14"/>
      <c r="C162" s="10"/>
      <c r="D162" s="10" t="s">
        <v>53</v>
      </c>
      <c r="E162" s="10" t="s">
        <v>314</v>
      </c>
      <c r="F162" s="88">
        <v>1</v>
      </c>
      <c r="G162" s="15"/>
      <c r="H162" s="89" t="s">
        <v>56</v>
      </c>
      <c r="I162" s="115" t="s">
        <v>57</v>
      </c>
      <c r="J162" s="111" t="s">
        <v>294</v>
      </c>
      <c r="K162" s="47">
        <v>10</v>
      </c>
    </row>
    <row r="163" ht="36" spans="2:11">
      <c r="B163" s="14"/>
      <c r="C163" s="10"/>
      <c r="D163" s="10"/>
      <c r="E163" s="10" t="s">
        <v>315</v>
      </c>
      <c r="F163" s="40">
        <v>0.95</v>
      </c>
      <c r="G163" s="15"/>
      <c r="H163" s="89" t="s">
        <v>56</v>
      </c>
      <c r="I163" s="115" t="s">
        <v>37</v>
      </c>
      <c r="J163" s="111" t="s">
        <v>294</v>
      </c>
      <c r="K163" s="47">
        <v>10</v>
      </c>
    </row>
    <row r="164" ht="36" spans="2:11">
      <c r="B164" s="14"/>
      <c r="C164" s="10"/>
      <c r="D164" s="10" t="s">
        <v>70</v>
      </c>
      <c r="E164" s="10" t="s">
        <v>316</v>
      </c>
      <c r="F164" s="10">
        <v>1</v>
      </c>
      <c r="G164" s="15"/>
      <c r="H164" s="89" t="s">
        <v>313</v>
      </c>
      <c r="I164" s="115" t="s">
        <v>28</v>
      </c>
      <c r="J164" s="111" t="s">
        <v>294</v>
      </c>
      <c r="K164" s="47">
        <v>10</v>
      </c>
    </row>
    <row r="165" spans="2:11">
      <c r="B165" s="14"/>
      <c r="C165" s="10" t="s">
        <v>77</v>
      </c>
      <c r="D165" s="10" t="s">
        <v>78</v>
      </c>
      <c r="E165" s="10"/>
      <c r="F165" s="10"/>
      <c r="G165" s="15"/>
      <c r="H165" s="10"/>
      <c r="I165" s="100"/>
      <c r="J165" s="105" t="s">
        <v>287</v>
      </c>
      <c r="K165" s="106">
        <v>20</v>
      </c>
    </row>
    <row r="166" ht="24" spans="2:11">
      <c r="B166" s="14"/>
      <c r="C166" s="10"/>
      <c r="D166" s="10" t="s">
        <v>85</v>
      </c>
      <c r="E166" s="10" t="s">
        <v>298</v>
      </c>
      <c r="F166" s="10" t="s">
        <v>299</v>
      </c>
      <c r="G166" s="15"/>
      <c r="H166" s="89" t="s">
        <v>82</v>
      </c>
      <c r="I166" s="115" t="s">
        <v>83</v>
      </c>
      <c r="J166" s="107"/>
      <c r="K166" s="108"/>
    </row>
    <row r="167" ht="24" spans="2:11">
      <c r="B167" s="14"/>
      <c r="C167" s="10"/>
      <c r="D167" s="10" t="s">
        <v>92</v>
      </c>
      <c r="E167" s="10" t="s">
        <v>301</v>
      </c>
      <c r="F167" s="21" t="s">
        <v>302</v>
      </c>
      <c r="G167" s="15"/>
      <c r="H167" s="89" t="s">
        <v>82</v>
      </c>
      <c r="I167" s="115" t="s">
        <v>83</v>
      </c>
      <c r="J167" s="109"/>
      <c r="K167" s="110"/>
    </row>
    <row r="168" ht="36" spans="2:11">
      <c r="B168" s="14"/>
      <c r="C168" s="10" t="s">
        <v>99</v>
      </c>
      <c r="D168" s="10" t="s">
        <v>100</v>
      </c>
      <c r="E168" s="10" t="s">
        <v>303</v>
      </c>
      <c r="F168" s="23">
        <v>0</v>
      </c>
      <c r="G168" s="15"/>
      <c r="H168" s="89" t="s">
        <v>56</v>
      </c>
      <c r="I168" s="115" t="s">
        <v>57</v>
      </c>
      <c r="J168" s="111" t="s">
        <v>294</v>
      </c>
      <c r="K168" s="47">
        <v>10</v>
      </c>
    </row>
    <row r="169" ht="24" spans="2:11">
      <c r="B169" s="14" t="s">
        <v>104</v>
      </c>
      <c r="C169" s="24" t="s">
        <v>105</v>
      </c>
      <c r="D169" s="25" t="s">
        <v>106</v>
      </c>
      <c r="E169" s="67" t="s">
        <v>107</v>
      </c>
      <c r="F169" s="67"/>
      <c r="G169" s="21" t="s">
        <v>108</v>
      </c>
      <c r="H169" s="21"/>
      <c r="I169" s="21"/>
      <c r="J169" s="116"/>
      <c r="K169" s="117"/>
    </row>
    <row r="170" spans="2:11">
      <c r="B170" s="94" t="s">
        <v>104</v>
      </c>
      <c r="C170" s="25" t="s">
        <v>317</v>
      </c>
      <c r="D170" s="25" t="s">
        <v>318</v>
      </c>
      <c r="E170" s="67">
        <v>7</v>
      </c>
      <c r="F170" s="67"/>
      <c r="G170" s="21" t="s">
        <v>319</v>
      </c>
      <c r="H170" s="21"/>
      <c r="I170" s="21"/>
      <c r="J170" s="116"/>
      <c r="K170" s="118"/>
    </row>
    <row r="171" spans="2:11">
      <c r="B171" s="94"/>
      <c r="C171" s="25"/>
      <c r="D171" s="25" t="s">
        <v>320</v>
      </c>
      <c r="E171" s="67">
        <v>48</v>
      </c>
      <c r="F171" s="67"/>
      <c r="G171" s="21" t="s">
        <v>321</v>
      </c>
      <c r="H171" s="21"/>
      <c r="I171" s="21"/>
      <c r="J171" s="116"/>
      <c r="K171" s="118"/>
    </row>
    <row r="172" spans="2:11">
      <c r="B172" s="94"/>
      <c r="C172" s="25"/>
      <c r="D172" s="25" t="s">
        <v>322</v>
      </c>
      <c r="E172" s="67">
        <v>0.3</v>
      </c>
      <c r="F172" s="67"/>
      <c r="G172" s="21" t="s">
        <v>323</v>
      </c>
      <c r="H172" s="21"/>
      <c r="I172" s="21"/>
      <c r="J172" s="116"/>
      <c r="K172" s="118"/>
    </row>
    <row r="173" spans="2:11">
      <c r="B173" s="94"/>
      <c r="C173" s="25"/>
      <c r="D173" s="25" t="s">
        <v>324</v>
      </c>
      <c r="E173" s="67">
        <v>10</v>
      </c>
      <c r="F173" s="67"/>
      <c r="G173" s="21" t="s">
        <v>323</v>
      </c>
      <c r="H173" s="21"/>
      <c r="I173" s="21"/>
      <c r="J173" s="116"/>
      <c r="K173" s="118"/>
    </row>
    <row r="174" spans="2:11">
      <c r="B174" s="94"/>
      <c r="C174" s="25"/>
      <c r="D174" s="25" t="s">
        <v>325</v>
      </c>
      <c r="E174" s="67">
        <v>7</v>
      </c>
      <c r="F174" s="67"/>
      <c r="G174" s="21" t="s">
        <v>323</v>
      </c>
      <c r="H174" s="21"/>
      <c r="I174" s="21"/>
      <c r="J174" s="116"/>
      <c r="K174" s="118"/>
    </row>
    <row r="175" spans="2:11">
      <c r="B175" s="94"/>
      <c r="C175" s="25" t="s">
        <v>326</v>
      </c>
      <c r="D175" s="25" t="s">
        <v>318</v>
      </c>
      <c r="E175" s="67">
        <v>14</v>
      </c>
      <c r="F175" s="67"/>
      <c r="G175" s="21" t="s">
        <v>327</v>
      </c>
      <c r="H175" s="21"/>
      <c r="I175" s="21"/>
      <c r="J175" s="116"/>
      <c r="K175" s="118"/>
    </row>
    <row r="176" spans="2:11">
      <c r="B176" s="94"/>
      <c r="C176" s="25"/>
      <c r="D176" s="25" t="s">
        <v>320</v>
      </c>
      <c r="E176" s="67">
        <v>186</v>
      </c>
      <c r="F176" s="67"/>
      <c r="G176" s="21" t="s">
        <v>328</v>
      </c>
      <c r="H176" s="21"/>
      <c r="I176" s="21"/>
      <c r="J176" s="116"/>
      <c r="K176" s="118"/>
    </row>
    <row r="177" spans="2:11">
      <c r="B177" s="94"/>
      <c r="C177" s="25"/>
      <c r="D177" s="25" t="s">
        <v>322</v>
      </c>
      <c r="E177" s="67">
        <v>1</v>
      </c>
      <c r="F177" s="67"/>
      <c r="G177" s="21" t="s">
        <v>323</v>
      </c>
      <c r="H177" s="21"/>
      <c r="I177" s="21"/>
      <c r="J177" s="116"/>
      <c r="K177" s="118"/>
    </row>
    <row r="178" spans="2:11">
      <c r="B178" s="94"/>
      <c r="C178" s="25"/>
      <c r="D178" s="25" t="s">
        <v>329</v>
      </c>
      <c r="E178" s="67">
        <v>14.4</v>
      </c>
      <c r="F178" s="67"/>
      <c r="G178" s="21" t="s">
        <v>330</v>
      </c>
      <c r="H178" s="21"/>
      <c r="I178" s="21"/>
      <c r="J178" s="116"/>
      <c r="K178" s="118"/>
    </row>
    <row r="179" spans="2:11">
      <c r="B179" s="94"/>
      <c r="C179" s="25"/>
      <c r="D179" s="25" t="s">
        <v>331</v>
      </c>
      <c r="E179" s="67">
        <v>3.54</v>
      </c>
      <c r="F179" s="67"/>
      <c r="G179" s="21" t="s">
        <v>332</v>
      </c>
      <c r="H179" s="21"/>
      <c r="I179" s="21"/>
      <c r="J179" s="116"/>
      <c r="K179" s="118"/>
    </row>
    <row r="180" spans="2:11">
      <c r="B180" s="94"/>
      <c r="C180" s="25"/>
      <c r="D180" s="25" t="s">
        <v>324</v>
      </c>
      <c r="E180" s="67">
        <v>12</v>
      </c>
      <c r="F180" s="67"/>
      <c r="G180" s="21" t="s">
        <v>323</v>
      </c>
      <c r="H180" s="21"/>
      <c r="I180" s="21"/>
      <c r="J180" s="116"/>
      <c r="K180" s="118"/>
    </row>
    <row r="181" spans="2:11">
      <c r="B181" s="94"/>
      <c r="C181" s="25"/>
      <c r="D181" s="25" t="s">
        <v>325</v>
      </c>
      <c r="E181" s="67">
        <v>9</v>
      </c>
      <c r="F181" s="67"/>
      <c r="G181" s="21" t="s">
        <v>323</v>
      </c>
      <c r="H181" s="21"/>
      <c r="I181" s="21"/>
      <c r="J181" s="116"/>
      <c r="K181" s="118"/>
    </row>
    <row r="182" ht="12.75" spans="2:11">
      <c r="B182" s="95"/>
      <c r="C182" s="96" t="s">
        <v>123</v>
      </c>
      <c r="D182" s="96"/>
      <c r="E182" s="97">
        <f>SUM(E170:E181)</f>
        <v>312.24</v>
      </c>
      <c r="F182" s="97"/>
      <c r="G182" s="31" t="s">
        <v>333</v>
      </c>
      <c r="H182" s="31"/>
      <c r="I182" s="31"/>
      <c r="J182" s="119"/>
      <c r="K182" s="120"/>
    </row>
    <row r="184" spans="2:10">
      <c r="B184" s="98" t="s">
        <v>334</v>
      </c>
      <c r="C184" s="98"/>
      <c r="D184" s="99"/>
      <c r="E184" s="98"/>
      <c r="F184" s="98"/>
      <c r="G184" s="98"/>
      <c r="H184" s="98"/>
      <c r="I184" s="98"/>
      <c r="J184" s="98"/>
    </row>
    <row r="185" spans="2:11">
      <c r="B185" s="100" t="s">
        <v>335</v>
      </c>
      <c r="C185" s="100"/>
      <c r="D185" s="15"/>
      <c r="E185" s="38"/>
      <c r="F185" s="38"/>
      <c r="G185" s="38"/>
      <c r="H185" s="101" t="s">
        <v>336</v>
      </c>
      <c r="I185" s="101"/>
      <c r="J185" s="101"/>
      <c r="K185" s="81"/>
    </row>
    <row r="186" spans="2:11">
      <c r="B186" s="38" t="s">
        <v>2</v>
      </c>
      <c r="C186" s="38" t="s">
        <v>337</v>
      </c>
      <c r="D186" s="38"/>
      <c r="E186" s="38"/>
      <c r="F186" s="38"/>
      <c r="G186" s="38"/>
      <c r="H186" s="38"/>
      <c r="I186" s="38"/>
      <c r="J186" s="38"/>
      <c r="K186" s="38"/>
    </row>
    <row r="187" spans="2:11">
      <c r="B187" s="38" t="s">
        <v>4</v>
      </c>
      <c r="C187" s="38" t="s">
        <v>182</v>
      </c>
      <c r="D187" s="10"/>
      <c r="E187" s="38"/>
      <c r="F187" s="38"/>
      <c r="G187" s="38" t="s">
        <v>6</v>
      </c>
      <c r="H187" s="38">
        <v>96</v>
      </c>
      <c r="I187" s="38"/>
      <c r="J187" s="38"/>
      <c r="K187" s="38"/>
    </row>
    <row r="188" ht="24" spans="2:11">
      <c r="B188" s="10" t="s">
        <v>9</v>
      </c>
      <c r="C188" s="10" t="s">
        <v>338</v>
      </c>
      <c r="D188" s="10"/>
      <c r="E188" s="10"/>
      <c r="F188" s="10"/>
      <c r="G188" s="10"/>
      <c r="H188" s="10"/>
      <c r="I188" s="10"/>
      <c r="J188" s="10"/>
      <c r="K188" s="10"/>
    </row>
    <row r="189" ht="24" customHeight="1" spans="2:11">
      <c r="B189" s="10" t="s">
        <v>339</v>
      </c>
      <c r="C189" s="10" t="s">
        <v>340</v>
      </c>
      <c r="D189" s="10"/>
      <c r="E189" s="10"/>
      <c r="F189" s="10"/>
      <c r="G189" s="10"/>
      <c r="H189" s="10"/>
      <c r="I189" s="10"/>
      <c r="J189" s="10"/>
      <c r="K189" s="10"/>
    </row>
    <row r="190" ht="24" spans="2:11">
      <c r="B190" s="10" t="s">
        <v>11</v>
      </c>
      <c r="C190" s="102" t="s">
        <v>14</v>
      </c>
      <c r="D190" s="102" t="s">
        <v>15</v>
      </c>
      <c r="E190" s="103" t="s">
        <v>341</v>
      </c>
      <c r="F190" s="102" t="s">
        <v>20</v>
      </c>
      <c r="G190" s="102" t="s">
        <v>17</v>
      </c>
      <c r="H190" s="102" t="s">
        <v>19</v>
      </c>
      <c r="I190" s="103" t="s">
        <v>18</v>
      </c>
      <c r="J190" s="103" t="s">
        <v>342</v>
      </c>
      <c r="K190" s="102" t="s">
        <v>22</v>
      </c>
    </row>
    <row r="191" ht="72" spans="2:11">
      <c r="B191" s="13" t="s">
        <v>13</v>
      </c>
      <c r="C191" s="38" t="s">
        <v>32</v>
      </c>
      <c r="D191" s="38" t="s">
        <v>33</v>
      </c>
      <c r="E191" s="10" t="s">
        <v>343</v>
      </c>
      <c r="F191" s="38" t="s">
        <v>37</v>
      </c>
      <c r="G191" s="38">
        <v>95</v>
      </c>
      <c r="H191" s="38" t="s">
        <v>56</v>
      </c>
      <c r="I191" s="15" t="s">
        <v>344</v>
      </c>
      <c r="J191" s="15" t="s">
        <v>345</v>
      </c>
      <c r="K191" s="121">
        <v>7</v>
      </c>
    </row>
    <row r="192" ht="60" spans="2:11">
      <c r="B192" s="13"/>
      <c r="C192" s="38"/>
      <c r="D192" s="38"/>
      <c r="E192" s="10" t="s">
        <v>346</v>
      </c>
      <c r="F192" s="38" t="s">
        <v>37</v>
      </c>
      <c r="G192" s="38">
        <v>95</v>
      </c>
      <c r="H192" s="38" t="s">
        <v>56</v>
      </c>
      <c r="I192" s="15" t="s">
        <v>347</v>
      </c>
      <c r="J192" s="15" t="s">
        <v>348</v>
      </c>
      <c r="K192" s="121">
        <v>7</v>
      </c>
    </row>
    <row r="193" ht="48" spans="2:11">
      <c r="B193" s="13"/>
      <c r="C193" s="38"/>
      <c r="D193" s="38"/>
      <c r="E193" s="10" t="s">
        <v>349</v>
      </c>
      <c r="F193" s="38" t="s">
        <v>37</v>
      </c>
      <c r="G193" s="38">
        <v>60</v>
      </c>
      <c r="H193" s="38" t="s">
        <v>36</v>
      </c>
      <c r="I193" s="15" t="s">
        <v>350</v>
      </c>
      <c r="J193" s="15" t="s">
        <v>351</v>
      </c>
      <c r="K193" s="121">
        <v>4</v>
      </c>
    </row>
    <row r="194" ht="60" spans="2:11">
      <c r="B194" s="13"/>
      <c r="C194" s="38"/>
      <c r="D194" s="38"/>
      <c r="E194" s="10" t="s">
        <v>352</v>
      </c>
      <c r="F194" s="38" t="s">
        <v>37</v>
      </c>
      <c r="G194" s="38">
        <v>200</v>
      </c>
      <c r="H194" s="38" t="s">
        <v>353</v>
      </c>
      <c r="I194" s="15" t="s">
        <v>354</v>
      </c>
      <c r="J194" s="15" t="s">
        <v>355</v>
      </c>
      <c r="K194" s="121">
        <v>4</v>
      </c>
    </row>
    <row r="195" ht="96" spans="2:11">
      <c r="B195" s="13"/>
      <c r="C195" s="38"/>
      <c r="D195" s="38"/>
      <c r="E195" s="10" t="s">
        <v>356</v>
      </c>
      <c r="F195" s="38" t="s">
        <v>37</v>
      </c>
      <c r="G195" s="38">
        <v>2</v>
      </c>
      <c r="H195" s="38" t="s">
        <v>47</v>
      </c>
      <c r="I195" s="15" t="s">
        <v>357</v>
      </c>
      <c r="J195" s="15" t="s">
        <v>358</v>
      </c>
      <c r="K195" s="121">
        <v>4</v>
      </c>
    </row>
    <row r="196" ht="60" spans="2:11">
      <c r="B196" s="13"/>
      <c r="C196" s="38"/>
      <c r="D196" s="38" t="s">
        <v>53</v>
      </c>
      <c r="E196" s="10" t="s">
        <v>359</v>
      </c>
      <c r="F196" s="38" t="s">
        <v>57</v>
      </c>
      <c r="G196" s="38">
        <v>100</v>
      </c>
      <c r="H196" s="38" t="s">
        <v>56</v>
      </c>
      <c r="I196" s="15" t="s">
        <v>360</v>
      </c>
      <c r="J196" s="15" t="s">
        <v>361</v>
      </c>
      <c r="K196" s="121">
        <v>4</v>
      </c>
    </row>
    <row r="197" ht="48" spans="2:11">
      <c r="B197" s="13"/>
      <c r="C197" s="38"/>
      <c r="D197" s="38"/>
      <c r="E197" s="10" t="s">
        <v>362</v>
      </c>
      <c r="F197" s="38" t="s">
        <v>37</v>
      </c>
      <c r="G197" s="38">
        <v>90</v>
      </c>
      <c r="H197" s="38" t="s">
        <v>56</v>
      </c>
      <c r="I197" s="15" t="s">
        <v>363</v>
      </c>
      <c r="J197" s="15" t="s">
        <v>364</v>
      </c>
      <c r="K197" s="121">
        <v>3</v>
      </c>
    </row>
    <row r="198" ht="60" spans="2:11">
      <c r="B198" s="13"/>
      <c r="C198" s="38"/>
      <c r="D198" s="38"/>
      <c r="E198" s="10" t="s">
        <v>365</v>
      </c>
      <c r="F198" s="38" t="s">
        <v>28</v>
      </c>
      <c r="G198" s="38">
        <v>5</v>
      </c>
      <c r="H198" s="38" t="s">
        <v>56</v>
      </c>
      <c r="I198" s="15" t="s">
        <v>366</v>
      </c>
      <c r="J198" s="15" t="s">
        <v>367</v>
      </c>
      <c r="K198" s="121">
        <v>3</v>
      </c>
    </row>
    <row r="199" ht="84" spans="2:11">
      <c r="B199" s="13"/>
      <c r="C199" s="38"/>
      <c r="D199" s="38" t="s">
        <v>70</v>
      </c>
      <c r="E199" s="10" t="s">
        <v>368</v>
      </c>
      <c r="F199" s="38" t="s">
        <v>83</v>
      </c>
      <c r="G199" s="122">
        <v>45992</v>
      </c>
      <c r="H199" s="38" t="s">
        <v>82</v>
      </c>
      <c r="I199" s="15" t="s">
        <v>369</v>
      </c>
      <c r="J199" s="15" t="s">
        <v>370</v>
      </c>
      <c r="K199" s="121">
        <v>4</v>
      </c>
    </row>
    <row r="200" ht="60" spans="2:11">
      <c r="B200" s="13"/>
      <c r="C200" s="38" t="s">
        <v>77</v>
      </c>
      <c r="D200" s="38" t="s">
        <v>371</v>
      </c>
      <c r="E200" s="10" t="s">
        <v>372</v>
      </c>
      <c r="F200" s="38" t="s">
        <v>83</v>
      </c>
      <c r="G200" s="38" t="s">
        <v>373</v>
      </c>
      <c r="H200" s="38" t="s">
        <v>82</v>
      </c>
      <c r="I200" s="15" t="s">
        <v>374</v>
      </c>
      <c r="J200" s="15" t="s">
        <v>375</v>
      </c>
      <c r="K200" s="121">
        <v>5</v>
      </c>
    </row>
    <row r="201" ht="48" spans="2:11">
      <c r="B201" s="13"/>
      <c r="C201" s="38"/>
      <c r="D201" s="38" t="s">
        <v>376</v>
      </c>
      <c r="E201" s="10" t="s">
        <v>377</v>
      </c>
      <c r="F201" s="38" t="s">
        <v>37</v>
      </c>
      <c r="G201" s="38">
        <v>95</v>
      </c>
      <c r="H201" s="38" t="s">
        <v>56</v>
      </c>
      <c r="I201" s="15" t="s">
        <v>378</v>
      </c>
      <c r="J201" s="15" t="s">
        <v>379</v>
      </c>
      <c r="K201" s="121">
        <v>5</v>
      </c>
    </row>
    <row r="202" ht="36" spans="2:11">
      <c r="B202" s="13"/>
      <c r="C202" s="38"/>
      <c r="D202" s="38" t="s">
        <v>380</v>
      </c>
      <c r="E202" s="10" t="s">
        <v>381</v>
      </c>
      <c r="F202" s="38" t="s">
        <v>83</v>
      </c>
      <c r="G202" s="38" t="s">
        <v>382</v>
      </c>
      <c r="H202" s="38" t="s">
        <v>82</v>
      </c>
      <c r="I202" s="15" t="s">
        <v>383</v>
      </c>
      <c r="J202" s="15" t="s">
        <v>379</v>
      </c>
      <c r="K202" s="121">
        <v>5</v>
      </c>
    </row>
    <row r="203" ht="48" spans="2:11">
      <c r="B203" s="13"/>
      <c r="C203" s="38"/>
      <c r="D203" s="38" t="s">
        <v>384</v>
      </c>
      <c r="E203" s="10" t="s">
        <v>385</v>
      </c>
      <c r="F203" s="38" t="s">
        <v>37</v>
      </c>
      <c r="G203" s="38">
        <v>15</v>
      </c>
      <c r="H203" s="38" t="s">
        <v>386</v>
      </c>
      <c r="I203" s="15" t="s">
        <v>387</v>
      </c>
      <c r="J203" s="15" t="s">
        <v>388</v>
      </c>
      <c r="K203" s="121">
        <v>5</v>
      </c>
    </row>
    <row r="204" ht="60" spans="2:11">
      <c r="B204" s="13"/>
      <c r="C204" s="38" t="s">
        <v>389</v>
      </c>
      <c r="D204" s="38" t="s">
        <v>390</v>
      </c>
      <c r="E204" s="10" t="s">
        <v>391</v>
      </c>
      <c r="F204" s="38" t="s">
        <v>37</v>
      </c>
      <c r="G204" s="38">
        <v>95</v>
      </c>
      <c r="H204" s="38" t="s">
        <v>56</v>
      </c>
      <c r="I204" s="15" t="s">
        <v>392</v>
      </c>
      <c r="J204" s="15" t="s">
        <v>393</v>
      </c>
      <c r="K204" s="121">
        <v>5</v>
      </c>
    </row>
    <row r="205" ht="60" spans="2:11">
      <c r="B205" s="13"/>
      <c r="C205" s="38"/>
      <c r="D205" s="38"/>
      <c r="E205" s="10" t="s">
        <v>394</v>
      </c>
      <c r="F205" s="38" t="s">
        <v>37</v>
      </c>
      <c r="G205" s="38">
        <v>95</v>
      </c>
      <c r="H205" s="38" t="s">
        <v>56</v>
      </c>
      <c r="I205" s="15" t="s">
        <v>395</v>
      </c>
      <c r="J205" s="15" t="s">
        <v>396</v>
      </c>
      <c r="K205" s="121">
        <v>5</v>
      </c>
    </row>
    <row r="206" ht="96" spans="2:11">
      <c r="B206" s="13"/>
      <c r="C206" s="38" t="s">
        <v>23</v>
      </c>
      <c r="D206" s="38" t="s">
        <v>24</v>
      </c>
      <c r="E206" s="10" t="s">
        <v>337</v>
      </c>
      <c r="F206" s="38" t="s">
        <v>28</v>
      </c>
      <c r="G206" s="38">
        <v>96</v>
      </c>
      <c r="H206" s="38" t="s">
        <v>27</v>
      </c>
      <c r="I206" s="15" t="s">
        <v>397</v>
      </c>
      <c r="J206" s="15" t="s">
        <v>398</v>
      </c>
      <c r="K206" s="38">
        <v>20</v>
      </c>
    </row>
    <row r="207" spans="2:11">
      <c r="B207" s="13"/>
      <c r="C207" s="38"/>
      <c r="D207" s="38" t="s">
        <v>30</v>
      </c>
      <c r="E207" s="10"/>
      <c r="F207" s="114"/>
      <c r="G207" s="38"/>
      <c r="H207" s="38"/>
      <c r="I207" s="114"/>
      <c r="J207" s="114"/>
      <c r="K207" s="114"/>
    </row>
    <row r="208" spans="2:11">
      <c r="B208" s="13"/>
      <c r="C208" s="38"/>
      <c r="D208" s="123" t="s">
        <v>31</v>
      </c>
      <c r="E208" s="10"/>
      <c r="F208" s="114"/>
      <c r="G208" s="38"/>
      <c r="H208" s="38"/>
      <c r="I208" s="114"/>
      <c r="J208" s="114"/>
      <c r="K208" s="114"/>
    </row>
    <row r="210" ht="18.75" spans="2:11">
      <c r="B210" s="124" t="s">
        <v>399</v>
      </c>
      <c r="C210" s="124"/>
      <c r="D210" s="124"/>
      <c r="E210" s="124"/>
      <c r="F210" s="124"/>
      <c r="G210" s="124"/>
      <c r="H210" s="124"/>
      <c r="I210" s="124"/>
      <c r="J210" s="124"/>
      <c r="K210" s="124"/>
    </row>
    <row r="211" spans="2:11">
      <c r="B211" s="125" t="s">
        <v>400</v>
      </c>
      <c r="C211" s="125"/>
      <c r="D211" s="125"/>
      <c r="E211" s="125"/>
      <c r="F211" s="125"/>
      <c r="G211" s="125"/>
      <c r="H211" s="125"/>
      <c r="I211" s="125"/>
      <c r="J211" s="125"/>
      <c r="K211" s="125"/>
    </row>
    <row r="212" spans="2:11">
      <c r="B212" s="126" t="s">
        <v>2</v>
      </c>
      <c r="C212" s="127" t="s">
        <v>401</v>
      </c>
      <c r="D212" s="127"/>
      <c r="E212" s="127"/>
      <c r="F212" s="127"/>
      <c r="G212" s="127"/>
      <c r="H212" s="127"/>
      <c r="I212" s="127"/>
      <c r="J212" s="127"/>
      <c r="K212" s="127"/>
    </row>
    <row r="213" ht="13.5" spans="2:11">
      <c r="B213" s="126" t="s">
        <v>4</v>
      </c>
      <c r="C213" s="128" t="s">
        <v>182</v>
      </c>
      <c r="D213" s="128"/>
      <c r="E213" s="128"/>
      <c r="F213" s="129"/>
      <c r="G213" s="126" t="s">
        <v>6</v>
      </c>
      <c r="H213" s="128">
        <v>90</v>
      </c>
      <c r="I213" s="128"/>
      <c r="J213" s="128"/>
      <c r="K213" s="128"/>
    </row>
    <row r="214" ht="22.5" spans="2:11">
      <c r="B214" s="126" t="s">
        <v>9</v>
      </c>
      <c r="C214" s="130" t="s">
        <v>402</v>
      </c>
      <c r="D214" s="130"/>
      <c r="E214" s="130"/>
      <c r="F214" s="130"/>
      <c r="G214" s="130"/>
      <c r="H214" s="130"/>
      <c r="I214" s="130"/>
      <c r="J214" s="130"/>
      <c r="K214" s="130"/>
    </row>
    <row r="215" ht="22.5" spans="2:11">
      <c r="B215" s="126" t="s">
        <v>11</v>
      </c>
      <c r="C215" s="130" t="s">
        <v>402</v>
      </c>
      <c r="D215" s="130"/>
      <c r="E215" s="130"/>
      <c r="F215" s="130"/>
      <c r="G215" s="130"/>
      <c r="H215" s="130"/>
      <c r="I215" s="130"/>
      <c r="J215" s="130"/>
      <c r="K215" s="130"/>
    </row>
    <row r="216" spans="2:11">
      <c r="B216" s="131" t="s">
        <v>13</v>
      </c>
      <c r="C216" s="131" t="s">
        <v>14</v>
      </c>
      <c r="D216" s="131" t="s">
        <v>15</v>
      </c>
      <c r="E216" s="131" t="s">
        <v>16</v>
      </c>
      <c r="F216" s="131" t="s">
        <v>20</v>
      </c>
      <c r="G216" s="131" t="s">
        <v>17</v>
      </c>
      <c r="H216" s="131" t="s">
        <v>18</v>
      </c>
      <c r="I216" s="131" t="s">
        <v>19</v>
      </c>
      <c r="J216" s="131" t="s">
        <v>21</v>
      </c>
      <c r="K216" s="131" t="s">
        <v>22</v>
      </c>
    </row>
    <row r="217" ht="33.75" spans="2:11">
      <c r="B217" s="132"/>
      <c r="C217" s="132" t="s">
        <v>23</v>
      </c>
      <c r="D217" s="132" t="s">
        <v>24</v>
      </c>
      <c r="E217" s="132" t="s">
        <v>403</v>
      </c>
      <c r="F217" s="133" t="s">
        <v>28</v>
      </c>
      <c r="G217" s="132">
        <v>90</v>
      </c>
      <c r="H217" s="134" t="s">
        <v>404</v>
      </c>
      <c r="I217" s="134" t="s">
        <v>27</v>
      </c>
      <c r="J217" s="134" t="s">
        <v>405</v>
      </c>
      <c r="K217" s="150">
        <v>10</v>
      </c>
    </row>
    <row r="218" ht="56.25" spans="2:11">
      <c r="B218" s="132"/>
      <c r="C218" s="132"/>
      <c r="D218" s="132" t="s">
        <v>30</v>
      </c>
      <c r="E218" s="132" t="s">
        <v>406</v>
      </c>
      <c r="F218" s="133" t="s">
        <v>28</v>
      </c>
      <c r="G218" s="132">
        <v>5</v>
      </c>
      <c r="H218" s="134" t="s">
        <v>407</v>
      </c>
      <c r="I218" s="134" t="s">
        <v>27</v>
      </c>
      <c r="J218" s="134" t="s">
        <v>408</v>
      </c>
      <c r="K218" s="150">
        <v>5</v>
      </c>
    </row>
    <row r="219" ht="56.25" spans="2:11">
      <c r="B219" s="132"/>
      <c r="C219" s="132"/>
      <c r="D219" s="132" t="s">
        <v>31</v>
      </c>
      <c r="E219" s="132" t="s">
        <v>409</v>
      </c>
      <c r="F219" s="133" t="s">
        <v>28</v>
      </c>
      <c r="G219" s="132">
        <v>1</v>
      </c>
      <c r="H219" s="134" t="s">
        <v>410</v>
      </c>
      <c r="I219" s="134" t="s">
        <v>27</v>
      </c>
      <c r="J219" s="134" t="s">
        <v>411</v>
      </c>
      <c r="K219" s="150">
        <v>5</v>
      </c>
    </row>
    <row r="220" ht="45" spans="2:11">
      <c r="B220" s="132"/>
      <c r="C220" s="132" t="s">
        <v>32</v>
      </c>
      <c r="D220" s="132" t="s">
        <v>33</v>
      </c>
      <c r="E220" s="132" t="s">
        <v>412</v>
      </c>
      <c r="F220" s="133" t="s">
        <v>28</v>
      </c>
      <c r="G220" s="132" t="s">
        <v>413</v>
      </c>
      <c r="H220" s="134" t="s">
        <v>414</v>
      </c>
      <c r="I220" s="134" t="s">
        <v>415</v>
      </c>
      <c r="J220" s="134" t="s">
        <v>416</v>
      </c>
      <c r="K220" s="150">
        <v>20</v>
      </c>
    </row>
    <row r="221" ht="45" spans="2:11">
      <c r="B221" s="132"/>
      <c r="C221" s="132"/>
      <c r="D221" s="132" t="s">
        <v>53</v>
      </c>
      <c r="E221" s="132" t="s">
        <v>417</v>
      </c>
      <c r="F221" s="133" t="s">
        <v>83</v>
      </c>
      <c r="G221" s="132" t="s">
        <v>418</v>
      </c>
      <c r="H221" s="134" t="s">
        <v>419</v>
      </c>
      <c r="I221" s="134"/>
      <c r="J221" s="134" t="s">
        <v>420</v>
      </c>
      <c r="K221" s="150">
        <v>10</v>
      </c>
    </row>
    <row r="222" ht="56.25" spans="2:11">
      <c r="B222" s="132"/>
      <c r="C222" s="132"/>
      <c r="D222" s="132" t="s">
        <v>70</v>
      </c>
      <c r="E222" s="132" t="s">
        <v>421</v>
      </c>
      <c r="F222" s="133" t="s">
        <v>83</v>
      </c>
      <c r="G222" s="132" t="s">
        <v>422</v>
      </c>
      <c r="H222" s="134" t="s">
        <v>423</v>
      </c>
      <c r="I222" s="134"/>
      <c r="J222" s="134" t="s">
        <v>424</v>
      </c>
      <c r="K222" s="150">
        <v>10</v>
      </c>
    </row>
    <row r="223" ht="67.5" spans="2:11">
      <c r="B223" s="132"/>
      <c r="C223" s="132" t="s">
        <v>77</v>
      </c>
      <c r="D223" s="132" t="s">
        <v>78</v>
      </c>
      <c r="E223" s="132" t="s">
        <v>425</v>
      </c>
      <c r="F223" s="133" t="s">
        <v>37</v>
      </c>
      <c r="G223" s="132" t="s">
        <v>426</v>
      </c>
      <c r="H223" s="134" t="s">
        <v>427</v>
      </c>
      <c r="I223" s="134" t="s">
        <v>56</v>
      </c>
      <c r="J223" s="134" t="s">
        <v>428</v>
      </c>
      <c r="K223" s="150">
        <v>10</v>
      </c>
    </row>
    <row r="224" ht="45" spans="2:11">
      <c r="B224" s="132"/>
      <c r="C224" s="132"/>
      <c r="D224" s="132" t="s">
        <v>85</v>
      </c>
      <c r="E224" s="132" t="s">
        <v>429</v>
      </c>
      <c r="F224" s="133" t="s">
        <v>37</v>
      </c>
      <c r="G224" s="132" t="s">
        <v>430</v>
      </c>
      <c r="H224" s="134" t="s">
        <v>431</v>
      </c>
      <c r="I224" s="134" t="s">
        <v>386</v>
      </c>
      <c r="J224" s="134" t="s">
        <v>432</v>
      </c>
      <c r="K224" s="150">
        <v>5</v>
      </c>
    </row>
    <row r="225" ht="67.5" spans="2:11">
      <c r="B225" s="132"/>
      <c r="C225" s="132"/>
      <c r="D225" s="132" t="s">
        <v>92</v>
      </c>
      <c r="E225" s="132" t="s">
        <v>433</v>
      </c>
      <c r="F225" s="133" t="s">
        <v>37</v>
      </c>
      <c r="G225" s="132" t="s">
        <v>434</v>
      </c>
      <c r="H225" s="134" t="s">
        <v>435</v>
      </c>
      <c r="I225" s="134" t="s">
        <v>56</v>
      </c>
      <c r="J225" s="134" t="s">
        <v>436</v>
      </c>
      <c r="K225" s="150">
        <v>5</v>
      </c>
    </row>
    <row r="226" ht="67.5" spans="2:11">
      <c r="B226" s="135"/>
      <c r="C226" s="135" t="s">
        <v>99</v>
      </c>
      <c r="D226" s="135" t="s">
        <v>100</v>
      </c>
      <c r="E226" s="135" t="s">
        <v>437</v>
      </c>
      <c r="F226" s="136" t="s">
        <v>37</v>
      </c>
      <c r="G226" s="135" t="s">
        <v>426</v>
      </c>
      <c r="H226" s="137" t="s">
        <v>438</v>
      </c>
      <c r="I226" s="137" t="s">
        <v>56</v>
      </c>
      <c r="J226" s="137" t="s">
        <v>439</v>
      </c>
      <c r="K226" s="151">
        <v>10</v>
      </c>
    </row>
    <row r="227" ht="22.5" spans="2:11">
      <c r="B227" s="126" t="s">
        <v>104</v>
      </c>
      <c r="C227" s="127" t="s">
        <v>440</v>
      </c>
      <c r="D227" s="127"/>
      <c r="E227" s="127"/>
      <c r="F227" s="127"/>
      <c r="G227" s="127"/>
      <c r="H227" s="127"/>
      <c r="I227" s="127"/>
      <c r="J227" s="127"/>
      <c r="K227" s="127"/>
    </row>
    <row r="228" ht="13.5" spans="2:11">
      <c r="B228" s="138"/>
      <c r="C228" s="138"/>
      <c r="D228" s="138"/>
      <c r="E228" s="138"/>
      <c r="F228" s="139"/>
      <c r="G228" s="138"/>
      <c r="H228" s="138"/>
      <c r="I228" s="138"/>
      <c r="J228" s="138"/>
      <c r="K228" s="139"/>
    </row>
    <row r="229" ht="13.5" spans="2:11">
      <c r="B229" s="138"/>
      <c r="C229" s="138"/>
      <c r="D229" s="138"/>
      <c r="E229" s="138"/>
      <c r="F229" s="139"/>
      <c r="G229" s="138"/>
      <c r="H229" s="138"/>
      <c r="I229" s="138"/>
      <c r="J229" s="138"/>
      <c r="K229" s="139"/>
    </row>
    <row r="230" ht="18.75" spans="2:11">
      <c r="B230" s="124" t="s">
        <v>399</v>
      </c>
      <c r="C230" s="124"/>
      <c r="D230" s="124"/>
      <c r="E230" s="124"/>
      <c r="F230" s="124"/>
      <c r="G230" s="124"/>
      <c r="H230" s="124"/>
      <c r="I230" s="124"/>
      <c r="J230" s="124"/>
      <c r="K230" s="139"/>
    </row>
    <row r="231" spans="2:11">
      <c r="B231" s="125" t="s">
        <v>400</v>
      </c>
      <c r="C231" s="125"/>
      <c r="D231" s="125"/>
      <c r="E231" s="125"/>
      <c r="F231" s="125"/>
      <c r="G231" s="125"/>
      <c r="H231" s="125"/>
      <c r="I231" s="125"/>
      <c r="J231" s="152" t="s">
        <v>281</v>
      </c>
      <c r="K231" s="152"/>
    </row>
    <row r="232" spans="2:11">
      <c r="B232" s="132" t="s">
        <v>2</v>
      </c>
      <c r="C232" s="140" t="s">
        <v>441</v>
      </c>
      <c r="D232" s="127"/>
      <c r="E232" s="127"/>
      <c r="F232" s="127"/>
      <c r="G232" s="127"/>
      <c r="H232" s="127"/>
      <c r="I232" s="127"/>
      <c r="J232" s="127"/>
      <c r="K232" s="127"/>
    </row>
    <row r="233" ht="13.5" spans="2:11">
      <c r="B233" s="132" t="s">
        <v>4</v>
      </c>
      <c r="C233" s="141" t="s">
        <v>182</v>
      </c>
      <c r="D233" s="141"/>
      <c r="E233" s="141"/>
      <c r="F233" s="139"/>
      <c r="G233" s="142" t="s">
        <v>6</v>
      </c>
      <c r="H233" s="143">
        <v>27</v>
      </c>
      <c r="I233" s="153"/>
      <c r="J233" s="153"/>
      <c r="K233" s="153"/>
    </row>
    <row r="234" ht="22.5" spans="2:11">
      <c r="B234" s="132" t="s">
        <v>9</v>
      </c>
      <c r="C234" s="144" t="s">
        <v>442</v>
      </c>
      <c r="D234" s="130"/>
      <c r="E234" s="130"/>
      <c r="F234" s="130"/>
      <c r="G234" s="130"/>
      <c r="H234" s="130"/>
      <c r="I234" s="130"/>
      <c r="J234" s="130"/>
      <c r="K234" s="130"/>
    </row>
    <row r="235" ht="22.5" spans="2:11">
      <c r="B235" s="132" t="s">
        <v>11</v>
      </c>
      <c r="C235" s="145" t="s">
        <v>442</v>
      </c>
      <c r="D235" s="146"/>
      <c r="E235" s="146"/>
      <c r="F235" s="146"/>
      <c r="G235" s="146"/>
      <c r="H235" s="146"/>
      <c r="I235" s="146"/>
      <c r="J235" s="146"/>
      <c r="K235" s="146"/>
    </row>
    <row r="236" spans="2:11">
      <c r="B236" s="132" t="s">
        <v>13</v>
      </c>
      <c r="C236" s="147" t="s">
        <v>14</v>
      </c>
      <c r="D236" s="148" t="s">
        <v>15</v>
      </c>
      <c r="E236" s="148" t="s">
        <v>16</v>
      </c>
      <c r="F236" s="148" t="s">
        <v>20</v>
      </c>
      <c r="G236" s="148" t="s">
        <v>17</v>
      </c>
      <c r="H236" s="148" t="s">
        <v>18</v>
      </c>
      <c r="I236" s="148" t="s">
        <v>19</v>
      </c>
      <c r="J236" s="148" t="s">
        <v>21</v>
      </c>
      <c r="K236" s="148" t="s">
        <v>22</v>
      </c>
    </row>
    <row r="237" ht="56.25" spans="2:11">
      <c r="B237" s="132"/>
      <c r="C237" s="132" t="s">
        <v>23</v>
      </c>
      <c r="D237" s="132" t="s">
        <v>24</v>
      </c>
      <c r="E237" s="132" t="s">
        <v>443</v>
      </c>
      <c r="F237" s="133" t="s">
        <v>28</v>
      </c>
      <c r="G237" s="132">
        <v>27</v>
      </c>
      <c r="H237" s="134" t="s">
        <v>444</v>
      </c>
      <c r="I237" s="134" t="s">
        <v>27</v>
      </c>
      <c r="J237" s="134" t="s">
        <v>445</v>
      </c>
      <c r="K237" s="133">
        <v>10</v>
      </c>
    </row>
    <row r="238" ht="45" spans="2:11">
      <c r="B238" s="132"/>
      <c r="C238" s="132"/>
      <c r="D238" s="132" t="s">
        <v>30</v>
      </c>
      <c r="E238" s="132" t="s">
        <v>446</v>
      </c>
      <c r="F238" s="133" t="s">
        <v>28</v>
      </c>
      <c r="G238" s="132">
        <v>5</v>
      </c>
      <c r="H238" s="134" t="s">
        <v>447</v>
      </c>
      <c r="I238" s="134" t="s">
        <v>27</v>
      </c>
      <c r="J238" s="134" t="s">
        <v>448</v>
      </c>
      <c r="K238" s="133">
        <v>10</v>
      </c>
    </row>
    <row r="239" spans="2:11">
      <c r="B239" s="132"/>
      <c r="C239" s="132"/>
      <c r="D239" s="132" t="s">
        <v>31</v>
      </c>
      <c r="E239" s="132"/>
      <c r="F239" s="133"/>
      <c r="G239" s="132"/>
      <c r="H239" s="134"/>
      <c r="I239" s="134"/>
      <c r="J239" s="134"/>
      <c r="K239" s="133"/>
    </row>
    <row r="240" ht="67.5" spans="2:11">
      <c r="B240" s="132"/>
      <c r="C240" s="132" t="s">
        <v>32</v>
      </c>
      <c r="D240" s="132" t="s">
        <v>33</v>
      </c>
      <c r="E240" s="132" t="s">
        <v>449</v>
      </c>
      <c r="F240" s="133" t="s">
        <v>75</v>
      </c>
      <c r="G240" s="132" t="s">
        <v>450</v>
      </c>
      <c r="H240" s="134" t="s">
        <v>449</v>
      </c>
      <c r="I240" s="134" t="s">
        <v>451</v>
      </c>
      <c r="J240" s="134" t="s">
        <v>452</v>
      </c>
      <c r="K240" s="150">
        <v>20</v>
      </c>
    </row>
    <row r="241" ht="45" spans="2:11">
      <c r="B241" s="132"/>
      <c r="C241" s="132"/>
      <c r="D241" s="132" t="s">
        <v>53</v>
      </c>
      <c r="E241" s="132" t="s">
        <v>453</v>
      </c>
      <c r="F241" s="133" t="s">
        <v>83</v>
      </c>
      <c r="G241" s="132" t="s">
        <v>418</v>
      </c>
      <c r="H241" s="134" t="s">
        <v>454</v>
      </c>
      <c r="I241" s="134"/>
      <c r="J241" s="134" t="s">
        <v>455</v>
      </c>
      <c r="K241" s="150">
        <v>10</v>
      </c>
    </row>
    <row r="242" ht="45" spans="2:11">
      <c r="B242" s="132"/>
      <c r="C242" s="132"/>
      <c r="D242" s="132" t="s">
        <v>70</v>
      </c>
      <c r="E242" s="132" t="s">
        <v>456</v>
      </c>
      <c r="F242" s="133" t="s">
        <v>83</v>
      </c>
      <c r="G242" s="132" t="s">
        <v>457</v>
      </c>
      <c r="H242" s="134" t="s">
        <v>423</v>
      </c>
      <c r="I242" s="134"/>
      <c r="J242" s="134" t="s">
        <v>458</v>
      </c>
      <c r="K242" s="150">
        <v>10</v>
      </c>
    </row>
    <row r="243" ht="78.75" spans="2:11">
      <c r="B243" s="132"/>
      <c r="C243" s="132" t="s">
        <v>77</v>
      </c>
      <c r="D243" s="132" t="s">
        <v>78</v>
      </c>
      <c r="E243" s="132" t="s">
        <v>425</v>
      </c>
      <c r="F243" s="133" t="s">
        <v>37</v>
      </c>
      <c r="G243" s="132" t="s">
        <v>426</v>
      </c>
      <c r="H243" s="134" t="s">
        <v>427</v>
      </c>
      <c r="I243" s="134" t="s">
        <v>56</v>
      </c>
      <c r="J243" s="134" t="s">
        <v>459</v>
      </c>
      <c r="K243" s="150">
        <v>5</v>
      </c>
    </row>
    <row r="244" ht="45" spans="2:11">
      <c r="B244" s="132"/>
      <c r="C244" s="132"/>
      <c r="D244" s="132" t="s">
        <v>85</v>
      </c>
      <c r="E244" s="132" t="s">
        <v>460</v>
      </c>
      <c r="F244" s="133" t="s">
        <v>37</v>
      </c>
      <c r="G244" s="132" t="s">
        <v>461</v>
      </c>
      <c r="H244" s="134" t="s">
        <v>462</v>
      </c>
      <c r="I244" s="134" t="s">
        <v>56</v>
      </c>
      <c r="J244" s="134" t="s">
        <v>463</v>
      </c>
      <c r="K244" s="150">
        <v>5</v>
      </c>
    </row>
    <row r="245" ht="56.25" spans="2:11">
      <c r="B245" s="132"/>
      <c r="C245" s="132"/>
      <c r="D245" s="132" t="s">
        <v>92</v>
      </c>
      <c r="E245" s="132" t="s">
        <v>433</v>
      </c>
      <c r="F245" s="133" t="s">
        <v>37</v>
      </c>
      <c r="G245" s="132" t="s">
        <v>434</v>
      </c>
      <c r="H245" s="134" t="s">
        <v>464</v>
      </c>
      <c r="I245" s="134" t="s">
        <v>56</v>
      </c>
      <c r="J245" s="134" t="s">
        <v>465</v>
      </c>
      <c r="K245" s="150">
        <v>10</v>
      </c>
    </row>
    <row r="246" ht="101.25" spans="2:11">
      <c r="B246" s="135"/>
      <c r="C246" s="135" t="s">
        <v>99</v>
      </c>
      <c r="D246" s="135" t="s">
        <v>100</v>
      </c>
      <c r="E246" s="135" t="s">
        <v>437</v>
      </c>
      <c r="F246" s="136" t="s">
        <v>37</v>
      </c>
      <c r="G246" s="135" t="s">
        <v>461</v>
      </c>
      <c r="H246" s="137" t="s">
        <v>466</v>
      </c>
      <c r="I246" s="137" t="s">
        <v>56</v>
      </c>
      <c r="J246" s="134" t="s">
        <v>467</v>
      </c>
      <c r="K246" s="151">
        <v>10</v>
      </c>
    </row>
    <row r="247" ht="22.5" spans="2:11">
      <c r="B247" s="126" t="s">
        <v>104</v>
      </c>
      <c r="C247" s="127" t="s">
        <v>468</v>
      </c>
      <c r="D247" s="127"/>
      <c r="E247" s="127"/>
      <c r="F247" s="127"/>
      <c r="G247" s="127"/>
      <c r="H247" s="127"/>
      <c r="I247" s="127"/>
      <c r="J247" s="127"/>
      <c r="K247" s="127"/>
    </row>
    <row r="248" ht="13.5" spans="2:11">
      <c r="B248" s="138"/>
      <c r="C248" s="138"/>
      <c r="D248" s="138"/>
      <c r="E248" s="138"/>
      <c r="F248" s="139"/>
      <c r="G248" s="138"/>
      <c r="H248" s="138"/>
      <c r="I248" s="138"/>
      <c r="J248" s="138"/>
      <c r="K248" s="139"/>
    </row>
    <row r="249" ht="13.5" spans="2:11">
      <c r="B249" s="138"/>
      <c r="C249" s="138"/>
      <c r="D249" s="138"/>
      <c r="E249" s="138"/>
      <c r="F249" s="139"/>
      <c r="G249" s="138"/>
      <c r="H249" s="138"/>
      <c r="I249" s="138"/>
      <c r="J249" s="138"/>
      <c r="K249" s="139"/>
    </row>
    <row r="250" ht="18.75" spans="2:11">
      <c r="B250" s="124" t="s">
        <v>399</v>
      </c>
      <c r="C250" s="124"/>
      <c r="D250" s="124"/>
      <c r="E250" s="124"/>
      <c r="F250" s="124"/>
      <c r="G250" s="124"/>
      <c r="H250" s="124"/>
      <c r="I250" s="124"/>
      <c r="J250" s="124"/>
      <c r="K250" s="139"/>
    </row>
    <row r="251" spans="2:11">
      <c r="B251" s="125" t="s">
        <v>469</v>
      </c>
      <c r="C251" s="125"/>
      <c r="D251" s="125"/>
      <c r="E251" s="125"/>
      <c r="F251" s="125"/>
      <c r="G251" s="125"/>
      <c r="H251" s="125"/>
      <c r="I251" s="125"/>
      <c r="J251" s="125"/>
      <c r="K251" s="125"/>
    </row>
    <row r="252" spans="2:11">
      <c r="B252" s="131" t="s">
        <v>2</v>
      </c>
      <c r="C252" s="140" t="s">
        <v>470</v>
      </c>
      <c r="D252" s="127"/>
      <c r="E252" s="127"/>
      <c r="F252" s="127"/>
      <c r="G252" s="127"/>
      <c r="H252" s="127"/>
      <c r="I252" s="127"/>
      <c r="J252" s="127"/>
      <c r="K252" s="127"/>
    </row>
    <row r="253" ht="13.5" spans="2:11">
      <c r="B253" s="132" t="s">
        <v>4</v>
      </c>
      <c r="C253" s="141" t="s">
        <v>182</v>
      </c>
      <c r="D253" s="141"/>
      <c r="E253" s="141"/>
      <c r="F253" s="139"/>
      <c r="G253" s="142" t="s">
        <v>6</v>
      </c>
      <c r="H253" s="149">
        <v>131</v>
      </c>
      <c r="I253" s="128"/>
      <c r="J253" s="128"/>
      <c r="K253" s="128"/>
    </row>
    <row r="254" ht="22.5" spans="2:11">
      <c r="B254" s="132" t="s">
        <v>9</v>
      </c>
      <c r="C254" s="144" t="s">
        <v>471</v>
      </c>
      <c r="D254" s="130"/>
      <c r="E254" s="130"/>
      <c r="F254" s="130"/>
      <c r="G254" s="130"/>
      <c r="H254" s="130"/>
      <c r="I254" s="130"/>
      <c r="J254" s="130"/>
      <c r="K254" s="130"/>
    </row>
    <row r="255" ht="22.5" spans="2:11">
      <c r="B255" s="132" t="s">
        <v>11</v>
      </c>
      <c r="C255" s="144" t="s">
        <v>471</v>
      </c>
      <c r="D255" s="130"/>
      <c r="E255" s="130"/>
      <c r="F255" s="130"/>
      <c r="G255" s="130"/>
      <c r="H255" s="130"/>
      <c r="I255" s="130"/>
      <c r="J255" s="130"/>
      <c r="K255" s="130"/>
    </row>
    <row r="256" spans="2:11">
      <c r="B256" s="132" t="s">
        <v>13</v>
      </c>
      <c r="C256" s="131" t="s">
        <v>14</v>
      </c>
      <c r="D256" s="131" t="s">
        <v>15</v>
      </c>
      <c r="E256" s="131" t="s">
        <v>16</v>
      </c>
      <c r="F256" s="131" t="s">
        <v>20</v>
      </c>
      <c r="G256" s="131" t="s">
        <v>17</v>
      </c>
      <c r="H256" s="131" t="s">
        <v>18</v>
      </c>
      <c r="I256" s="131" t="s">
        <v>19</v>
      </c>
      <c r="J256" s="148" t="s">
        <v>21</v>
      </c>
      <c r="K256" s="131" t="s">
        <v>22</v>
      </c>
    </row>
    <row r="257" ht="78.75" spans="2:11">
      <c r="B257" s="132"/>
      <c r="C257" s="132" t="s">
        <v>23</v>
      </c>
      <c r="D257" s="132" t="s">
        <v>24</v>
      </c>
      <c r="E257" s="132" t="s">
        <v>472</v>
      </c>
      <c r="F257" s="133" t="s">
        <v>28</v>
      </c>
      <c r="G257" s="132">
        <v>56700</v>
      </c>
      <c r="H257" s="134" t="s">
        <v>473</v>
      </c>
      <c r="I257" s="134" t="s">
        <v>474</v>
      </c>
      <c r="J257" s="134" t="s">
        <v>475</v>
      </c>
      <c r="K257" s="133">
        <v>10</v>
      </c>
    </row>
    <row r="258" ht="67.5" spans="2:11">
      <c r="B258" s="132"/>
      <c r="C258" s="132"/>
      <c r="D258" s="132" t="s">
        <v>24</v>
      </c>
      <c r="E258" s="132" t="s">
        <v>476</v>
      </c>
      <c r="F258" s="133" t="s">
        <v>28</v>
      </c>
      <c r="G258" s="132">
        <v>3000</v>
      </c>
      <c r="H258" s="134" t="s">
        <v>477</v>
      </c>
      <c r="I258" s="134" t="s">
        <v>478</v>
      </c>
      <c r="J258" s="134" t="s">
        <v>479</v>
      </c>
      <c r="K258" s="133">
        <v>10</v>
      </c>
    </row>
    <row r="259" spans="2:11">
      <c r="B259" s="132"/>
      <c r="C259" s="132"/>
      <c r="D259" s="132" t="s">
        <v>31</v>
      </c>
      <c r="E259" s="132"/>
      <c r="F259" s="133"/>
      <c r="G259" s="132"/>
      <c r="H259" s="134"/>
      <c r="I259" s="134"/>
      <c r="J259" s="134"/>
      <c r="K259" s="133"/>
    </row>
    <row r="260" ht="101.25" spans="2:11">
      <c r="B260" s="132"/>
      <c r="C260" s="132" t="s">
        <v>32</v>
      </c>
      <c r="D260" s="132" t="s">
        <v>33</v>
      </c>
      <c r="E260" s="132" t="s">
        <v>480</v>
      </c>
      <c r="F260" s="133" t="s">
        <v>28</v>
      </c>
      <c r="G260" s="132" t="s">
        <v>481</v>
      </c>
      <c r="H260" s="134" t="s">
        <v>482</v>
      </c>
      <c r="I260" s="134" t="s">
        <v>483</v>
      </c>
      <c r="J260" s="134" t="s">
        <v>484</v>
      </c>
      <c r="K260" s="150">
        <v>10</v>
      </c>
    </row>
    <row r="261" ht="90" spans="2:11">
      <c r="B261" s="132"/>
      <c r="C261" s="132"/>
      <c r="D261" s="132"/>
      <c r="E261" s="132" t="s">
        <v>485</v>
      </c>
      <c r="F261" s="133" t="s">
        <v>28</v>
      </c>
      <c r="G261" s="132" t="s">
        <v>486</v>
      </c>
      <c r="H261" s="134" t="s">
        <v>487</v>
      </c>
      <c r="I261" s="134" t="s">
        <v>488</v>
      </c>
      <c r="J261" s="134" t="s">
        <v>489</v>
      </c>
      <c r="K261" s="150">
        <v>10</v>
      </c>
    </row>
    <row r="262" ht="90" spans="2:11">
      <c r="B262" s="132"/>
      <c r="C262" s="132"/>
      <c r="D262" s="132" t="s">
        <v>53</v>
      </c>
      <c r="E262" s="132" t="s">
        <v>490</v>
      </c>
      <c r="F262" s="133" t="s">
        <v>37</v>
      </c>
      <c r="G262" s="132" t="s">
        <v>461</v>
      </c>
      <c r="H262" s="134" t="s">
        <v>491</v>
      </c>
      <c r="I262" s="134" t="s">
        <v>56</v>
      </c>
      <c r="J262" s="134" t="s">
        <v>492</v>
      </c>
      <c r="K262" s="150">
        <v>10</v>
      </c>
    </row>
    <row r="263" ht="45" spans="2:11">
      <c r="B263" s="132"/>
      <c r="C263" s="132"/>
      <c r="D263" s="132" t="s">
        <v>70</v>
      </c>
      <c r="E263" s="132" t="s">
        <v>493</v>
      </c>
      <c r="F263" s="133" t="s">
        <v>83</v>
      </c>
      <c r="G263" s="132" t="s">
        <v>422</v>
      </c>
      <c r="H263" s="134" t="s">
        <v>494</v>
      </c>
      <c r="I263" s="134"/>
      <c r="J263" s="134" t="s">
        <v>495</v>
      </c>
      <c r="K263" s="150">
        <v>10</v>
      </c>
    </row>
    <row r="264" ht="123.75" spans="2:11">
      <c r="B264" s="132"/>
      <c r="C264" s="132" t="s">
        <v>77</v>
      </c>
      <c r="D264" s="132" t="s">
        <v>78</v>
      </c>
      <c r="E264" s="132" t="s">
        <v>496</v>
      </c>
      <c r="F264" s="133" t="s">
        <v>75</v>
      </c>
      <c r="G264" s="132" t="s">
        <v>497</v>
      </c>
      <c r="H264" s="134" t="s">
        <v>498</v>
      </c>
      <c r="I264" s="134" t="s">
        <v>478</v>
      </c>
      <c r="J264" s="134" t="s">
        <v>499</v>
      </c>
      <c r="K264" s="150">
        <v>10</v>
      </c>
    </row>
    <row r="265" ht="78.75" spans="2:11">
      <c r="B265" s="132"/>
      <c r="C265" s="132"/>
      <c r="D265" s="132" t="s">
        <v>85</v>
      </c>
      <c r="E265" s="132" t="s">
        <v>500</v>
      </c>
      <c r="F265" s="133" t="s">
        <v>37</v>
      </c>
      <c r="G265" s="132" t="s">
        <v>461</v>
      </c>
      <c r="H265" s="134" t="s">
        <v>501</v>
      </c>
      <c r="I265" s="134" t="s">
        <v>56</v>
      </c>
      <c r="J265" s="134" t="s">
        <v>502</v>
      </c>
      <c r="K265" s="150">
        <v>5</v>
      </c>
    </row>
    <row r="266" ht="56.25" spans="2:11">
      <c r="B266" s="132"/>
      <c r="C266" s="132"/>
      <c r="D266" s="132" t="s">
        <v>92</v>
      </c>
      <c r="E266" s="132" t="s">
        <v>503</v>
      </c>
      <c r="F266" s="133" t="s">
        <v>83</v>
      </c>
      <c r="G266" s="132" t="s">
        <v>418</v>
      </c>
      <c r="H266" s="134" t="s">
        <v>503</v>
      </c>
      <c r="I266" s="134"/>
      <c r="J266" s="134" t="s">
        <v>504</v>
      </c>
      <c r="K266" s="150">
        <v>5</v>
      </c>
    </row>
    <row r="267" ht="101.25" spans="2:11">
      <c r="B267" s="132"/>
      <c r="C267" s="135" t="s">
        <v>99</v>
      </c>
      <c r="D267" s="135" t="s">
        <v>100</v>
      </c>
      <c r="E267" s="135" t="s">
        <v>505</v>
      </c>
      <c r="F267" s="136" t="s">
        <v>37</v>
      </c>
      <c r="G267" s="135" t="s">
        <v>461</v>
      </c>
      <c r="H267" s="137" t="s">
        <v>506</v>
      </c>
      <c r="I267" s="137" t="s">
        <v>56</v>
      </c>
      <c r="J267" s="137" t="s">
        <v>507</v>
      </c>
      <c r="K267" s="151">
        <v>10</v>
      </c>
    </row>
    <row r="268" ht="22.5" spans="2:11">
      <c r="B268" s="132" t="s">
        <v>104</v>
      </c>
      <c r="C268" s="140" t="s">
        <v>508</v>
      </c>
      <c r="D268" s="127"/>
      <c r="E268" s="127"/>
      <c r="F268" s="127"/>
      <c r="G268" s="127"/>
      <c r="H268" s="127"/>
      <c r="I268" s="127"/>
      <c r="J268" s="127"/>
      <c r="K268" s="127"/>
    </row>
  </sheetData>
  <mergeCells count="234">
    <mergeCell ref="B1:K1"/>
    <mergeCell ref="B2:K2"/>
    <mergeCell ref="C3:K3"/>
    <mergeCell ref="C4:F4"/>
    <mergeCell ref="H4:K4"/>
    <mergeCell ref="C5:K5"/>
    <mergeCell ref="C6:K6"/>
    <mergeCell ref="C7:K7"/>
    <mergeCell ref="E28:F28"/>
    <mergeCell ref="G28:I28"/>
    <mergeCell ref="E29:F29"/>
    <mergeCell ref="G29:I29"/>
    <mergeCell ref="E30:F30"/>
    <mergeCell ref="G30:I30"/>
    <mergeCell ref="E31:F31"/>
    <mergeCell ref="G31:I31"/>
    <mergeCell ref="E32:F32"/>
    <mergeCell ref="G32:I32"/>
    <mergeCell ref="E33:F33"/>
    <mergeCell ref="G33:I33"/>
    <mergeCell ref="N33:T33"/>
    <mergeCell ref="C34:D34"/>
    <mergeCell ref="E34:F34"/>
    <mergeCell ref="G34:I34"/>
    <mergeCell ref="B35:K35"/>
    <mergeCell ref="B37:K37"/>
    <mergeCell ref="B38:K38"/>
    <mergeCell ref="C39:K39"/>
    <mergeCell ref="C40:F40"/>
    <mergeCell ref="H40:K40"/>
    <mergeCell ref="C41:K41"/>
    <mergeCell ref="C42:K42"/>
    <mergeCell ref="C43:K43"/>
    <mergeCell ref="B71:K71"/>
    <mergeCell ref="B72:K72"/>
    <mergeCell ref="C73:K73"/>
    <mergeCell ref="C74:F74"/>
    <mergeCell ref="H74:K74"/>
    <mergeCell ref="C75:K75"/>
    <mergeCell ref="C76:K76"/>
    <mergeCell ref="C77:K77"/>
    <mergeCell ref="D91:E91"/>
    <mergeCell ref="F91:G91"/>
    <mergeCell ref="H91:K91"/>
    <mergeCell ref="D92:E92"/>
    <mergeCell ref="F92:G92"/>
    <mergeCell ref="H92:K92"/>
    <mergeCell ref="B95:K95"/>
    <mergeCell ref="B96:K96"/>
    <mergeCell ref="C97:K97"/>
    <mergeCell ref="C98:F98"/>
    <mergeCell ref="H98:K98"/>
    <mergeCell ref="C99:K99"/>
    <mergeCell ref="C100:K100"/>
    <mergeCell ref="C101:K101"/>
    <mergeCell ref="E117:F117"/>
    <mergeCell ref="G117:I117"/>
    <mergeCell ref="C118:D118"/>
    <mergeCell ref="E118:F118"/>
    <mergeCell ref="G118:I118"/>
    <mergeCell ref="C119:D119"/>
    <mergeCell ref="E119:F119"/>
    <mergeCell ref="G119:I119"/>
    <mergeCell ref="E120:F120"/>
    <mergeCell ref="G120:I120"/>
    <mergeCell ref="E121:F121"/>
    <mergeCell ref="G121:I121"/>
    <mergeCell ref="C122:D122"/>
    <mergeCell ref="E122:F122"/>
    <mergeCell ref="G122:I122"/>
    <mergeCell ref="B124:K124"/>
    <mergeCell ref="B125:G125"/>
    <mergeCell ref="H125:I125"/>
    <mergeCell ref="C126:K126"/>
    <mergeCell ref="C127:F127"/>
    <mergeCell ref="H127:K127"/>
    <mergeCell ref="C128:K128"/>
    <mergeCell ref="C129:K129"/>
    <mergeCell ref="E145:F145"/>
    <mergeCell ref="G145:I145"/>
    <mergeCell ref="E146:F146"/>
    <mergeCell ref="G146:I146"/>
    <mergeCell ref="B149:K149"/>
    <mergeCell ref="B151:G151"/>
    <mergeCell ref="H151:I151"/>
    <mergeCell ref="C152:K152"/>
    <mergeCell ref="C153:F153"/>
    <mergeCell ref="H153:K153"/>
    <mergeCell ref="C154:K154"/>
    <mergeCell ref="C155:K155"/>
    <mergeCell ref="E169:F169"/>
    <mergeCell ref="G169:I169"/>
    <mergeCell ref="E170:F170"/>
    <mergeCell ref="G170:I170"/>
    <mergeCell ref="E171:F171"/>
    <mergeCell ref="G171:I171"/>
    <mergeCell ref="E172:F172"/>
    <mergeCell ref="G172:I172"/>
    <mergeCell ref="E173:F173"/>
    <mergeCell ref="G173:I173"/>
    <mergeCell ref="E174:F174"/>
    <mergeCell ref="G174:I174"/>
    <mergeCell ref="E175:F175"/>
    <mergeCell ref="G175:I175"/>
    <mergeCell ref="E176:F176"/>
    <mergeCell ref="G176:I176"/>
    <mergeCell ref="E177:F177"/>
    <mergeCell ref="G177:I177"/>
    <mergeCell ref="E178:F178"/>
    <mergeCell ref="G178:I178"/>
    <mergeCell ref="E179:F179"/>
    <mergeCell ref="G179:I179"/>
    <mergeCell ref="E180:F180"/>
    <mergeCell ref="G180:I180"/>
    <mergeCell ref="E181:F181"/>
    <mergeCell ref="G181:I181"/>
    <mergeCell ref="C182:D182"/>
    <mergeCell ref="E182:F182"/>
    <mergeCell ref="G182:I182"/>
    <mergeCell ref="B184:J184"/>
    <mergeCell ref="B185:D185"/>
    <mergeCell ref="H185:J185"/>
    <mergeCell ref="C186:K186"/>
    <mergeCell ref="C187:F187"/>
    <mergeCell ref="H187:K187"/>
    <mergeCell ref="C188:K188"/>
    <mergeCell ref="C189:K189"/>
    <mergeCell ref="B210:K210"/>
    <mergeCell ref="B211:K211"/>
    <mergeCell ref="C212:K212"/>
    <mergeCell ref="C213:E213"/>
    <mergeCell ref="H213:K213"/>
    <mergeCell ref="C214:K214"/>
    <mergeCell ref="C215:K215"/>
    <mergeCell ref="C227:K227"/>
    <mergeCell ref="B230:J230"/>
    <mergeCell ref="B231:I231"/>
    <mergeCell ref="J231:K231"/>
    <mergeCell ref="C232:K232"/>
    <mergeCell ref="C233:E233"/>
    <mergeCell ref="H233:K233"/>
    <mergeCell ref="C234:K234"/>
    <mergeCell ref="C235:K235"/>
    <mergeCell ref="C247:K247"/>
    <mergeCell ref="B250:J250"/>
    <mergeCell ref="B251:K251"/>
    <mergeCell ref="C252:K252"/>
    <mergeCell ref="C253:E253"/>
    <mergeCell ref="H253:K253"/>
    <mergeCell ref="C254:K254"/>
    <mergeCell ref="C255:K255"/>
    <mergeCell ref="C268:K268"/>
    <mergeCell ref="B8:B27"/>
    <mergeCell ref="B28:B34"/>
    <mergeCell ref="B44:B68"/>
    <mergeCell ref="B78:B90"/>
    <mergeCell ref="B91:B92"/>
    <mergeCell ref="B102:B116"/>
    <mergeCell ref="B117:B122"/>
    <mergeCell ref="B130:B144"/>
    <mergeCell ref="B156:B168"/>
    <mergeCell ref="B170:B182"/>
    <mergeCell ref="B191:B208"/>
    <mergeCell ref="B216:B226"/>
    <mergeCell ref="B236:B246"/>
    <mergeCell ref="B256:B267"/>
    <mergeCell ref="C9:C11"/>
    <mergeCell ref="C12:C21"/>
    <mergeCell ref="C22:C26"/>
    <mergeCell ref="C45:C53"/>
    <mergeCell ref="C54:C60"/>
    <mergeCell ref="C61:C63"/>
    <mergeCell ref="C64:C68"/>
    <mergeCell ref="C79:C83"/>
    <mergeCell ref="C84:C86"/>
    <mergeCell ref="C88:C90"/>
    <mergeCell ref="C103:C109"/>
    <mergeCell ref="C110:C113"/>
    <mergeCell ref="C115:C116"/>
    <mergeCell ref="C120:C121"/>
    <mergeCell ref="C131:C133"/>
    <mergeCell ref="C134:C139"/>
    <mergeCell ref="C140:C143"/>
    <mergeCell ref="C157:C159"/>
    <mergeCell ref="C160:C164"/>
    <mergeCell ref="C165:C167"/>
    <mergeCell ref="C170:C174"/>
    <mergeCell ref="C175:C181"/>
    <mergeCell ref="C191:C199"/>
    <mergeCell ref="C200:C203"/>
    <mergeCell ref="C204:C205"/>
    <mergeCell ref="C206:C208"/>
    <mergeCell ref="C217:C219"/>
    <mergeCell ref="C220:C222"/>
    <mergeCell ref="C223:C225"/>
    <mergeCell ref="C237:C239"/>
    <mergeCell ref="C240:C242"/>
    <mergeCell ref="C243:C245"/>
    <mergeCell ref="C257:C259"/>
    <mergeCell ref="C260:C263"/>
    <mergeCell ref="C264:C266"/>
    <mergeCell ref="D12:D16"/>
    <mergeCell ref="D17:D19"/>
    <mergeCell ref="D23:D24"/>
    <mergeCell ref="D25:D26"/>
    <mergeCell ref="D45:D47"/>
    <mergeCell ref="D48:D50"/>
    <mergeCell ref="D51:D53"/>
    <mergeCell ref="D54:D55"/>
    <mergeCell ref="D56:D58"/>
    <mergeCell ref="D61:D63"/>
    <mergeCell ref="D64:D66"/>
    <mergeCell ref="D79:D81"/>
    <mergeCell ref="D103:D105"/>
    <mergeCell ref="D106:D107"/>
    <mergeCell ref="D108:D109"/>
    <mergeCell ref="D115:D116"/>
    <mergeCell ref="D135:D137"/>
    <mergeCell ref="D138:D139"/>
    <mergeCell ref="D142:D143"/>
    <mergeCell ref="D160:D161"/>
    <mergeCell ref="D162:D163"/>
    <mergeCell ref="D191:D195"/>
    <mergeCell ref="D196:D198"/>
    <mergeCell ref="D204:D205"/>
    <mergeCell ref="D260:D261"/>
    <mergeCell ref="J131:J133"/>
    <mergeCell ref="J140:J143"/>
    <mergeCell ref="J157:J159"/>
    <mergeCell ref="J165:J167"/>
    <mergeCell ref="K131:K133"/>
    <mergeCell ref="K140:K143"/>
    <mergeCell ref="K157:K159"/>
    <mergeCell ref="K165:K16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2025-03-12T02:07:52Z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2CA1007F8C854EC2B6388201FDDAEBD6_12</vt:lpwstr>
  </property>
  <property fmtid="{D5CDD505-2E9C-101B-9397-08002B2CF9AE}" pid="3" name="KSOProductBuildVer">
    <vt:lpwstr>2052-12.1.0.20305</vt:lpwstr>
  </property>
</Properties>
</file>