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14" activeTab="1"/>
  </bookViews>
  <sheets>
    <sheet name="附件1申报表（一卡通）" sheetId="1" r:id="rId1"/>
    <sheet name="附件2 汇总表（一卡通）" sheetId="2" r:id="rId2"/>
  </sheets>
  <calcPr calcId="144525"/>
</workbook>
</file>

<file path=xl/sharedStrings.xml><?xml version="1.0" encoding="utf-8"?>
<sst xmlns="http://schemas.openxmlformats.org/spreadsheetml/2006/main" count="39" uniqueCount="27">
  <si>
    <t>附件1：             株洲市渌口区南洲镇2024年稻谷目标价格补贴申报表（一卡通）</t>
  </si>
  <si>
    <t>序号</t>
  </si>
  <si>
    <t>水稻种植人姓名</t>
  </si>
  <si>
    <t>户籍所在地（组）</t>
  </si>
  <si>
    <t>早稻种植面积</t>
  </si>
  <si>
    <t>中稻种植面积</t>
  </si>
  <si>
    <t>晚稻种植面积</t>
  </si>
  <si>
    <t>合计面积</t>
  </si>
  <si>
    <t>优质水稻种植面积</t>
  </si>
  <si>
    <t>普通水稻种植面积</t>
  </si>
  <si>
    <t>合计金额</t>
  </si>
  <si>
    <t>双季稻适度规模经营面积</t>
  </si>
  <si>
    <t>双季稻适度规模经营金额</t>
  </si>
  <si>
    <t>总计金额</t>
  </si>
  <si>
    <t>备注</t>
  </si>
  <si>
    <t>田志雄</t>
  </si>
  <si>
    <t>月塘组</t>
  </si>
  <si>
    <t>合计</t>
  </si>
  <si>
    <r>
      <rPr>
        <sz val="10"/>
        <color rgb="FFFF0000"/>
        <rFont val="宋体"/>
        <charset val="134"/>
      </rPr>
      <t>备注：</t>
    </r>
    <r>
      <rPr>
        <sz val="10"/>
        <color rgb="FF000000"/>
        <rFont val="宋体"/>
        <charset val="134"/>
      </rPr>
      <t>1户籍所在地必须填明具体</t>
    </r>
    <r>
      <rPr>
        <sz val="10"/>
        <color rgb="FF000000"/>
        <rFont val="Arial"/>
        <charset val="134"/>
      </rPr>
      <t>××</t>
    </r>
    <r>
      <rPr>
        <sz val="10"/>
        <color rgb="FF000000"/>
        <rFont val="宋体"/>
        <charset val="134"/>
      </rPr>
      <t>镇</t>
    </r>
    <r>
      <rPr>
        <sz val="10"/>
        <color rgb="FF000000"/>
        <rFont val="Arial"/>
        <charset val="134"/>
      </rPr>
      <t>××</t>
    </r>
    <r>
      <rPr>
        <sz val="10"/>
        <color rgb="FF000000"/>
        <rFont val="宋体"/>
        <charset val="134"/>
      </rPr>
      <t>村</t>
    </r>
    <r>
      <rPr>
        <sz val="10"/>
        <color rgb="FF000000"/>
        <rFont val="Arial"/>
        <charset val="134"/>
      </rPr>
      <t>××</t>
    </r>
    <r>
      <rPr>
        <sz val="10"/>
        <color rgb="FF000000"/>
        <rFont val="宋体"/>
        <charset val="134"/>
      </rPr>
      <t>组；水稻种植人姓名必须与惠农补贴“一卡通”开户人名称身份证名称一致。2、所填表格必须进行公示，确保真实无误。3、纸质档、电子档和录入系统数据必须一致。4、双季稻适度规模经面积必须达到流转面积30亩以上。</t>
    </r>
  </si>
  <si>
    <t>附件2：               株洲市渌口区2024年稻谷目标价格补贴汇总表（一卡通）</t>
  </si>
  <si>
    <r>
      <rPr>
        <sz val="11"/>
        <color theme="1"/>
        <rFont val="宋体"/>
        <charset val="1"/>
        <scheme val="minor"/>
      </rPr>
      <t xml:space="preserve">（盖章）：      镇长签名：  </t>
    </r>
    <r>
      <rPr>
        <sz val="11"/>
        <color rgb="FF000000"/>
        <rFont val="宋体"/>
        <charset val="1"/>
      </rPr>
      <t xml:space="preserve">           </t>
    </r>
    <r>
      <rPr>
        <sz val="11"/>
        <color theme="1"/>
        <rFont val="宋体"/>
        <charset val="1"/>
        <scheme val="minor"/>
      </rPr>
      <t xml:space="preserve">  主管副镇长签名：                   镇农办主任签名：      </t>
    </r>
    <r>
      <rPr>
        <sz val="11"/>
        <color rgb="FF000000"/>
        <rFont val="宋体"/>
        <charset val="1"/>
      </rPr>
      <t xml:space="preserve">            镇经管签名：              </t>
    </r>
    <r>
      <rPr>
        <sz val="11"/>
        <color theme="1"/>
        <rFont val="宋体"/>
        <charset val="1"/>
        <scheme val="minor"/>
      </rPr>
      <t xml:space="preserve"> 财政所所长签名：       </t>
    </r>
  </si>
  <si>
    <t>村名</t>
  </si>
  <si>
    <t>组名</t>
  </si>
  <si>
    <t>合  计</t>
  </si>
  <si>
    <t>昭陵村</t>
  </si>
  <si>
    <t>付家洲组</t>
  </si>
  <si>
    <t>备注：1、所填表格必须进行公示，确保真实无误。2、纸质档、电子档和录入系统数据必须一致。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</si>
</sst>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1"/>
      <color theme="1"/>
      <name val="宋体"/>
      <charset val="1"/>
      <scheme val="minor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2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宋体"/>
      <charset val="1"/>
    </font>
    <font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6" borderId="10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6" borderId="8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workbookViewId="0">
      <selection activeCell="G22" sqref="G22"/>
    </sheetView>
  </sheetViews>
  <sheetFormatPr defaultColWidth="9" defaultRowHeight="13.5" outlineLevelRow="4"/>
  <cols>
    <col min="1" max="1" width="5.375" customWidth="1"/>
    <col min="2" max="2" width="8.5" customWidth="1"/>
    <col min="3" max="3" width="14.125" customWidth="1"/>
    <col min="4" max="4" width="7.125" customWidth="1"/>
    <col min="5" max="5" width="6.25" customWidth="1"/>
    <col min="6" max="6" width="7.5" customWidth="1"/>
    <col min="9" max="9" width="8.75" customWidth="1"/>
    <col min="10" max="10" width="12.875" customWidth="1"/>
    <col min="11" max="12" width="7.875" customWidth="1"/>
    <col min="13" max="13" width="11.875" customWidth="1"/>
    <col min="14" max="14" width="8.75" customWidth="1"/>
  </cols>
  <sheetData>
    <row r="1" ht="41.2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56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ht="22.5" customHeight="1" spans="1:14">
      <c r="A3" s="4">
        <v>1</v>
      </c>
      <c r="B3" s="9" t="s">
        <v>15</v>
      </c>
      <c r="C3" s="10" t="s">
        <v>16</v>
      </c>
      <c r="D3" s="7">
        <v>79.57</v>
      </c>
      <c r="E3" s="13"/>
      <c r="F3" s="13">
        <v>79.57</v>
      </c>
      <c r="G3" s="7">
        <f>D3+F3</f>
        <v>159.14</v>
      </c>
      <c r="H3" s="13">
        <v>79.57</v>
      </c>
      <c r="I3" s="13">
        <v>79.57</v>
      </c>
      <c r="J3" s="7">
        <f>H3*57.5+I3*50</f>
        <v>8553.775</v>
      </c>
      <c r="K3" s="7">
        <v>79.57</v>
      </c>
      <c r="L3" s="7">
        <f>K3*60</f>
        <v>4774.2</v>
      </c>
      <c r="M3" s="7">
        <f>J3+L3</f>
        <v>13327.975</v>
      </c>
      <c r="N3" s="7"/>
    </row>
    <row r="4" ht="22.5" customHeight="1" spans="1:14">
      <c r="A4" s="11" t="s">
        <v>17</v>
      </c>
      <c r="B4" s="4"/>
      <c r="C4" s="4"/>
      <c r="D4" s="7">
        <f t="shared" ref="D4:I4" si="0">SUM(D3:D3)</f>
        <v>79.57</v>
      </c>
      <c r="E4" s="7">
        <f t="shared" si="0"/>
        <v>0</v>
      </c>
      <c r="F4" s="7">
        <f t="shared" si="0"/>
        <v>79.57</v>
      </c>
      <c r="G4" s="7">
        <f t="shared" si="0"/>
        <v>159.14</v>
      </c>
      <c r="H4" s="7"/>
      <c r="I4" s="7">
        <f t="shared" si="0"/>
        <v>79.57</v>
      </c>
      <c r="J4" s="7">
        <f>H4*57.5+I4*50</f>
        <v>3978.5</v>
      </c>
      <c r="K4" s="7">
        <v>164.53</v>
      </c>
      <c r="L4" s="7">
        <f>SUM(L3:L3)</f>
        <v>4774.2</v>
      </c>
      <c r="M4" s="7">
        <f>SUM(M3:M3)</f>
        <v>13327.975</v>
      </c>
      <c r="N4" s="7"/>
    </row>
    <row r="5" ht="31.5" customHeight="1" spans="1:14">
      <c r="A5" s="12" t="s">
        <v>18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</sheetData>
  <mergeCells count="2">
    <mergeCell ref="A1:N1"/>
    <mergeCell ref="A5:N5"/>
  </mergeCells>
  <pageMargins left="0.708661417322835" right="0.708661417322835" top="0.748031496062992" bottom="0.748031496062992" header="0.31496062992126" footer="0.31496062992126"/>
  <pageSetup paperSize="9" scale="91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workbookViewId="0">
      <selection activeCell="F24" sqref="F24"/>
    </sheetView>
  </sheetViews>
  <sheetFormatPr defaultColWidth="9" defaultRowHeight="13.5" outlineLevelRow="5"/>
  <cols>
    <col min="1" max="2" width="11.25" customWidth="1"/>
    <col min="3" max="3" width="12.75" customWidth="1"/>
    <col min="4" max="9" width="11.25" customWidth="1"/>
    <col min="10" max="10" width="15.125" customWidth="1"/>
    <col min="11" max="14" width="11.25" customWidth="1"/>
  </cols>
  <sheetData>
    <row r="1" ht="40.5" customHeight="1" spans="1:14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1" customHeight="1" spans="1:14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7" spans="1:14">
      <c r="A3" s="3" t="s">
        <v>1</v>
      </c>
      <c r="B3" s="3" t="s">
        <v>21</v>
      </c>
      <c r="C3" s="3" t="s">
        <v>22</v>
      </c>
      <c r="D3" s="3" t="s">
        <v>4</v>
      </c>
      <c r="E3" s="3" t="s">
        <v>5</v>
      </c>
      <c r="F3" s="3" t="s">
        <v>6</v>
      </c>
      <c r="G3" s="3" t="s">
        <v>23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</row>
    <row r="4" ht="24.75" customHeight="1" spans="1:14">
      <c r="A4" s="4">
        <v>1</v>
      </c>
      <c r="B4" s="4" t="s">
        <v>24</v>
      </c>
      <c r="C4" s="5" t="s">
        <v>25</v>
      </c>
      <c r="D4" s="6">
        <v>79.57</v>
      </c>
      <c r="E4" s="7"/>
      <c r="F4" s="6">
        <v>79.57</v>
      </c>
      <c r="G4" s="7">
        <f>D4+E4+F4</f>
        <v>159.14</v>
      </c>
      <c r="H4" s="6">
        <v>79.57</v>
      </c>
      <c r="I4" s="6">
        <v>79.57</v>
      </c>
      <c r="J4" s="7">
        <f>H4*57.5+I4*50</f>
        <v>8553.775</v>
      </c>
      <c r="K4" s="6">
        <v>79.57</v>
      </c>
      <c r="L4" s="7">
        <f>K4*60</f>
        <v>4774.2</v>
      </c>
      <c r="M4" s="4">
        <f>J4+L4</f>
        <v>13327.975</v>
      </c>
      <c r="N4" s="4"/>
    </row>
    <row r="5" ht="24.75" customHeight="1" spans="1:14">
      <c r="A5" s="4" t="s">
        <v>17</v>
      </c>
      <c r="B5" s="4"/>
      <c r="C5" s="4"/>
      <c r="D5" s="7">
        <f t="shared" ref="D5:M5" si="0">SUM(D4:D4)</f>
        <v>79.57</v>
      </c>
      <c r="E5" s="7"/>
      <c r="F5" s="7">
        <f t="shared" si="0"/>
        <v>79.57</v>
      </c>
      <c r="G5" s="7">
        <f t="shared" si="0"/>
        <v>159.14</v>
      </c>
      <c r="H5" s="7">
        <f t="shared" si="0"/>
        <v>79.57</v>
      </c>
      <c r="I5" s="7">
        <f t="shared" si="0"/>
        <v>79.57</v>
      </c>
      <c r="J5" s="7">
        <f t="shared" si="0"/>
        <v>8553.775</v>
      </c>
      <c r="K5" s="7">
        <f t="shared" si="0"/>
        <v>79.57</v>
      </c>
      <c r="L5" s="7">
        <f t="shared" si="0"/>
        <v>4774.2</v>
      </c>
      <c r="M5" s="4">
        <f t="shared" si="0"/>
        <v>13327.975</v>
      </c>
      <c r="N5" s="4"/>
    </row>
    <row r="6" ht="19.5" customHeight="1" spans="1:14">
      <c r="A6" s="8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</sheetData>
  <mergeCells count="3">
    <mergeCell ref="A1:N1"/>
    <mergeCell ref="A2:N2"/>
    <mergeCell ref="A6:N6"/>
  </mergeCells>
  <pageMargins left="0.708661417322835" right="0.708661417322835" top="0.748031496062992" bottom="0.748031496062992" header="0.31496062992126" footer="0.31496062992126"/>
  <pageSetup paperSize="9" scale="90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附件1申报表（一卡通）</vt:lpstr>
      <vt:lpstr>附件2 汇总表（一卡通）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2006-09-17T11:21:00Z</dcterms:created>
  <dcterms:modified xsi:type="dcterms:W3CDTF">2025-02-20T11:33:46Z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6526A2F730FE4E01BEB0CB68621AD7CF_13</vt:lpwstr>
  </property>
  <property fmtid="{D5CDD505-2E9C-101B-9397-08002B2CF9AE}" pid="4" name="KSOReadingLayout">
    <vt:bool>true</vt:bool>
  </property>
</Properties>
</file>