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760"/>
  </bookViews>
  <sheets>
    <sheet name="Sheet1" sheetId="1" r:id="rId1"/>
    <sheet name="Sheet2" sheetId="2" r:id="rId2"/>
  </sheets>
  <definedNames>
    <definedName name="_xlnm._FilterDatabase" localSheetId="0" hidden="1">Sheet1!$A$4:$S$23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<sst xmlns="http://schemas.openxmlformats.org/spreadsheetml/2006/main" count="139" uniqueCount="72">
  <si>
    <t>天元区2025年第一批社会保险补贴花名册</t>
  </si>
  <si>
    <t>序号</t>
  </si>
  <si>
    <t>企业名称</t>
  </si>
  <si>
    <t>姓名</t>
  </si>
  <si>
    <t>性别</t>
  </si>
  <si>
    <t>居民身份证号码</t>
  </si>
  <si>
    <t>人员类别</t>
  </si>
  <si>
    <t>合计</t>
  </si>
  <si>
    <t>本次申报起止时间</t>
  </si>
  <si>
    <t>申报月数</t>
  </si>
  <si>
    <t>养老保险</t>
  </si>
  <si>
    <t>医疗保险</t>
  </si>
  <si>
    <t>失业保险</t>
  </si>
  <si>
    <t>株洲南方阀门股份有限公司</t>
  </si>
  <si>
    <t>张方艳</t>
  </si>
  <si>
    <t>女</t>
  </si>
  <si>
    <t>4305251********728</t>
  </si>
  <si>
    <t>脱贫人口</t>
  </si>
  <si>
    <t>202312-202411</t>
  </si>
  <si>
    <t>12</t>
  </si>
  <si>
    <t>陈纪华</t>
  </si>
  <si>
    <t>男</t>
  </si>
  <si>
    <t>4302241********313</t>
  </si>
  <si>
    <t>龙伟宏</t>
  </si>
  <si>
    <t>4325031********193</t>
  </si>
  <si>
    <t>瞿领凤</t>
  </si>
  <si>
    <t>4302191********817</t>
  </si>
  <si>
    <t>谢利新</t>
  </si>
  <si>
    <t>4305221********310</t>
  </si>
  <si>
    <t>马宏州</t>
  </si>
  <si>
    <t>3202052********617</t>
  </si>
  <si>
    <t>离校两年内高校毕业生</t>
  </si>
  <si>
    <t>202410-202412</t>
  </si>
  <si>
    <t>3</t>
  </si>
  <si>
    <t>李若冰</t>
  </si>
  <si>
    <t>4302022********021</t>
  </si>
  <si>
    <t>刘金伟</t>
  </si>
  <si>
    <t>4305211********255</t>
  </si>
  <si>
    <t>202311-202402</t>
  </si>
  <si>
    <t>4</t>
  </si>
  <si>
    <t>范庆洋</t>
  </si>
  <si>
    <t>4305242********695</t>
  </si>
  <si>
    <t>202411-202412</t>
  </si>
  <si>
    <t>2</t>
  </si>
  <si>
    <t>黄捷</t>
  </si>
  <si>
    <t>4309232********01X</t>
  </si>
  <si>
    <t>李创</t>
  </si>
  <si>
    <t>4310262********017</t>
  </si>
  <si>
    <t>202308-202402</t>
  </si>
  <si>
    <t>7</t>
  </si>
  <si>
    <t>陈祥即</t>
  </si>
  <si>
    <t>4310281********251</t>
  </si>
  <si>
    <t>202407-202411</t>
  </si>
  <si>
    <t>5</t>
  </si>
  <si>
    <t>湖南盛康养老产业发展有限公司</t>
  </si>
  <si>
    <t>杜金莉</t>
  </si>
  <si>
    <t>4308222********120</t>
  </si>
  <si>
    <t>202410-202411</t>
  </si>
  <si>
    <t>周凌湘</t>
  </si>
  <si>
    <t>4311262********885</t>
  </si>
  <si>
    <t>唐欣宇</t>
  </si>
  <si>
    <t>4302042********025</t>
  </si>
  <si>
    <t>孟晓令</t>
  </si>
  <si>
    <t>4302252********025</t>
  </si>
  <si>
    <t>宾灿</t>
  </si>
  <si>
    <t>4301812********922</t>
  </si>
  <si>
    <t>202411-202411</t>
  </si>
  <si>
    <t>1</t>
  </si>
  <si>
    <t>湖南新益机械科技有限公司</t>
  </si>
  <si>
    <t>刘欣怡</t>
  </si>
  <si>
    <t>4302022********028</t>
  </si>
  <si>
    <t>202408-202412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</si>
</sst>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4">
    <font>
      <sz val="11"/>
      <color theme="1"/>
      <name val="宋体"/>
      <charset val="134"/>
      <scheme val="minor"/>
    </font>
    <font>
      <b/>
      <sz val="20"/>
      <name val="黑体"/>
      <charset val="134"/>
    </font>
    <font>
      <sz val="11"/>
      <name val="宋体"/>
      <charset val="134"/>
    </font>
    <font>
      <b/>
      <sz val="10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177" fontId="0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76" fontId="1" fillId="0" borderId="0" xfId="0" applyNumberFormat="1" applyFont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176" fontId="4" fillId="0" borderId="2" xfId="0" applyNumberFormat="1" applyFont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G27" sqref="G27"/>
    </sheetView>
  </sheetViews>
  <sheetFormatPr defaultColWidth="9" defaultRowHeight="14.4"/>
  <cols>
    <col min="1" max="1" width="5.22222222222222" style="10" customWidth="1"/>
    <col min="2" max="2" width="23.75" style="11" customWidth="1"/>
    <col min="3" max="3" width="7.75" style="11" customWidth="1"/>
    <col min="4" max="4" width="5.87962962962963" style="11" customWidth="1"/>
    <col min="5" max="5" width="19.4444444444444" style="12" customWidth="1"/>
    <col min="6" max="6" width="21.3796296296296" style="11" customWidth="1"/>
    <col min="7" max="7" width="16.25" style="11" customWidth="1"/>
    <col min="8" max="8" width="7.62962962962963" style="12" customWidth="1"/>
    <col min="9" max="9" width="10.3796296296296" style="13" customWidth="1"/>
    <col min="10" max="10" width="11.3796296296296" style="13" customWidth="1"/>
    <col min="11" max="11" width="14.4444444444444" style="13" customWidth="1"/>
    <col min="12" max="12" width="14.8796296296296" style="13" customWidth="1"/>
  </cols>
  <sheetData>
    <row r="1" ht="37" customHeight="1" spans="1:12">
      <c r="A1" s="1" t="s">
        <v>0</v>
      </c>
      <c r="B1" s="14"/>
      <c r="C1" s="1"/>
      <c r="D1" s="1"/>
      <c r="E1" s="15"/>
      <c r="F1" s="15"/>
      <c r="G1" s="16"/>
      <c r="H1" s="15"/>
      <c r="I1" s="16"/>
      <c r="J1" s="16"/>
      <c r="K1" s="16"/>
      <c r="L1" s="16"/>
    </row>
    <row r="2" ht="5" customHeight="1" spans="1:12">
      <c r="A2" s="1"/>
      <c r="B2" s="14"/>
      <c r="C2" s="1"/>
      <c r="D2" s="1"/>
      <c r="E2" s="15"/>
      <c r="F2" s="15"/>
      <c r="G2" s="16"/>
      <c r="H2" s="15"/>
      <c r="I2" s="16"/>
      <c r="J2" s="16"/>
      <c r="K2" s="16"/>
      <c r="L2" s="16"/>
    </row>
    <row r="3" ht="13.5" customHeight="1" spans="1:12">
      <c r="A3" s="17" t="s">
        <v>1</v>
      </c>
      <c r="B3" s="18" t="s">
        <v>2</v>
      </c>
      <c r="C3" s="17" t="s">
        <v>3</v>
      </c>
      <c r="D3" s="17" t="s">
        <v>4</v>
      </c>
      <c r="E3" s="18" t="s">
        <v>5</v>
      </c>
      <c r="F3" s="18" t="s">
        <v>6</v>
      </c>
      <c r="G3" s="17"/>
      <c r="H3" s="18"/>
      <c r="I3" s="19"/>
      <c r="J3" s="19"/>
      <c r="K3" s="19"/>
      <c r="L3" s="19" t="s">
        <v>7</v>
      </c>
    </row>
    <row r="4" ht="24" customHeight="1" spans="1:12">
      <c r="A4" s="17"/>
      <c r="B4" s="18"/>
      <c r="C4" s="17"/>
      <c r="D4" s="17"/>
      <c r="E4" s="18"/>
      <c r="F4" s="18"/>
      <c r="G4" s="19" t="s">
        <v>8</v>
      </c>
      <c r="H4" s="18" t="s">
        <v>9</v>
      </c>
      <c r="I4" s="19" t="s">
        <v>10</v>
      </c>
      <c r="J4" s="19" t="s">
        <v>11</v>
      </c>
      <c r="K4" s="19" t="s">
        <v>12</v>
      </c>
      <c r="L4" s="19"/>
    </row>
    <row r="5" ht="20" customHeight="1" spans="1:12">
      <c r="A5" s="20">
        <v>1</v>
      </c>
      <c r="B5" s="21" t="s">
        <v>13</v>
      </c>
      <c r="C5" s="22" t="s">
        <v>14</v>
      </c>
      <c r="D5" s="22" t="s">
        <v>15</v>
      </c>
      <c r="E5" s="23" t="s">
        <v>16</v>
      </c>
      <c r="F5" s="22" t="s">
        <v>17</v>
      </c>
      <c r="G5" s="22" t="s">
        <v>18</v>
      </c>
      <c r="H5" s="24" t="s">
        <v>19</v>
      </c>
      <c r="I5" s="29">
        <v>7764.48</v>
      </c>
      <c r="J5" s="29">
        <v>4080.83</v>
      </c>
      <c r="K5" s="29">
        <v>339.69</v>
      </c>
      <c r="L5" s="29">
        <f t="shared" ref="L5:L16" si="0">SUM(I5:K5)</f>
        <v>12185</v>
      </c>
    </row>
    <row r="6" spans="1:12">
      <c r="A6" s="25"/>
      <c r="B6" s="21" t="s">
        <v>13</v>
      </c>
      <c r="C6" s="22" t="s">
        <v>20</v>
      </c>
      <c r="D6" s="22" t="s">
        <v>21</v>
      </c>
      <c r="E6" s="23" t="s">
        <v>22</v>
      </c>
      <c r="F6" s="22" t="s">
        <v>17</v>
      </c>
      <c r="G6" s="22" t="s">
        <v>18</v>
      </c>
      <c r="H6" s="24" t="s">
        <v>19</v>
      </c>
      <c r="I6" s="29">
        <v>7764.48</v>
      </c>
      <c r="J6" s="29">
        <v>4080.83</v>
      </c>
      <c r="K6" s="29">
        <v>339.69</v>
      </c>
      <c r="L6" s="29">
        <f t="shared" si="0"/>
        <v>12185</v>
      </c>
    </row>
    <row r="7" spans="1:12">
      <c r="A7" s="25"/>
      <c r="B7" s="21" t="s">
        <v>13</v>
      </c>
      <c r="C7" s="26" t="s">
        <v>23</v>
      </c>
      <c r="D7" s="22" t="s">
        <v>21</v>
      </c>
      <c r="E7" s="23" t="s">
        <v>24</v>
      </c>
      <c r="F7" s="22" t="s">
        <v>17</v>
      </c>
      <c r="G7" s="22" t="s">
        <v>18</v>
      </c>
      <c r="H7" s="24" t="s">
        <v>19</v>
      </c>
      <c r="I7" s="29">
        <v>7764.48</v>
      </c>
      <c r="J7" s="29">
        <v>4080.83</v>
      </c>
      <c r="K7" s="29">
        <v>339.69</v>
      </c>
      <c r="L7" s="29">
        <f t="shared" si="0"/>
        <v>12185</v>
      </c>
    </row>
    <row r="8" spans="1:12">
      <c r="A8" s="25"/>
      <c r="B8" s="21" t="s">
        <v>13</v>
      </c>
      <c r="C8" s="26" t="s">
        <v>25</v>
      </c>
      <c r="D8" s="22" t="s">
        <v>21</v>
      </c>
      <c r="E8" s="23" t="s">
        <v>26</v>
      </c>
      <c r="F8" s="22" t="s">
        <v>17</v>
      </c>
      <c r="G8" s="22" t="s">
        <v>18</v>
      </c>
      <c r="H8" s="24" t="s">
        <v>19</v>
      </c>
      <c r="I8" s="29">
        <v>7764.48</v>
      </c>
      <c r="J8" s="29">
        <v>4080.83</v>
      </c>
      <c r="K8" s="29">
        <v>339.69</v>
      </c>
      <c r="L8" s="29">
        <f t="shared" si="0"/>
        <v>12185</v>
      </c>
    </row>
    <row r="9" spans="1:12">
      <c r="A9" s="25"/>
      <c r="B9" s="21" t="s">
        <v>13</v>
      </c>
      <c r="C9" s="26" t="s">
        <v>27</v>
      </c>
      <c r="D9" s="22" t="s">
        <v>21</v>
      </c>
      <c r="E9" s="23" t="s">
        <v>28</v>
      </c>
      <c r="F9" s="22" t="s">
        <v>17</v>
      </c>
      <c r="G9" s="22" t="s">
        <v>18</v>
      </c>
      <c r="H9" s="24" t="s">
        <v>19</v>
      </c>
      <c r="I9" s="29">
        <v>7764.48</v>
      </c>
      <c r="J9" s="29">
        <v>4080.83</v>
      </c>
      <c r="K9" s="29">
        <v>339.69</v>
      </c>
      <c r="L9" s="29">
        <f t="shared" si="0"/>
        <v>12185</v>
      </c>
    </row>
    <row r="10" customFormat="1" ht="21" customHeight="1" spans="1:12">
      <c r="A10" s="25"/>
      <c r="B10" s="21" t="s">
        <v>13</v>
      </c>
      <c r="C10" s="26" t="s">
        <v>29</v>
      </c>
      <c r="D10" s="22" t="s">
        <v>21</v>
      </c>
      <c r="E10" s="23" t="s">
        <v>30</v>
      </c>
      <c r="F10" s="6" t="s">
        <v>31</v>
      </c>
      <c r="G10" s="22" t="s">
        <v>32</v>
      </c>
      <c r="H10" s="24" t="s">
        <v>33</v>
      </c>
      <c r="I10" s="30">
        <v>1945.44</v>
      </c>
      <c r="J10" s="29">
        <v>1057.83</v>
      </c>
      <c r="K10" s="29">
        <v>85.11</v>
      </c>
      <c r="L10" s="29">
        <f t="shared" si="0"/>
        <v>3088.38</v>
      </c>
    </row>
    <row r="11" customFormat="1" ht="21" customHeight="1" spans="1:12">
      <c r="A11" s="25"/>
      <c r="B11" s="21" t="s">
        <v>13</v>
      </c>
      <c r="C11" s="22" t="s">
        <v>34</v>
      </c>
      <c r="D11" s="22" t="s">
        <v>15</v>
      </c>
      <c r="E11" s="23" t="s">
        <v>35</v>
      </c>
      <c r="F11" s="6" t="s">
        <v>31</v>
      </c>
      <c r="G11" s="22" t="s">
        <v>32</v>
      </c>
      <c r="H11" s="24" t="s">
        <v>33</v>
      </c>
      <c r="I11" s="29">
        <v>1945.44</v>
      </c>
      <c r="J11" s="29">
        <v>1057.83</v>
      </c>
      <c r="K11" s="29">
        <v>85.11</v>
      </c>
      <c r="L11" s="29">
        <f t="shared" si="0"/>
        <v>3088.38</v>
      </c>
    </row>
    <row r="12" customFormat="1" ht="21" customHeight="1" spans="1:12">
      <c r="A12" s="25"/>
      <c r="B12" s="21" t="s">
        <v>13</v>
      </c>
      <c r="C12" s="22" t="s">
        <v>36</v>
      </c>
      <c r="D12" s="22" t="s">
        <v>21</v>
      </c>
      <c r="E12" s="23" t="s">
        <v>37</v>
      </c>
      <c r="F12" s="6" t="s">
        <v>31</v>
      </c>
      <c r="G12" s="22" t="s">
        <v>38</v>
      </c>
      <c r="H12" s="24" t="s">
        <v>39</v>
      </c>
      <c r="I12" s="29">
        <v>2559.36</v>
      </c>
      <c r="J12" s="29">
        <v>1279.68</v>
      </c>
      <c r="K12" s="29">
        <v>111.98</v>
      </c>
      <c r="L12" s="29">
        <f t="shared" si="0"/>
        <v>3951.02</v>
      </c>
    </row>
    <row r="13" customFormat="1" ht="21" customHeight="1" spans="1:12">
      <c r="A13" s="25"/>
      <c r="B13" s="21" t="s">
        <v>13</v>
      </c>
      <c r="C13" s="22" t="s">
        <v>40</v>
      </c>
      <c r="D13" s="22" t="s">
        <v>21</v>
      </c>
      <c r="E13" s="23" t="s">
        <v>41</v>
      </c>
      <c r="F13" s="6" t="s">
        <v>31</v>
      </c>
      <c r="G13" s="22" t="s">
        <v>42</v>
      </c>
      <c r="H13" s="24" t="s">
        <v>43</v>
      </c>
      <c r="I13" s="29">
        <v>1296.96</v>
      </c>
      <c r="J13" s="29">
        <v>705.22</v>
      </c>
      <c r="K13" s="29">
        <v>56.74</v>
      </c>
      <c r="L13" s="29">
        <f t="shared" si="0"/>
        <v>2058.92</v>
      </c>
    </row>
    <row r="14" customFormat="1" ht="21" customHeight="1" spans="1:12">
      <c r="A14" s="25"/>
      <c r="B14" s="21" t="s">
        <v>13</v>
      </c>
      <c r="C14" s="22" t="s">
        <v>44</v>
      </c>
      <c r="D14" s="22" t="s">
        <v>21</v>
      </c>
      <c r="E14" s="23" t="s">
        <v>45</v>
      </c>
      <c r="F14" s="6" t="s">
        <v>31</v>
      </c>
      <c r="G14" s="22" t="s">
        <v>18</v>
      </c>
      <c r="H14" s="24" t="s">
        <v>19</v>
      </c>
      <c r="I14" s="29">
        <v>7764.48</v>
      </c>
      <c r="J14" s="29">
        <v>4080.83</v>
      </c>
      <c r="K14" s="29">
        <v>339.69</v>
      </c>
      <c r="L14" s="29">
        <f t="shared" si="0"/>
        <v>12185</v>
      </c>
    </row>
    <row r="15" customFormat="1" ht="21" customHeight="1" spans="1:12">
      <c r="A15" s="25"/>
      <c r="B15" s="21" t="s">
        <v>13</v>
      </c>
      <c r="C15" s="22" t="s">
        <v>46</v>
      </c>
      <c r="D15" s="22" t="s">
        <v>21</v>
      </c>
      <c r="E15" s="23" t="s">
        <v>47</v>
      </c>
      <c r="F15" s="6" t="s">
        <v>31</v>
      </c>
      <c r="G15" s="22" t="s">
        <v>48</v>
      </c>
      <c r="H15" s="24" t="s">
        <v>49</v>
      </c>
      <c r="I15" s="29">
        <v>4452.96</v>
      </c>
      <c r="J15" s="29">
        <v>2226.48</v>
      </c>
      <c r="K15" s="29">
        <v>194.84</v>
      </c>
      <c r="L15" s="29">
        <f t="shared" si="0"/>
        <v>6874.28</v>
      </c>
    </row>
    <row r="16" customFormat="1" ht="21" customHeight="1" spans="1:12">
      <c r="A16" s="27"/>
      <c r="B16" s="21" t="s">
        <v>13</v>
      </c>
      <c r="C16" s="22" t="s">
        <v>50</v>
      </c>
      <c r="D16" s="22" t="s">
        <v>21</v>
      </c>
      <c r="E16" s="23" t="s">
        <v>51</v>
      </c>
      <c r="F16" s="6" t="s">
        <v>31</v>
      </c>
      <c r="G16" s="22" t="s">
        <v>52</v>
      </c>
      <c r="H16" s="24" t="s">
        <v>53</v>
      </c>
      <c r="I16" s="29">
        <v>3242.4</v>
      </c>
      <c r="J16" s="29">
        <v>1763.05</v>
      </c>
      <c r="K16" s="29">
        <v>141.85</v>
      </c>
      <c r="L16" s="29">
        <f t="shared" si="0"/>
        <v>5147.3</v>
      </c>
    </row>
    <row r="17" customFormat="1" ht="28.8" spans="1:12">
      <c r="A17" s="20">
        <v>2</v>
      </c>
      <c r="B17" s="22" t="s">
        <v>54</v>
      </c>
      <c r="C17" s="28" t="s">
        <v>55</v>
      </c>
      <c r="D17" s="22" t="s">
        <v>15</v>
      </c>
      <c r="E17" s="23" t="s">
        <v>56</v>
      </c>
      <c r="F17" s="22" t="s">
        <v>31</v>
      </c>
      <c r="G17" s="22" t="s">
        <v>57</v>
      </c>
      <c r="H17" s="24" t="s">
        <v>43</v>
      </c>
      <c r="I17" s="29">
        <v>1288.64</v>
      </c>
      <c r="J17" s="29">
        <v>700.7</v>
      </c>
      <c r="K17" s="29">
        <v>56.38</v>
      </c>
      <c r="L17" s="29">
        <f t="shared" ref="L17:L21" si="1">SUM(I17:K17)</f>
        <v>2045.72</v>
      </c>
    </row>
    <row r="18" customFormat="1" ht="28.8" spans="1:12">
      <c r="A18" s="25"/>
      <c r="B18" s="22" t="s">
        <v>54</v>
      </c>
      <c r="C18" s="28" t="s">
        <v>58</v>
      </c>
      <c r="D18" s="22" t="s">
        <v>15</v>
      </c>
      <c r="E18" s="23" t="s">
        <v>59</v>
      </c>
      <c r="F18" s="22" t="s">
        <v>31</v>
      </c>
      <c r="G18" s="22" t="s">
        <v>57</v>
      </c>
      <c r="H18" s="24" t="s">
        <v>43</v>
      </c>
      <c r="I18" s="29">
        <v>1288.64</v>
      </c>
      <c r="J18" s="29">
        <v>700.7</v>
      </c>
      <c r="K18" s="29">
        <v>56.38</v>
      </c>
      <c r="L18" s="29">
        <f t="shared" si="1"/>
        <v>2045.72</v>
      </c>
    </row>
    <row r="19" customFormat="1" ht="28.8" spans="1:12">
      <c r="A19" s="25"/>
      <c r="B19" s="22" t="s">
        <v>54</v>
      </c>
      <c r="C19" s="28" t="s">
        <v>60</v>
      </c>
      <c r="D19" s="22" t="s">
        <v>15</v>
      </c>
      <c r="E19" s="23" t="s">
        <v>61</v>
      </c>
      <c r="F19" s="22" t="s">
        <v>31</v>
      </c>
      <c r="G19" s="22" t="s">
        <v>57</v>
      </c>
      <c r="H19" s="24" t="s">
        <v>43</v>
      </c>
      <c r="I19" s="29">
        <v>1288.64</v>
      </c>
      <c r="J19" s="29">
        <v>700.7</v>
      </c>
      <c r="K19" s="29">
        <v>56.38</v>
      </c>
      <c r="L19" s="29">
        <f t="shared" si="1"/>
        <v>2045.72</v>
      </c>
    </row>
    <row r="20" customFormat="1" ht="28.8" spans="1:12">
      <c r="A20" s="25"/>
      <c r="B20" s="22" t="s">
        <v>54</v>
      </c>
      <c r="C20" s="28" t="s">
        <v>62</v>
      </c>
      <c r="D20" s="22" t="s">
        <v>15</v>
      </c>
      <c r="E20" s="23" t="s">
        <v>63</v>
      </c>
      <c r="F20" s="22" t="s">
        <v>31</v>
      </c>
      <c r="G20" s="22" t="s">
        <v>57</v>
      </c>
      <c r="H20" s="24" t="s">
        <v>43</v>
      </c>
      <c r="I20" s="29">
        <v>1288.64</v>
      </c>
      <c r="J20" s="29">
        <v>700.7</v>
      </c>
      <c r="K20" s="29">
        <v>56.38</v>
      </c>
      <c r="L20" s="29">
        <f t="shared" si="1"/>
        <v>2045.72</v>
      </c>
    </row>
    <row r="21" customFormat="1" ht="28.8" spans="1:12">
      <c r="A21" s="27"/>
      <c r="B21" s="22" t="s">
        <v>54</v>
      </c>
      <c r="C21" s="28" t="s">
        <v>64</v>
      </c>
      <c r="D21" s="22" t="s">
        <v>15</v>
      </c>
      <c r="E21" s="23" t="s">
        <v>65</v>
      </c>
      <c r="F21" s="22" t="s">
        <v>31</v>
      </c>
      <c r="G21" s="22" t="s">
        <v>66</v>
      </c>
      <c r="H21" s="24" t="s">
        <v>67</v>
      </c>
      <c r="I21" s="29">
        <v>644.32</v>
      </c>
      <c r="J21" s="29">
        <v>350.35</v>
      </c>
      <c r="K21" s="29">
        <v>28.19</v>
      </c>
      <c r="L21" s="29">
        <f t="shared" si="1"/>
        <v>1022.86</v>
      </c>
    </row>
    <row r="22" customFormat="1" ht="28.8" spans="1:12">
      <c r="A22" s="6">
        <v>3</v>
      </c>
      <c r="B22" s="22" t="s">
        <v>68</v>
      </c>
      <c r="C22" s="22" t="s">
        <v>69</v>
      </c>
      <c r="D22" s="22" t="s">
        <v>15</v>
      </c>
      <c r="E22" s="23" t="s">
        <v>70</v>
      </c>
      <c r="F22" s="22" t="s">
        <v>31</v>
      </c>
      <c r="G22" s="22" t="s">
        <v>71</v>
      </c>
      <c r="H22" s="24" t="s">
        <v>53</v>
      </c>
      <c r="I22" s="29">
        <v>3865.92</v>
      </c>
      <c r="J22" s="29">
        <v>2102.1</v>
      </c>
      <c r="K22" s="29">
        <v>169.14</v>
      </c>
      <c r="L22" s="29">
        <v>6137.16</v>
      </c>
    </row>
    <row r="23" ht="53" customHeight="1" spans="9:12">
      <c r="I23" s="13">
        <f>SUM(I5:I22)</f>
        <v>71694.24</v>
      </c>
      <c r="J23" s="13">
        <f>SUM(J5:J22)</f>
        <v>37830.32</v>
      </c>
      <c r="K23" s="13">
        <f>SUM(K5:K22)</f>
        <v>3136.62</v>
      </c>
      <c r="L23" s="13">
        <f>SUM(L5:L22)</f>
        <v>112661.18</v>
      </c>
    </row>
  </sheetData>
  <autoFilter xmlns:etc="http://www.wps.cn/officeDocument/2017/etCustomData" ref="A4:S23" etc:filterBottomFollowUsedRange="0">
    <extLst/>
  </autoFilter>
  <mergeCells count="11">
    <mergeCell ref="A1:L1"/>
    <mergeCell ref="G3:K3"/>
    <mergeCell ref="A3:A4"/>
    <mergeCell ref="A5:A16"/>
    <mergeCell ref="A17:A21"/>
    <mergeCell ref="B3:B4"/>
    <mergeCell ref="C3:C4"/>
    <mergeCell ref="D3:D4"/>
    <mergeCell ref="E3:E4"/>
    <mergeCell ref="F3:F4"/>
    <mergeCell ref="L3:L4"/>
  </mergeCells>
  <pageMargins left="0.7" right="0.7" top="1.10208333333333" bottom="0.236111111111111" header="0.3" footer="0.3"/>
  <pageSetup paperSize="9" scale="64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A1" sqref="A1:C9"/>
    </sheetView>
  </sheetViews>
  <sheetFormatPr defaultColWidth="8.88888888888889" defaultRowHeight="14.4" outlineLevelCol="2"/>
  <cols>
    <col min="1" max="1" width="26" customWidth="1"/>
    <col min="2" max="2" width="28.1111111111111" customWidth="1"/>
    <col min="3" max="3" width="33.7777777777778" customWidth="1"/>
  </cols>
  <sheetData>
    <row r="1" ht="25.8" spans="1:3">
      <c r="A1" s="1"/>
      <c r="B1" s="1"/>
      <c r="C1" s="1"/>
    </row>
    <row r="2" ht="25.8" spans="1:3">
      <c r="A2" s="1"/>
      <c r="B2" s="1"/>
      <c r="C2" s="1"/>
    </row>
    <row r="3" spans="1:3">
      <c r="A3" s="2"/>
      <c r="B3" s="2"/>
      <c r="C3" s="2"/>
    </row>
    <row r="4" spans="1:3">
      <c r="A4" s="3"/>
      <c r="B4" s="4"/>
      <c r="C4" s="4"/>
    </row>
    <row r="5" spans="1:3">
      <c r="A5" s="3"/>
      <c r="B5" s="4"/>
      <c r="C5" s="5"/>
    </row>
    <row r="6" spans="1:3">
      <c r="A6" s="3"/>
      <c r="B6" s="4"/>
      <c r="C6" s="6"/>
    </row>
    <row r="7" spans="1:3">
      <c r="A7" s="3"/>
      <c r="B7" s="4"/>
      <c r="C7" s="6"/>
    </row>
    <row r="8" spans="1:3">
      <c r="A8" s="3"/>
      <c r="B8" s="7"/>
      <c r="C8" s="8"/>
    </row>
    <row r="9" spans="1:3">
      <c r="A9" s="9"/>
      <c r="B9" s="9"/>
      <c r="C9" s="9"/>
    </row>
  </sheetData>
  <mergeCells count="3">
    <mergeCell ref="A1:C1"/>
    <mergeCell ref="A3:C3"/>
    <mergeCell ref="A9:C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咩</cp:lastModifiedBy>
  <dcterms:created xsi:type="dcterms:W3CDTF">2006-09-13T11:21:00Z</dcterms:created>
  <dcterms:modified xsi:type="dcterms:W3CDTF">2025-01-16T06:29:53Z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884A24485F804CE0A2F3ED0445497966_13</vt:lpwstr>
  </property>
</Properties>
</file>