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2024填报" sheetId="3" r:id="rId1"/>
    <sheet name="参考模板2023" sheetId="4" r:id="rId2"/>
  </sheets>
  <definedNames>
    <definedName name="_xlnm._FilterDatabase" localSheetId="0" hidden="1">'2024填报'!$A$5:$Y$22</definedName>
    <definedName name="_xlnm.Print_Titles" localSheetId="0">'2024填报'!$2:$6</definedName>
    <definedName name="_xlnm.Print_Area" localSheetId="0">'2024填报'!$A$1:$W$22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<sst xmlns="http://schemas.openxmlformats.org/spreadsheetml/2006/main" count="434" uniqueCount="245">
  <si>
    <t>附件</t>
  </si>
  <si>
    <r>
      <t>株洲市天元区</t>
    </r>
    <r>
      <rPr>
        <b/>
        <sz val="22"/>
        <color theme="1"/>
        <rFont val="Times New Roman"/>
        <charset val="134"/>
      </rPr>
      <t>2024</t>
    </r>
    <r>
      <rPr>
        <b/>
        <sz val="22"/>
        <color theme="1"/>
        <rFont val="宋体"/>
        <charset val="134"/>
      </rPr>
      <t>年衔接资金项目完成情况明细表</t>
    </r>
  </si>
  <si>
    <t>单位：万元</t>
  </si>
  <si>
    <t>序号</t>
  </si>
  <si>
    <t>项目批准
文号</t>
  </si>
  <si>
    <t>项目名称</t>
  </si>
  <si>
    <t>项目所属任务方向</t>
  </si>
  <si>
    <t>主管单位</t>
  </si>
  <si>
    <t>实施单位</t>
  </si>
  <si>
    <t>建设地点</t>
  </si>
  <si>
    <t>项目类别</t>
  </si>
  <si>
    <t>项目建设内容</t>
  </si>
  <si>
    <t>项目金额</t>
  </si>
  <si>
    <t>项目建设计划开始日期</t>
  </si>
  <si>
    <t>项目建设计划完工日期</t>
  </si>
  <si>
    <t>绩效目标</t>
  </si>
  <si>
    <t>项目受益
总户数和总人数</t>
  </si>
  <si>
    <t>受益贫困总户数和总人数</t>
  </si>
  <si>
    <t>群众参与和利益联结机制</t>
  </si>
  <si>
    <t>资金来源及级次</t>
  </si>
  <si>
    <t>支出规模</t>
  </si>
  <si>
    <t>支出进度</t>
  </si>
  <si>
    <t>备注</t>
  </si>
  <si>
    <t>中央</t>
  </si>
  <si>
    <t>省级</t>
  </si>
  <si>
    <t>市级</t>
  </si>
  <si>
    <t>县级</t>
  </si>
  <si>
    <t>涉及单位</t>
  </si>
  <si>
    <t>责任单位</t>
  </si>
  <si>
    <r>
      <rPr>
        <b/>
        <sz val="10"/>
        <color theme="1"/>
        <rFont val="仿宋_GB2312"/>
        <charset val="134"/>
      </rPr>
      <t>合计</t>
    </r>
  </si>
  <si>
    <r>
      <rPr>
        <sz val="10"/>
        <color theme="1"/>
        <rFont val="仿宋_GB2312"/>
        <charset val="134"/>
      </rPr>
      <t>无</t>
    </r>
  </si>
  <si>
    <r>
      <rPr>
        <sz val="10"/>
        <color theme="1"/>
        <rFont val="仿宋_GB2312"/>
        <charset val="134"/>
      </rPr>
      <t>石塘香粽项目</t>
    </r>
  </si>
  <si>
    <r>
      <rPr>
        <sz val="10"/>
        <color theme="1"/>
        <rFont val="仿宋_GB2312"/>
        <charset val="134"/>
      </rPr>
      <t>巩固脱贫成果和乡村振兴</t>
    </r>
  </si>
  <si>
    <r>
      <rPr>
        <sz val="10"/>
        <color theme="1"/>
        <rFont val="仿宋_GB2312"/>
        <charset val="134"/>
      </rPr>
      <t>组织部</t>
    </r>
  </si>
  <si>
    <r>
      <rPr>
        <sz val="10"/>
        <color theme="1"/>
        <rFont val="仿宋_GB2312"/>
        <charset val="134"/>
      </rPr>
      <t>石塘社区</t>
    </r>
  </si>
  <si>
    <r>
      <rPr>
        <sz val="10"/>
        <color theme="1"/>
        <rFont val="仿宋_GB2312"/>
        <charset val="134"/>
      </rPr>
      <t>产业类项目</t>
    </r>
  </si>
  <si>
    <r>
      <rPr>
        <sz val="10"/>
        <color theme="1"/>
        <rFont val="仿宋_GB2312"/>
        <charset val="134"/>
      </rPr>
      <t>生产、销售香粽，并建立食品冷藏库</t>
    </r>
  </si>
  <si>
    <r>
      <rPr>
        <sz val="10"/>
        <color theme="1"/>
        <rFont val="仿宋_GB2312"/>
        <charset val="134"/>
      </rPr>
      <t>增加村集体收入达到</t>
    </r>
    <r>
      <rPr>
        <sz val="10"/>
        <color theme="1"/>
        <rFont val="Times New Roman"/>
        <charset val="134"/>
      </rPr>
      <t>3-5</t>
    </r>
    <r>
      <rPr>
        <sz val="10"/>
        <color theme="1"/>
        <rFont val="仿宋_GB2312"/>
        <charset val="134"/>
      </rPr>
      <t>万元</t>
    </r>
  </si>
  <si>
    <r>
      <rPr>
        <sz val="10"/>
        <color theme="1"/>
        <rFont val="Times New Roman"/>
        <charset val="134"/>
      </rPr>
      <t>407</t>
    </r>
    <r>
      <rPr>
        <sz val="10"/>
        <color theme="1"/>
        <rFont val="仿宋_GB2312"/>
        <charset val="134"/>
      </rPr>
      <t>户、</t>
    </r>
    <r>
      <rPr>
        <sz val="10"/>
        <color theme="1"/>
        <rFont val="Times New Roman"/>
        <charset val="134"/>
      </rPr>
      <t>1275</t>
    </r>
    <r>
      <rPr>
        <sz val="10"/>
        <color theme="1"/>
        <rFont val="仿宋_GB2312"/>
        <charset val="134"/>
      </rPr>
      <t>人</t>
    </r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</si>
  <si>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仿宋_GB2312"/>
        <charset val="134"/>
      </rPr>
      <t>户、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仿宋_GB2312"/>
        <charset val="134"/>
      </rPr>
      <t>人</t>
    </r>
  </si>
  <si>
    <r>
      <rPr>
        <sz val="10"/>
        <rFont val="仿宋_GB2312"/>
        <charset val="134"/>
      </rPr>
      <t>采取</t>
    </r>
    <r>
      <rPr>
        <sz val="10"/>
        <rFont val="Times New Roman"/>
        <charset val="134"/>
      </rPr>
      <t>“</t>
    </r>
    <r>
      <rPr>
        <sz val="10"/>
        <rFont val="仿宋_GB2312"/>
        <charset val="134"/>
      </rPr>
      <t>支部</t>
    </r>
    <r>
      <rPr>
        <sz val="10"/>
        <rFont val="Times New Roman"/>
        <charset val="134"/>
      </rPr>
      <t>+</t>
    </r>
    <r>
      <rPr>
        <sz val="10"/>
        <rFont val="仿宋_GB2312"/>
        <charset val="134"/>
      </rPr>
      <t>合作社</t>
    </r>
    <r>
      <rPr>
        <sz val="10"/>
        <rFont val="Times New Roman"/>
        <charset val="134"/>
      </rPr>
      <t>+</t>
    </r>
    <r>
      <rPr>
        <sz val="10"/>
        <rFont val="仿宋_GB2312"/>
        <charset val="134"/>
      </rPr>
      <t>农户</t>
    </r>
    <r>
      <rPr>
        <sz val="10"/>
        <rFont val="Times New Roman"/>
        <charset val="134"/>
      </rPr>
      <t>”</t>
    </r>
    <r>
      <rPr>
        <sz val="10"/>
        <rFont val="仿宋_GB2312"/>
        <charset val="134"/>
      </rPr>
      <t>的形式</t>
    </r>
  </si>
  <si>
    <r>
      <rPr>
        <sz val="10"/>
        <color theme="1"/>
        <rFont val="仿宋_GB2312"/>
        <charset val="134"/>
      </rPr>
      <t>扶持村级集体经济项目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石塘社区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仿宋_GB2312"/>
        <charset val="134"/>
      </rPr>
      <t>万元</t>
    </r>
  </si>
  <si>
    <r>
      <rPr>
        <sz val="10"/>
        <color theme="1"/>
        <rFont val="仿宋_GB2312"/>
        <charset val="134"/>
      </rPr>
      <t>群丰石塘</t>
    </r>
  </si>
  <si>
    <r>
      <rPr>
        <sz val="10"/>
        <color rgb="FF000000"/>
        <rFont val="仿宋_GB2312"/>
        <charset val="134"/>
      </rPr>
      <t>豆油基地项目</t>
    </r>
  </si>
  <si>
    <r>
      <rPr>
        <sz val="10"/>
        <color indexed="8"/>
        <rFont val="仿宋_GB2312"/>
        <charset val="134"/>
      </rPr>
      <t>组织部</t>
    </r>
  </si>
  <si>
    <r>
      <rPr>
        <sz val="10"/>
        <color indexed="8"/>
        <rFont val="仿宋_GB2312"/>
        <charset val="134"/>
      </rPr>
      <t>旗云社区</t>
    </r>
  </si>
  <si>
    <r>
      <rPr>
        <sz val="10"/>
        <color indexed="8"/>
        <rFont val="仿宋_GB2312"/>
        <charset val="134"/>
      </rPr>
      <t>豆油基地建设等项目</t>
    </r>
  </si>
  <si>
    <r>
      <rPr>
        <sz val="10"/>
        <color indexed="8"/>
        <rFont val="仿宋_GB2312"/>
        <charset val="134"/>
      </rPr>
      <t>增加村集体收入达到</t>
    </r>
    <r>
      <rPr>
        <sz val="10"/>
        <color indexed="8"/>
        <rFont val="Times New Roman"/>
        <charset val="134"/>
      </rPr>
      <t>3-5</t>
    </r>
    <r>
      <rPr>
        <sz val="10"/>
        <color indexed="8"/>
        <rFont val="仿宋_GB2312"/>
        <charset val="134"/>
      </rPr>
      <t>万元</t>
    </r>
  </si>
  <si>
    <r>
      <rPr>
        <sz val="10"/>
        <color rgb="FF000000"/>
        <rFont val="Times New Roman"/>
        <charset val="134"/>
      </rPr>
      <t>499</t>
    </r>
    <r>
      <rPr>
        <sz val="10"/>
        <color rgb="FF000000"/>
        <rFont val="仿宋_GB2312"/>
        <charset val="134"/>
      </rPr>
      <t>户、</t>
    </r>
    <r>
      <rPr>
        <sz val="10"/>
        <color rgb="FF000000"/>
        <rFont val="Times New Roman"/>
        <charset val="134"/>
      </rPr>
      <t>1702</t>
    </r>
    <r>
      <rPr>
        <sz val="10"/>
        <color rgb="FF000000"/>
        <rFont val="仿宋_GB2312"/>
        <charset val="134"/>
      </rPr>
      <t>人</t>
    </r>
  </si>
  <si>
    <r>
      <rPr>
        <sz val="10"/>
        <color rgb="FF000000"/>
        <rFont val="Times New Roman"/>
        <charset val="134"/>
      </rPr>
      <t>13</t>
    </r>
    <r>
      <rPr>
        <sz val="10"/>
        <color rgb="FF000000"/>
        <rFont val="仿宋_GB2312"/>
        <charset val="134"/>
      </rPr>
      <t>户、</t>
    </r>
    <r>
      <rPr>
        <sz val="10"/>
        <color rgb="FF000000"/>
        <rFont val="Times New Roman"/>
        <charset val="134"/>
      </rPr>
      <t>19</t>
    </r>
    <r>
      <rPr>
        <sz val="10"/>
        <color rgb="FF000000"/>
        <rFont val="仿宋_GB2312"/>
        <charset val="134"/>
      </rPr>
      <t>人</t>
    </r>
  </si>
  <si>
    <r>
      <rPr>
        <sz val="10"/>
        <rFont val="仿宋_GB2312"/>
        <charset val="134"/>
      </rPr>
      <t>采取</t>
    </r>
    <r>
      <rPr>
        <sz val="10"/>
        <rFont val="Times New Roman"/>
        <charset val="134"/>
      </rPr>
      <t>“</t>
    </r>
    <r>
      <rPr>
        <sz val="10"/>
        <rFont val="仿宋_GB2312"/>
        <charset val="134"/>
      </rPr>
      <t>合作社</t>
    </r>
    <r>
      <rPr>
        <sz val="10"/>
        <rFont val="Times New Roman"/>
        <charset val="134"/>
      </rPr>
      <t>+</t>
    </r>
    <r>
      <rPr>
        <sz val="10"/>
        <rFont val="仿宋_GB2312"/>
        <charset val="134"/>
      </rPr>
      <t>公司</t>
    </r>
    <r>
      <rPr>
        <sz val="10"/>
        <rFont val="Times New Roman"/>
        <charset val="134"/>
      </rPr>
      <t>”</t>
    </r>
  </si>
  <si>
    <r>
      <rPr>
        <sz val="10"/>
        <color theme="1"/>
        <rFont val="仿宋_GB2312"/>
        <charset val="134"/>
      </rPr>
      <t>扶持村级集体经济项目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旗云社区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仿宋_GB2312"/>
        <charset val="134"/>
      </rPr>
      <t>万元</t>
    </r>
  </si>
  <si>
    <r>
      <rPr>
        <sz val="10"/>
        <color theme="1"/>
        <rFont val="仿宋_GB2312"/>
        <charset val="134"/>
      </rPr>
      <t>群丰旗云</t>
    </r>
  </si>
  <si>
    <r>
      <rPr>
        <sz val="10"/>
        <color rgb="FF000000"/>
        <rFont val="仿宋_GB2312"/>
        <charset val="134"/>
      </rPr>
      <t>中江府农庄</t>
    </r>
  </si>
  <si>
    <r>
      <rPr>
        <sz val="10"/>
        <color indexed="8"/>
        <rFont val="仿宋_GB2312"/>
        <charset val="134"/>
      </rPr>
      <t>沙江村</t>
    </r>
  </si>
  <si>
    <r>
      <rPr>
        <sz val="10"/>
        <color indexed="8"/>
        <rFont val="仿宋_GB2312"/>
        <charset val="134"/>
      </rPr>
      <t>用于中江府农庄建设和运营</t>
    </r>
  </si>
  <si>
    <r>
      <rPr>
        <sz val="10"/>
        <color rgb="FF000000"/>
        <rFont val="仿宋_GB2312"/>
        <charset val="134"/>
      </rPr>
      <t>增加村集体收入达到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仿宋_GB2312"/>
        <charset val="134"/>
      </rPr>
      <t>万元</t>
    </r>
  </si>
  <si>
    <r>
      <rPr>
        <sz val="10"/>
        <color indexed="8"/>
        <rFont val="Times New Roman"/>
        <charset val="134"/>
      </rPr>
      <t>610</t>
    </r>
    <r>
      <rPr>
        <sz val="10"/>
        <color indexed="8"/>
        <rFont val="仿宋_GB2312"/>
        <charset val="134"/>
      </rPr>
      <t>户</t>
    </r>
    <r>
      <rPr>
        <sz val="10"/>
        <color indexed="8"/>
        <rFont val="Times New Roman"/>
        <charset val="134"/>
      </rPr>
      <t>/2256</t>
    </r>
    <r>
      <rPr>
        <sz val="10"/>
        <color indexed="8"/>
        <rFont val="仿宋_GB2312"/>
        <charset val="134"/>
      </rPr>
      <t>人</t>
    </r>
  </si>
  <si>
    <r>
      <rPr>
        <sz val="10"/>
        <color indexed="8"/>
        <rFont val="Times New Roman"/>
        <charset val="134"/>
      </rPr>
      <t>40</t>
    </r>
    <r>
      <rPr>
        <sz val="10"/>
        <color indexed="8"/>
        <rFont val="仿宋_GB2312"/>
        <charset val="134"/>
      </rPr>
      <t>户</t>
    </r>
    <r>
      <rPr>
        <sz val="10"/>
        <color indexed="8"/>
        <rFont val="Times New Roman"/>
        <charset val="134"/>
      </rPr>
      <t>/41</t>
    </r>
    <r>
      <rPr>
        <sz val="10"/>
        <color indexed="8"/>
        <rFont val="仿宋_GB2312"/>
        <charset val="134"/>
      </rPr>
      <t>人</t>
    </r>
  </si>
  <si>
    <r>
      <rPr>
        <sz val="10"/>
        <color theme="1"/>
        <rFont val="仿宋_GB2312"/>
        <charset val="134"/>
      </rPr>
      <t>扶持村级集体经济项目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沙江村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仿宋_GB2312"/>
        <charset val="134"/>
      </rPr>
      <t>万元</t>
    </r>
  </si>
  <si>
    <r>
      <rPr>
        <sz val="10"/>
        <color theme="1"/>
        <rFont val="仿宋_GB2312"/>
        <charset val="134"/>
      </rPr>
      <t>雷打石沙江</t>
    </r>
  </si>
  <si>
    <r>
      <rPr>
        <sz val="10"/>
        <color rgb="FF000000"/>
        <rFont val="仿宋_GB2312"/>
        <charset val="134"/>
      </rPr>
      <t>柠檬、蔬菜种植项目</t>
    </r>
  </si>
  <si>
    <r>
      <rPr>
        <sz val="10"/>
        <color indexed="8"/>
        <rFont val="仿宋_GB2312"/>
        <charset val="134"/>
      </rPr>
      <t>月福村</t>
    </r>
  </si>
  <si>
    <r>
      <rPr>
        <sz val="10"/>
        <color theme="1"/>
        <rFont val="仿宋_GB2312"/>
        <charset val="134"/>
      </rPr>
      <t>柠檬种植基地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仿宋_GB2312"/>
        <charset val="134"/>
      </rPr>
      <t>亩，蔬菜种植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仿宋_GB2312"/>
        <charset val="134"/>
      </rPr>
      <t>亩（丝瓜、空心菜、豆角、茄子等），种植柠檬树约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仿宋_GB2312"/>
        <charset val="134"/>
      </rPr>
      <t>株，蔬菜约</t>
    </r>
    <r>
      <rPr>
        <sz val="10"/>
        <color theme="1"/>
        <rFont val="Times New Roman"/>
        <charset val="134"/>
      </rPr>
      <t>3500</t>
    </r>
    <r>
      <rPr>
        <sz val="10"/>
        <color theme="1"/>
        <rFont val="仿宋_GB2312"/>
        <charset val="134"/>
      </rPr>
      <t>株</t>
    </r>
  </si>
  <si>
    <r>
      <rPr>
        <sz val="10"/>
        <color theme="1"/>
        <rFont val="仿宋_GB2312"/>
        <charset val="134"/>
      </rPr>
      <t>增加村集体增收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仿宋_GB2312"/>
        <charset val="134"/>
      </rPr>
      <t>万元</t>
    </r>
  </si>
  <si>
    <r>
      <rPr>
        <sz val="10"/>
        <color rgb="FF000000"/>
        <rFont val="Times New Roman"/>
        <charset val="134"/>
      </rPr>
      <t>768</t>
    </r>
    <r>
      <rPr>
        <sz val="10"/>
        <color rgb="FF000000"/>
        <rFont val="仿宋_GB2312"/>
        <charset val="134"/>
      </rPr>
      <t>户</t>
    </r>
    <r>
      <rPr>
        <sz val="10"/>
        <color rgb="FF000000"/>
        <rFont val="Times New Roman"/>
        <charset val="134"/>
      </rPr>
      <t>/2868</t>
    </r>
    <r>
      <rPr>
        <sz val="10"/>
        <color rgb="FF000000"/>
        <rFont val="仿宋_GB2312"/>
        <charset val="134"/>
      </rPr>
      <t>人</t>
    </r>
  </si>
  <si>
    <r>
      <rPr>
        <sz val="10"/>
        <color rgb="FF000000"/>
        <rFont val="Times New Roman"/>
        <charset val="134"/>
      </rPr>
      <t>38</t>
    </r>
    <r>
      <rPr>
        <sz val="10"/>
        <color rgb="FF000000"/>
        <rFont val="仿宋_GB2312"/>
        <charset val="134"/>
      </rPr>
      <t>户</t>
    </r>
    <r>
      <rPr>
        <sz val="10"/>
        <color rgb="FF000000"/>
        <rFont val="Times New Roman"/>
        <charset val="134"/>
      </rPr>
      <t>/62</t>
    </r>
    <r>
      <rPr>
        <sz val="10"/>
        <color rgb="FF000000"/>
        <rFont val="仿宋_GB2312"/>
        <charset val="134"/>
      </rPr>
      <t>人</t>
    </r>
  </si>
  <si>
    <r>
      <rPr>
        <sz val="10"/>
        <color theme="1"/>
        <rFont val="仿宋_GB2312"/>
        <charset val="134"/>
      </rPr>
      <t>采取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仿宋_GB2312"/>
        <charset val="134"/>
      </rPr>
      <t>公司</t>
    </r>
    <r>
      <rPr>
        <sz val="10"/>
        <color theme="1"/>
        <rFont val="Times New Roman"/>
        <charset val="134"/>
      </rPr>
      <t>+</t>
    </r>
    <r>
      <rPr>
        <sz val="10"/>
        <color theme="1"/>
        <rFont val="仿宋_GB2312"/>
        <charset val="134"/>
      </rPr>
      <t>合作社</t>
    </r>
    <r>
      <rPr>
        <sz val="10"/>
        <color theme="1"/>
        <rFont val="Times New Roman"/>
        <charset val="134"/>
      </rPr>
      <t>+</t>
    </r>
    <r>
      <rPr>
        <sz val="10"/>
        <color theme="1"/>
        <rFont val="仿宋_GB2312"/>
        <charset val="134"/>
      </rPr>
      <t>农户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仿宋_GB2312"/>
        <charset val="134"/>
      </rPr>
      <t>的形式</t>
    </r>
  </si>
  <si>
    <r>
      <rPr>
        <sz val="10"/>
        <color theme="1"/>
        <rFont val="仿宋_GB2312"/>
        <charset val="134"/>
      </rPr>
      <t>扶持村级集体经济项目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月福村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仿宋_GB2312"/>
        <charset val="134"/>
      </rPr>
      <t>万元</t>
    </r>
  </si>
  <si>
    <r>
      <rPr>
        <sz val="10"/>
        <color theme="1"/>
        <rFont val="仿宋_GB2312"/>
        <charset val="134"/>
      </rPr>
      <t>三门月福</t>
    </r>
  </si>
  <si>
    <r>
      <rPr>
        <sz val="10"/>
        <color rgb="FF000000"/>
        <rFont val="仿宋_GB2312"/>
        <charset val="134"/>
      </rPr>
      <t>杨梅种植基地</t>
    </r>
  </si>
  <si>
    <r>
      <rPr>
        <sz val="10"/>
        <color indexed="8"/>
        <rFont val="仿宋_GB2312"/>
        <charset val="134"/>
      </rPr>
      <t>松柏村</t>
    </r>
  </si>
  <si>
    <r>
      <rPr>
        <sz val="10"/>
        <color indexed="8"/>
        <rFont val="仿宋_GB2312"/>
        <charset val="134"/>
      </rPr>
      <t>杨梅种植基地</t>
    </r>
    <r>
      <rPr>
        <sz val="10"/>
        <color indexed="8"/>
        <rFont val="Times New Roman"/>
        <charset val="134"/>
      </rPr>
      <t>300</t>
    </r>
    <r>
      <rPr>
        <sz val="10"/>
        <color indexed="8"/>
        <rFont val="仿宋_GB2312"/>
        <charset val="134"/>
      </rPr>
      <t>余亩，杨梅品种包括东魁、乌梅、荸荠等。</t>
    </r>
  </si>
  <si>
    <r>
      <rPr>
        <sz val="10"/>
        <color rgb="FF000000"/>
        <rFont val="仿宋_GB2312"/>
        <charset val="134"/>
      </rPr>
      <t>增加村集体增收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_GB2312"/>
        <charset val="134"/>
      </rPr>
      <t>万元</t>
    </r>
  </si>
  <si>
    <r>
      <rPr>
        <sz val="10"/>
        <color indexed="8"/>
        <rFont val="Times New Roman"/>
        <charset val="134"/>
      </rPr>
      <t>83</t>
    </r>
    <r>
      <rPr>
        <sz val="10"/>
        <color indexed="8"/>
        <rFont val="仿宋_GB2312"/>
        <charset val="134"/>
      </rPr>
      <t>户</t>
    </r>
    <r>
      <rPr>
        <sz val="10"/>
        <color indexed="8"/>
        <rFont val="Times New Roman"/>
        <charset val="134"/>
      </rPr>
      <t>/362</t>
    </r>
    <r>
      <rPr>
        <sz val="10"/>
        <color indexed="8"/>
        <rFont val="仿宋_GB2312"/>
        <charset val="134"/>
      </rPr>
      <t>人</t>
    </r>
  </si>
  <si>
    <r>
      <rPr>
        <sz val="10"/>
        <color indexed="8"/>
        <rFont val="Times New Roman"/>
        <charset val="134"/>
      </rPr>
      <t>39</t>
    </r>
    <r>
      <rPr>
        <sz val="10"/>
        <color indexed="8"/>
        <rFont val="仿宋_GB2312"/>
        <charset val="134"/>
      </rPr>
      <t>户</t>
    </r>
    <r>
      <rPr>
        <sz val="10"/>
        <color indexed="8"/>
        <rFont val="Times New Roman"/>
        <charset val="134"/>
      </rPr>
      <t>/103</t>
    </r>
    <r>
      <rPr>
        <sz val="10"/>
        <color indexed="8"/>
        <rFont val="仿宋_GB2312"/>
        <charset val="134"/>
      </rPr>
      <t>人</t>
    </r>
  </si>
  <si>
    <r>
      <rPr>
        <sz val="10"/>
        <rFont val="仿宋_GB2312"/>
        <charset val="134"/>
      </rPr>
      <t>采取</t>
    </r>
    <r>
      <rPr>
        <sz val="10"/>
        <rFont val="Times New Roman"/>
        <charset val="134"/>
      </rPr>
      <t>“</t>
    </r>
    <r>
      <rPr>
        <sz val="10"/>
        <rFont val="仿宋_GB2312"/>
        <charset val="134"/>
      </rPr>
      <t>公司</t>
    </r>
    <r>
      <rPr>
        <sz val="10"/>
        <rFont val="Times New Roman"/>
        <charset val="134"/>
      </rPr>
      <t>+</t>
    </r>
    <r>
      <rPr>
        <sz val="10"/>
        <rFont val="仿宋_GB2312"/>
        <charset val="134"/>
      </rPr>
      <t>合作社</t>
    </r>
    <r>
      <rPr>
        <sz val="10"/>
        <rFont val="Times New Roman"/>
        <charset val="134"/>
      </rPr>
      <t>+</t>
    </r>
    <r>
      <rPr>
        <sz val="10"/>
        <rFont val="仿宋_GB2312"/>
        <charset val="134"/>
      </rPr>
      <t>农户</t>
    </r>
    <r>
      <rPr>
        <sz val="10"/>
        <rFont val="Times New Roman"/>
        <charset val="134"/>
      </rPr>
      <t>”</t>
    </r>
    <r>
      <rPr>
        <sz val="10"/>
        <rFont val="仿宋_GB2312"/>
        <charset val="134"/>
      </rPr>
      <t>的形式</t>
    </r>
  </si>
  <si>
    <r>
      <rPr>
        <sz val="10"/>
        <color theme="1"/>
        <rFont val="仿宋_GB2312"/>
        <charset val="134"/>
      </rPr>
      <t>扶持村级集体经济项目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松柏村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仿宋_GB2312"/>
        <charset val="134"/>
      </rPr>
      <t>万元</t>
    </r>
  </si>
  <si>
    <r>
      <rPr>
        <sz val="10"/>
        <color theme="1"/>
        <rFont val="仿宋_GB2312"/>
        <charset val="134"/>
      </rPr>
      <t>三门松柏</t>
    </r>
  </si>
  <si>
    <r>
      <rPr>
        <sz val="10"/>
        <color rgb="FF000000"/>
        <rFont val="仿宋_GB2312"/>
        <charset val="134"/>
      </rPr>
      <t>省级美丽乡村示范创建</t>
    </r>
  </si>
  <si>
    <r>
      <rPr>
        <sz val="10"/>
        <color indexed="8"/>
        <rFont val="仿宋_GB2312"/>
        <charset val="134"/>
      </rPr>
      <t>农业农村局</t>
    </r>
  </si>
  <si>
    <r>
      <rPr>
        <sz val="10"/>
        <color indexed="8"/>
        <rFont val="仿宋_GB2312"/>
        <charset val="134"/>
      </rPr>
      <t>伞铺村</t>
    </r>
  </si>
  <si>
    <r>
      <rPr>
        <sz val="10"/>
        <color theme="1"/>
        <rFont val="仿宋_GB2312"/>
        <charset val="134"/>
      </rPr>
      <t>农村小型公益性基础设施建设和人居环境整治补短板项目</t>
    </r>
  </si>
  <si>
    <r>
      <rPr>
        <sz val="10"/>
        <color rgb="FF000000"/>
        <rFont val="仿宋_GB2312"/>
        <charset val="134"/>
      </rPr>
      <t>美丽屋场建设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仿宋_GB2312"/>
        <charset val="134"/>
      </rPr>
      <t>个；美丽庭院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个；完善村内基础设施建设（道路硬化</t>
    </r>
    <r>
      <rPr>
        <sz val="10"/>
        <color rgb="FF000000"/>
        <rFont val="Times New Roman"/>
        <charset val="134"/>
      </rPr>
      <t>4300</t>
    </r>
    <r>
      <rPr>
        <sz val="10"/>
        <color rgb="FF000000"/>
        <rFont val="仿宋_GB2312"/>
        <charset val="134"/>
      </rPr>
      <t>平方米，山塘修缮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_GB2312"/>
        <charset val="134"/>
      </rPr>
      <t>处）；培育壮大村级核心产业示范园及建设配套基础设施（采摘运输机耕路</t>
    </r>
    <r>
      <rPr>
        <sz val="10"/>
        <color rgb="FF000000"/>
        <rFont val="Times New Roman"/>
        <charset val="134"/>
      </rPr>
      <t>1600</t>
    </r>
    <r>
      <rPr>
        <sz val="10"/>
        <color rgb="FF000000"/>
        <rFont val="仿宋_GB2312"/>
        <charset val="134"/>
      </rPr>
      <t>平方米、产业设施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仿宋_GB2312"/>
        <charset val="134"/>
      </rPr>
      <t>处）</t>
    </r>
  </si>
  <si>
    <r>
      <rPr>
        <sz val="10"/>
        <color indexed="8"/>
        <rFont val="仿宋_GB2312"/>
        <charset val="134"/>
      </rPr>
      <t>建成自下而上议事协商模式，打造共治、共建、共融新的</t>
    </r>
    <r>
      <rPr>
        <sz val="10"/>
        <color indexed="8"/>
        <rFont val="Times New Roman"/>
        <charset val="134"/>
      </rPr>
      <t>“</t>
    </r>
    <r>
      <rPr>
        <sz val="10"/>
        <color indexed="8"/>
        <rFont val="仿宋_GB2312"/>
        <charset val="134"/>
      </rPr>
      <t>三共</t>
    </r>
    <r>
      <rPr>
        <sz val="10"/>
        <color indexed="8"/>
        <rFont val="Times New Roman"/>
        <charset val="134"/>
      </rPr>
      <t>”</t>
    </r>
    <r>
      <rPr>
        <sz val="10"/>
        <color indexed="8"/>
        <rFont val="仿宋_GB2312"/>
        <charset val="134"/>
      </rPr>
      <t>理念，提高村民的归属感和幸福感。</t>
    </r>
  </si>
  <si>
    <r>
      <rPr>
        <sz val="10"/>
        <color indexed="8"/>
        <rFont val="Times New Roman"/>
        <charset val="134"/>
      </rPr>
      <t>776</t>
    </r>
    <r>
      <rPr>
        <sz val="10"/>
        <color indexed="8"/>
        <rFont val="仿宋_GB2312"/>
        <charset val="134"/>
      </rPr>
      <t>户</t>
    </r>
    <r>
      <rPr>
        <sz val="10"/>
        <color indexed="8"/>
        <rFont val="Times New Roman"/>
        <charset val="134"/>
      </rPr>
      <t>2552</t>
    </r>
    <r>
      <rPr>
        <sz val="10"/>
        <color indexed="8"/>
        <rFont val="仿宋_GB2312"/>
        <charset val="134"/>
      </rPr>
      <t>人</t>
    </r>
  </si>
  <si>
    <r>
      <rPr>
        <sz val="10"/>
        <color indexed="8"/>
        <rFont val="Times New Roman"/>
        <charset val="134"/>
      </rPr>
      <t>39</t>
    </r>
    <r>
      <rPr>
        <sz val="10"/>
        <color indexed="8"/>
        <rFont val="仿宋_GB2312"/>
        <charset val="134"/>
      </rPr>
      <t>户</t>
    </r>
    <r>
      <rPr>
        <sz val="10"/>
        <color indexed="8"/>
        <rFont val="Times New Roman"/>
        <charset val="134"/>
      </rPr>
      <t>45</t>
    </r>
    <r>
      <rPr>
        <sz val="10"/>
        <color indexed="8"/>
        <rFont val="仿宋_GB2312"/>
        <charset val="134"/>
      </rPr>
      <t>人</t>
    </r>
  </si>
  <si>
    <r>
      <rPr>
        <sz val="10"/>
        <rFont val="仿宋_GB2312"/>
        <charset val="134"/>
      </rPr>
      <t>筹工筹劳</t>
    </r>
  </si>
  <si>
    <r>
      <rPr>
        <sz val="10"/>
        <color theme="1"/>
        <rFont val="仿宋_GB2312"/>
        <charset val="134"/>
      </rPr>
      <t>省级美丽乡村示范创建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和美湘村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伞铺村</t>
    </r>
  </si>
  <si>
    <r>
      <rPr>
        <sz val="10"/>
        <color theme="1"/>
        <rFont val="仿宋_GB2312"/>
        <charset val="134"/>
      </rPr>
      <t>雷打石</t>
    </r>
  </si>
  <si>
    <r>
      <rPr>
        <sz val="10"/>
        <color theme="1"/>
        <rFont val="仿宋_GB2312"/>
        <charset val="134"/>
      </rPr>
      <t>农业农村局</t>
    </r>
  </si>
  <si>
    <r>
      <rPr>
        <sz val="10"/>
        <color rgb="FF000000"/>
        <rFont val="仿宋_GB2312"/>
        <charset val="134"/>
      </rPr>
      <t>省级美丽乡村提质改造</t>
    </r>
  </si>
  <si>
    <r>
      <rPr>
        <sz val="10"/>
        <color indexed="8"/>
        <rFont val="仿宋_GB2312"/>
        <charset val="134"/>
      </rPr>
      <t>省级美丽乡村提质改造</t>
    </r>
  </si>
  <si>
    <r>
      <rPr>
        <sz val="10"/>
        <color indexed="8"/>
        <rFont val="仿宋_GB2312"/>
        <charset val="134"/>
      </rPr>
      <t>美化农村人居环境、推进乡村振兴</t>
    </r>
  </si>
  <si>
    <r>
      <rPr>
        <sz val="10"/>
        <color rgb="FF000000"/>
        <rFont val="Times New Roman"/>
        <charset val="134"/>
      </rPr>
      <t>46</t>
    </r>
    <r>
      <rPr>
        <sz val="10"/>
        <color rgb="FF000000"/>
        <rFont val="仿宋_GB2312"/>
        <charset val="134"/>
      </rPr>
      <t>户</t>
    </r>
    <r>
      <rPr>
        <sz val="10"/>
        <color rgb="FF000000"/>
        <rFont val="Times New Roman"/>
        <charset val="134"/>
      </rPr>
      <t>/82</t>
    </r>
    <r>
      <rPr>
        <sz val="10"/>
        <color rgb="FF000000"/>
        <rFont val="仿宋_GB2312"/>
        <charset val="134"/>
      </rPr>
      <t>人</t>
    </r>
  </si>
  <si>
    <r>
      <rPr>
        <sz val="10"/>
        <color theme="1"/>
        <rFont val="仿宋_GB2312"/>
        <charset val="134"/>
      </rPr>
      <t>省级美丽乡村示范村提质建设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三门镇月福村</t>
    </r>
  </si>
  <si>
    <r>
      <rPr>
        <sz val="10"/>
        <color indexed="8"/>
        <rFont val="仿宋_GB2312"/>
        <charset val="134"/>
      </rPr>
      <t>雨露计划</t>
    </r>
  </si>
  <si>
    <r>
      <rPr>
        <sz val="10"/>
        <color theme="1"/>
        <rFont val="仿宋_GB2312"/>
        <charset val="134"/>
      </rPr>
      <t>巩固脱贫攻坚成果和乡村振兴</t>
    </r>
  </si>
  <si>
    <t>乡村振兴局</t>
  </si>
  <si>
    <r>
      <rPr>
        <sz val="10"/>
        <color indexed="8"/>
        <rFont val="仿宋_GB2312"/>
        <charset val="134"/>
      </rPr>
      <t>天元区</t>
    </r>
  </si>
  <si>
    <r>
      <rPr>
        <sz val="10"/>
        <color theme="1"/>
        <rFont val="仿宋_GB2312"/>
        <charset val="134"/>
      </rPr>
      <t>其他</t>
    </r>
  </si>
  <si>
    <r>
      <rPr>
        <sz val="10"/>
        <color indexed="8"/>
        <rFont val="仿宋_GB2312"/>
        <charset val="134"/>
      </rPr>
      <t>监测对象职业学历教育补助工作</t>
    </r>
  </si>
  <si>
    <r>
      <rPr>
        <sz val="10"/>
        <color indexed="8"/>
        <rFont val="仿宋_GB2312"/>
        <charset val="134"/>
      </rPr>
      <t>无</t>
    </r>
  </si>
  <si>
    <r>
      <rPr>
        <sz val="10"/>
        <rFont val="仿宋_GB2312"/>
        <charset val="134"/>
      </rPr>
      <t>无</t>
    </r>
  </si>
  <si>
    <r>
      <rPr>
        <sz val="10"/>
        <color theme="1"/>
        <rFont val="Times New Roman"/>
        <charset val="134"/>
      </rPr>
      <t>2024</t>
    </r>
    <r>
      <rPr>
        <sz val="10"/>
        <color theme="1"/>
        <rFont val="仿宋_GB2312"/>
        <charset val="134"/>
      </rPr>
      <t>年秋季雨露计划</t>
    </r>
  </si>
  <si>
    <r>
      <rPr>
        <sz val="10"/>
        <color rgb="FF000000"/>
        <rFont val="仿宋_GB2312"/>
        <charset val="134"/>
      </rPr>
      <t>雨露计划</t>
    </r>
  </si>
  <si>
    <r>
      <rPr>
        <sz val="10"/>
        <color rgb="FF000000"/>
        <rFont val="仿宋_GB2312"/>
        <charset val="134"/>
      </rPr>
      <t>监测对象职业学历教育补助工作</t>
    </r>
  </si>
  <si>
    <r>
      <rPr>
        <sz val="10"/>
        <color theme="1"/>
        <rFont val="Times New Roman"/>
        <charset val="134"/>
      </rPr>
      <t>2024</t>
    </r>
    <r>
      <rPr>
        <sz val="10"/>
        <color theme="1"/>
        <rFont val="仿宋_GB2312"/>
        <charset val="134"/>
      </rPr>
      <t>年春季雨露计划</t>
    </r>
  </si>
  <si>
    <r>
      <rPr>
        <sz val="10"/>
        <color indexed="8"/>
        <rFont val="仿宋_GB2312"/>
        <charset val="134"/>
      </rPr>
      <t>水毁恢复</t>
    </r>
  </si>
  <si>
    <r>
      <rPr>
        <sz val="10"/>
        <color indexed="8"/>
        <rFont val="仿宋_GB2312"/>
        <charset val="134"/>
      </rPr>
      <t>财政局</t>
    </r>
  </si>
  <si>
    <r>
      <rPr>
        <sz val="10"/>
        <color indexed="8"/>
        <rFont val="仿宋_GB2312"/>
        <charset val="134"/>
      </rPr>
      <t>月形村</t>
    </r>
  </si>
  <si>
    <r>
      <rPr>
        <sz val="10"/>
        <color rgb="FF000000"/>
        <rFont val="仿宋_GB2312"/>
        <charset val="134"/>
      </rPr>
      <t>月形村</t>
    </r>
  </si>
  <si>
    <r>
      <rPr>
        <sz val="10"/>
        <color rgb="FF000000"/>
        <rFont val="仿宋_GB2312"/>
        <charset val="134"/>
      </rPr>
      <t>水毁恢复</t>
    </r>
  </si>
  <si>
    <r>
      <rPr>
        <sz val="10"/>
        <color rgb="FF000000"/>
        <rFont val="仿宋_GB2312"/>
        <charset val="134"/>
      </rPr>
      <t>完成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条道路、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_GB2312"/>
        <charset val="134"/>
      </rPr>
      <t>条排灌渠、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仿宋_GB2312"/>
        <charset val="134"/>
      </rPr>
      <t>口山塘水毁恢复</t>
    </r>
  </si>
  <si>
    <r>
      <rPr>
        <sz val="10"/>
        <color indexed="8"/>
        <rFont val="Times New Roman"/>
        <charset val="134"/>
      </rPr>
      <t>75</t>
    </r>
    <r>
      <rPr>
        <sz val="10"/>
        <color indexed="8"/>
        <rFont val="仿宋_GB2312"/>
        <charset val="134"/>
      </rPr>
      <t>户、</t>
    </r>
    <r>
      <rPr>
        <sz val="10"/>
        <color indexed="8"/>
        <rFont val="Times New Roman"/>
        <charset val="134"/>
      </rPr>
      <t>267</t>
    </r>
    <r>
      <rPr>
        <sz val="10"/>
        <color indexed="8"/>
        <rFont val="仿宋_GB2312"/>
        <charset val="134"/>
      </rPr>
      <t>人</t>
    </r>
  </si>
  <si>
    <r>
      <rPr>
        <sz val="10"/>
        <color indexed="8"/>
        <rFont val="Times New Roman"/>
        <charset val="134"/>
      </rPr>
      <t>3</t>
    </r>
    <r>
      <rPr>
        <sz val="10"/>
        <color indexed="8"/>
        <rFont val="仿宋_GB2312"/>
        <charset val="134"/>
      </rPr>
      <t>户、</t>
    </r>
    <r>
      <rPr>
        <sz val="10"/>
        <color indexed="8"/>
        <rFont val="Times New Roman"/>
        <charset val="134"/>
      </rPr>
      <t>3</t>
    </r>
    <r>
      <rPr>
        <sz val="10"/>
        <color indexed="8"/>
        <rFont val="仿宋_GB2312"/>
        <charset val="134"/>
      </rPr>
      <t>人</t>
    </r>
  </si>
  <si>
    <r>
      <rPr>
        <sz val="10"/>
        <color theme="1"/>
        <rFont val="仿宋_GB2312"/>
        <charset val="134"/>
      </rPr>
      <t>三门月形乡村振兴补助</t>
    </r>
  </si>
  <si>
    <r>
      <rPr>
        <sz val="10"/>
        <color theme="1"/>
        <rFont val="仿宋_GB2312"/>
        <charset val="134"/>
      </rPr>
      <t>三门月形</t>
    </r>
  </si>
  <si>
    <r>
      <rPr>
        <sz val="10"/>
        <color theme="1"/>
        <rFont val="仿宋_GB2312"/>
        <charset val="134"/>
      </rPr>
      <t>财政</t>
    </r>
  </si>
  <si>
    <r>
      <rPr>
        <sz val="10"/>
        <color rgb="FF000000"/>
        <rFont val="仿宋_GB2312"/>
        <charset val="134"/>
      </rPr>
      <t>乡村道路建设</t>
    </r>
  </si>
  <si>
    <r>
      <rPr>
        <sz val="10"/>
        <color indexed="8"/>
        <rFont val="仿宋_GB2312"/>
        <charset val="134"/>
      </rPr>
      <t>湘云社区</t>
    </r>
  </si>
  <si>
    <r>
      <rPr>
        <sz val="10"/>
        <color indexed="8"/>
        <rFont val="仿宋_GB2312"/>
        <charset val="134"/>
      </rPr>
      <t>乡村道路建设</t>
    </r>
  </si>
  <si>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10</t>
    </r>
  </si>
  <si>
    <r>
      <rPr>
        <sz val="10"/>
        <color indexed="8"/>
        <rFont val="仿宋_GB2312"/>
        <charset val="134"/>
      </rPr>
      <t>美化农村人居环境，推进乡村振兴</t>
    </r>
  </si>
  <si>
    <r>
      <rPr>
        <sz val="10"/>
        <color rgb="FF000000"/>
        <rFont val="Times New Roman"/>
        <charset val="134"/>
      </rPr>
      <t>320</t>
    </r>
    <r>
      <rPr>
        <sz val="10"/>
        <color rgb="FF000000"/>
        <rFont val="仿宋_GB2312"/>
        <charset val="134"/>
      </rPr>
      <t>户、</t>
    </r>
    <r>
      <rPr>
        <sz val="10"/>
        <color rgb="FF000000"/>
        <rFont val="Times New Roman"/>
        <charset val="134"/>
      </rPr>
      <t>1125</t>
    </r>
    <r>
      <rPr>
        <sz val="10"/>
        <color rgb="FF000000"/>
        <rFont val="仿宋_GB2312"/>
        <charset val="134"/>
      </rPr>
      <t>人</t>
    </r>
  </si>
  <si>
    <r>
      <rPr>
        <sz val="10"/>
        <color theme="1"/>
        <rFont val="仿宋_GB2312"/>
        <charset val="134"/>
      </rPr>
      <t>群丰湘云乡村振兴补助</t>
    </r>
  </si>
  <si>
    <r>
      <rPr>
        <sz val="10"/>
        <color theme="1"/>
        <rFont val="仿宋_GB2312"/>
        <charset val="134"/>
      </rPr>
      <t>群丰湘云</t>
    </r>
  </si>
  <si>
    <r>
      <rPr>
        <sz val="10"/>
        <color rgb="FF000000"/>
        <rFont val="仿宋_GB2312"/>
        <charset val="134"/>
      </rPr>
      <t>灾后农业农村基础设施修复</t>
    </r>
  </si>
  <si>
    <r>
      <rPr>
        <sz val="10"/>
        <color indexed="8"/>
        <rFont val="仿宋_GB2312"/>
        <charset val="134"/>
      </rPr>
      <t>响水村</t>
    </r>
  </si>
  <si>
    <r>
      <rPr>
        <sz val="10"/>
        <color rgb="FF000000"/>
        <rFont val="仿宋_GB2312"/>
        <charset val="134"/>
      </rPr>
      <t>灾后农业农村基础设施修复，清理道路约</t>
    </r>
    <r>
      <rPr>
        <sz val="10"/>
        <color rgb="FF000000"/>
        <rFont val="Times New Roman"/>
        <charset val="134"/>
      </rPr>
      <t>4500</t>
    </r>
    <r>
      <rPr>
        <sz val="10"/>
        <color rgb="FF000000"/>
        <rFont val="仿宋_GB2312"/>
        <charset val="134"/>
      </rPr>
      <t>米，清理土方</t>
    </r>
    <r>
      <rPr>
        <sz val="10"/>
        <color rgb="FF000000"/>
        <rFont val="Times New Roman"/>
        <charset val="134"/>
      </rPr>
      <t>2600</t>
    </r>
    <r>
      <rPr>
        <sz val="10"/>
        <color rgb="FF000000"/>
        <rFont val="仿宋_GB2312"/>
        <charset val="134"/>
      </rPr>
      <t>方</t>
    </r>
  </si>
  <si>
    <t>2024.7.29</t>
  </si>
  <si>
    <t>2024.9.21</t>
  </si>
  <si>
    <r>
      <rPr>
        <sz val="10"/>
        <color rgb="FF000000"/>
        <rFont val="仿宋_GB2312"/>
        <charset val="134"/>
      </rPr>
      <t>改善农业农村基础设施</t>
    </r>
  </si>
  <si>
    <r>
      <rPr>
        <sz val="10"/>
        <color rgb="FF000000"/>
        <rFont val="Times New Roman"/>
        <charset val="134"/>
      </rPr>
      <t>200</t>
    </r>
    <r>
      <rPr>
        <sz val="10"/>
        <color rgb="FF000000"/>
        <rFont val="仿宋_GB2312"/>
        <charset val="134"/>
      </rPr>
      <t>户、</t>
    </r>
    <r>
      <rPr>
        <sz val="10"/>
        <color rgb="FF000000"/>
        <rFont val="Times New Roman"/>
        <charset val="134"/>
      </rPr>
      <t>600</t>
    </r>
    <r>
      <rPr>
        <sz val="10"/>
        <color rgb="FF000000"/>
        <rFont val="仿宋_GB2312"/>
        <charset val="134"/>
      </rPr>
      <t>人</t>
    </r>
  </si>
  <si>
    <r>
      <rPr>
        <sz val="10"/>
        <color indexed="8"/>
        <rFont val="Times New Roman"/>
        <charset val="134"/>
      </rPr>
      <t>112</t>
    </r>
    <r>
      <rPr>
        <sz val="10"/>
        <color indexed="8"/>
        <rFont val="仿宋_GB2312"/>
        <charset val="134"/>
      </rPr>
      <t>户</t>
    </r>
    <r>
      <rPr>
        <sz val="10"/>
        <color indexed="8"/>
        <rFont val="Times New Roman"/>
        <charset val="134"/>
      </rPr>
      <t>500</t>
    </r>
    <r>
      <rPr>
        <sz val="10"/>
        <color indexed="8"/>
        <rFont val="仿宋_GB2312"/>
        <charset val="134"/>
      </rPr>
      <t>人</t>
    </r>
  </si>
  <si>
    <r>
      <rPr>
        <sz val="10"/>
        <color theme="1"/>
        <rFont val="仿宋_GB2312"/>
        <charset val="134"/>
      </rPr>
      <t>三门镇响水村乡村振兴建设经费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仿宋_GB2312"/>
        <charset val="134"/>
      </rPr>
      <t>万元</t>
    </r>
  </si>
  <si>
    <r>
      <rPr>
        <sz val="10"/>
        <color theme="1"/>
        <rFont val="仿宋_GB2312"/>
        <charset val="134"/>
      </rPr>
      <t>三门响水</t>
    </r>
  </si>
  <si>
    <r>
      <rPr>
        <sz val="10"/>
        <color rgb="FF000000"/>
        <rFont val="仿宋_GB2312"/>
        <charset val="134"/>
      </rPr>
      <t>公益事业服务中心提质改造项目</t>
    </r>
  </si>
  <si>
    <r>
      <rPr>
        <sz val="10"/>
        <color indexed="8"/>
        <rFont val="仿宋_GB2312"/>
        <charset val="134"/>
      </rPr>
      <t>镇新街社区</t>
    </r>
  </si>
  <si>
    <r>
      <rPr>
        <sz val="10"/>
        <color indexed="8"/>
        <rFont val="仿宋_GB2312"/>
        <charset val="134"/>
      </rPr>
      <t>新街社区</t>
    </r>
  </si>
  <si>
    <r>
      <rPr>
        <sz val="10"/>
        <color indexed="8"/>
        <rFont val="仿宋_GB2312"/>
        <charset val="134"/>
      </rPr>
      <t>公益事业服务中心提质改造项目</t>
    </r>
  </si>
  <si>
    <r>
      <rPr>
        <sz val="10"/>
        <color theme="1"/>
        <rFont val="仿宋_GB2312"/>
        <charset val="134"/>
      </rPr>
      <t>社区补助经费新街社区</t>
    </r>
    <r>
      <rPr>
        <sz val="10"/>
        <color theme="1"/>
        <rFont val="Times New Roman"/>
        <charset val="134"/>
      </rPr>
      <t>5</t>
    </r>
    <r>
      <rPr>
        <sz val="10"/>
        <color theme="1"/>
        <rFont val="仿宋_GB2312"/>
        <charset val="134"/>
      </rPr>
      <t>万</t>
    </r>
  </si>
  <si>
    <r>
      <rPr>
        <sz val="10"/>
        <color theme="1"/>
        <rFont val="仿宋_GB2312"/>
        <charset val="134"/>
      </rPr>
      <t>群丰新街</t>
    </r>
  </si>
  <si>
    <r>
      <rPr>
        <sz val="10"/>
        <color rgb="FF000000"/>
        <rFont val="仿宋_GB2312"/>
        <charset val="134"/>
      </rPr>
      <t>湖坪村水闸组、贵余、老仓组新修路基、路基护坡及硬化工程</t>
    </r>
  </si>
  <si>
    <r>
      <rPr>
        <sz val="10"/>
        <color indexed="8"/>
        <rFont val="仿宋_GB2312"/>
        <charset val="134"/>
      </rPr>
      <t>湖坪村民委员会</t>
    </r>
  </si>
  <si>
    <r>
      <rPr>
        <sz val="10"/>
        <color indexed="8"/>
        <rFont val="仿宋_GB2312"/>
        <charset val="134"/>
      </rPr>
      <t>湖坪村</t>
    </r>
  </si>
  <si>
    <r>
      <rPr>
        <sz val="10"/>
        <color rgb="FF000000"/>
        <rFont val="仿宋_GB2312"/>
        <charset val="134"/>
      </rPr>
      <t>道路硬化及护坡</t>
    </r>
  </si>
  <si>
    <r>
      <rPr>
        <sz val="10"/>
        <color theme="1"/>
        <rFont val="仿宋_GB2312"/>
        <charset val="134"/>
      </rPr>
      <t>社区补助经费湖坪村</t>
    </r>
    <r>
      <rPr>
        <sz val="10"/>
        <color theme="1"/>
        <rFont val="Times New Roman"/>
        <charset val="134"/>
      </rPr>
      <t>5</t>
    </r>
    <r>
      <rPr>
        <sz val="10"/>
        <color theme="1"/>
        <rFont val="仿宋_GB2312"/>
        <charset val="134"/>
      </rPr>
      <t>万元</t>
    </r>
  </si>
  <si>
    <r>
      <rPr>
        <sz val="10"/>
        <color theme="1"/>
        <rFont val="仿宋_GB2312"/>
        <charset val="134"/>
      </rPr>
      <t>三门湖坪</t>
    </r>
  </si>
  <si>
    <t>县市区财政部门盖章:                                                   县市区乡村振兴部门盖章：                                  县市区发改部门盖章：                           县市区民宗部门盖章：                                   
县市区农业农村部门盖章：                                              县市区民政部门盖章：                                      县市区林业部门盖章：                           县市区组织部盖章：</t>
  </si>
  <si>
    <t>注：此表数据同表1投入表、表3公告公示表和表5的数据一致。“项目所属任务方向”填巩固脱贫成果和乡村振兴、以工代赈、少数民族发展、革命老区发展、欠发达农场、欠发达林场</t>
  </si>
  <si>
    <t>表4</t>
  </si>
  <si>
    <r>
      <rPr>
        <b/>
        <sz val="18"/>
        <color theme="1"/>
        <rFont val="宋体"/>
        <charset val="134"/>
      </rPr>
      <t>株洲市天元区</t>
    </r>
    <r>
      <rPr>
        <b/>
        <sz val="18"/>
        <color theme="1"/>
        <rFont val="Times New Roman"/>
        <charset val="134"/>
      </rPr>
      <t>2023</t>
    </r>
    <r>
      <rPr>
        <b/>
        <sz val="18"/>
        <color theme="1"/>
        <rFont val="宋体"/>
        <charset val="134"/>
      </rPr>
      <t>年衔接资金与统筹整合使用财政涉农资金项目情况明细表</t>
    </r>
  </si>
  <si>
    <t>项目当前情况</t>
  </si>
  <si>
    <t>衔接资金</t>
  </si>
  <si>
    <t>其他整合资金</t>
  </si>
  <si>
    <t>合计</t>
  </si>
  <si>
    <t>项目施工状态</t>
  </si>
  <si>
    <t>资金拨付情况</t>
  </si>
  <si>
    <t>项目建设内容修改</t>
  </si>
  <si>
    <t>资金规模修改</t>
  </si>
  <si>
    <t>整合资金</t>
  </si>
  <si>
    <t>未完工</t>
  </si>
  <si>
    <t>已开工</t>
  </si>
  <si>
    <t>已完工</t>
  </si>
  <si>
    <t>总规模</t>
  </si>
  <si>
    <t>已支出</t>
  </si>
  <si>
    <t>未支出</t>
  </si>
  <si>
    <t>未拨付原因</t>
  </si>
  <si>
    <t>方案计划数</t>
  </si>
  <si>
    <t>实际数</t>
  </si>
  <si>
    <r>
      <rPr>
        <sz val="10"/>
        <color theme="1"/>
        <rFont val="宋体"/>
        <charset val="134"/>
      </rPr>
      <t>无</t>
    </r>
  </si>
  <si>
    <t>企业与农业合作社联盈增收</t>
  </si>
  <si>
    <t>巩固脱贫成果和乡村振兴</t>
  </si>
  <si>
    <r>
      <rPr>
        <sz val="10"/>
        <color theme="1"/>
        <rFont val="宋体"/>
        <charset val="134"/>
      </rPr>
      <t>区委组织部</t>
    </r>
  </si>
  <si>
    <r>
      <rPr>
        <sz val="10"/>
        <color theme="1"/>
        <rFont val="宋体"/>
        <charset val="134"/>
      </rPr>
      <t>神龙村</t>
    </r>
  </si>
  <si>
    <t>产业类项目</t>
  </si>
  <si>
    <r>
      <rPr>
        <sz val="10"/>
        <color theme="1"/>
        <rFont val="宋体"/>
        <charset val="134"/>
      </rPr>
      <t>村级企业及农业帮扶资金</t>
    </r>
  </si>
  <si>
    <t>2023.8.15</t>
  </si>
  <si>
    <t>2024.8.14</t>
  </si>
  <si>
    <r>
      <rPr>
        <sz val="10"/>
        <color theme="1"/>
        <rFont val="宋体"/>
        <charset val="134"/>
      </rPr>
      <t>增加村集体收入达到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万元</t>
    </r>
  </si>
  <si>
    <r>
      <rPr>
        <sz val="10"/>
        <color theme="1"/>
        <rFont val="Times New Roman"/>
        <charset val="134"/>
      </rPr>
      <t>790</t>
    </r>
    <r>
      <rPr>
        <sz val="10"/>
        <color theme="1"/>
        <rFont val="宋体"/>
        <charset val="134"/>
      </rPr>
      <t>户</t>
    </r>
    <r>
      <rPr>
        <sz val="10"/>
        <color theme="1"/>
        <rFont val="Times New Roman"/>
        <charset val="134"/>
      </rPr>
      <t>/2460</t>
    </r>
    <r>
      <rPr>
        <sz val="10"/>
        <color theme="1"/>
        <rFont val="宋体"/>
        <charset val="134"/>
      </rPr>
      <t>人</t>
    </r>
  </si>
  <si>
    <r>
      <rPr>
        <sz val="10"/>
        <color theme="1"/>
        <rFont val="Times New Roman"/>
        <charset val="134"/>
      </rPr>
      <t>31</t>
    </r>
    <r>
      <rPr>
        <sz val="10"/>
        <color theme="1"/>
        <rFont val="宋体"/>
        <charset val="134"/>
      </rPr>
      <t>户</t>
    </r>
    <r>
      <rPr>
        <sz val="10"/>
        <color theme="1"/>
        <rFont val="Times New Roman"/>
        <charset val="134"/>
      </rPr>
      <t>/38</t>
    </r>
    <r>
      <rPr>
        <sz val="10"/>
        <color theme="1"/>
        <rFont val="宋体"/>
        <charset val="134"/>
      </rPr>
      <t>人</t>
    </r>
  </si>
  <si>
    <r>
      <rPr>
        <sz val="10"/>
        <rFont val="宋体"/>
        <charset val="134"/>
      </rPr>
      <t>采取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企业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农业合作社联盈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的形式，属村集体收入</t>
    </r>
  </si>
  <si>
    <r>
      <rPr>
        <sz val="10"/>
        <color theme="1"/>
        <rFont val="宋体"/>
        <charset val="134"/>
      </rPr>
      <t>已完工</t>
    </r>
  </si>
  <si>
    <t>-</t>
  </si>
  <si>
    <t>黄田村红油香椿项目</t>
  </si>
  <si>
    <r>
      <rPr>
        <sz val="10"/>
        <color indexed="8"/>
        <rFont val="宋体"/>
        <charset val="134"/>
      </rPr>
      <t>黄田村</t>
    </r>
  </si>
  <si>
    <r>
      <rPr>
        <sz val="10"/>
        <color theme="1"/>
        <rFont val="宋体"/>
        <charset val="134"/>
      </rPr>
      <t>产业类项目</t>
    </r>
  </si>
  <si>
    <r>
      <rPr>
        <sz val="10"/>
        <color indexed="8"/>
        <rFont val="宋体"/>
        <charset val="134"/>
      </rPr>
      <t>采摘观光机耕道、温室大棚</t>
    </r>
  </si>
  <si>
    <r>
      <rPr>
        <sz val="10"/>
        <color rgb="FF000000"/>
        <rFont val="宋体"/>
        <charset val="134"/>
      </rPr>
      <t>增加集体经济收入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万元左右</t>
    </r>
  </si>
  <si>
    <r>
      <rPr>
        <sz val="10"/>
        <color indexed="8"/>
        <rFont val="Times New Roman"/>
        <charset val="134"/>
      </rPr>
      <t>45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134"/>
      </rPr>
      <t>/243</t>
    </r>
    <r>
      <rPr>
        <sz val="10"/>
        <color indexed="8"/>
        <rFont val="宋体"/>
        <charset val="134"/>
      </rPr>
      <t>人</t>
    </r>
  </si>
  <si>
    <r>
      <rPr>
        <sz val="10"/>
        <color indexed="8"/>
        <rFont val="Times New Roman"/>
        <charset val="134"/>
      </rPr>
      <t>8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134"/>
      </rPr>
      <t>/16</t>
    </r>
  </si>
  <si>
    <r>
      <rPr>
        <sz val="10"/>
        <rFont val="宋体"/>
        <charset val="134"/>
      </rPr>
      <t>采取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公司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合作社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合作社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等形式，村民按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亩的标准以土地入股</t>
    </r>
  </si>
  <si>
    <r>
      <rPr>
        <sz val="10"/>
        <color indexed="8"/>
        <rFont val="宋体"/>
        <charset val="134"/>
      </rPr>
      <t>防返贫应急救助专项资金</t>
    </r>
  </si>
  <si>
    <r>
      <rPr>
        <sz val="10"/>
        <color theme="1"/>
        <rFont val="宋体"/>
        <charset val="134"/>
      </rPr>
      <t>巩固脱贫成果和乡村振兴</t>
    </r>
  </si>
  <si>
    <r>
      <rPr>
        <sz val="10"/>
        <color indexed="8"/>
        <rFont val="宋体"/>
        <charset val="134"/>
      </rPr>
      <t>区乡村振兴局</t>
    </r>
  </si>
  <si>
    <r>
      <rPr>
        <sz val="10"/>
        <color indexed="8"/>
        <rFont val="宋体"/>
        <charset val="134"/>
      </rPr>
      <t>乡村振兴局</t>
    </r>
  </si>
  <si>
    <r>
      <rPr>
        <sz val="10"/>
        <color indexed="8"/>
        <rFont val="宋体"/>
        <charset val="134"/>
      </rPr>
      <t>天元区</t>
    </r>
  </si>
  <si>
    <t>其他</t>
  </si>
  <si>
    <t>防返贫应急救助专项资金</t>
  </si>
  <si>
    <r>
      <rPr>
        <sz val="10"/>
        <color indexed="8"/>
        <rFont val="宋体"/>
        <charset val="134"/>
      </rPr>
      <t>无</t>
    </r>
  </si>
  <si>
    <r>
      <rPr>
        <sz val="10"/>
        <rFont val="宋体"/>
        <charset val="134"/>
      </rPr>
      <t>无</t>
    </r>
  </si>
  <si>
    <r>
      <rPr>
        <sz val="10"/>
        <color theme="1"/>
        <rFont val="宋体"/>
        <charset val="134"/>
      </rPr>
      <t>已开工</t>
    </r>
  </si>
  <si>
    <r>
      <rPr>
        <sz val="10"/>
        <color theme="1"/>
        <rFont val="宋体"/>
        <charset val="134"/>
      </rPr>
      <t>暂未发生</t>
    </r>
  </si>
  <si>
    <r>
      <rPr>
        <sz val="10"/>
        <color indexed="8"/>
        <rFont val="宋体"/>
        <charset val="134"/>
      </rPr>
      <t>市级幸福屋场</t>
    </r>
  </si>
  <si>
    <r>
      <rPr>
        <sz val="10"/>
        <color indexed="8"/>
        <rFont val="宋体"/>
        <charset val="134"/>
      </rPr>
      <t>三门镇、雷打石镇、群丰镇</t>
    </r>
  </si>
  <si>
    <t>农村小型公益性基础设施建设和人居环境整治补短板项目</t>
  </si>
  <si>
    <r>
      <rPr>
        <sz val="10"/>
        <color indexed="8"/>
        <rFont val="宋体"/>
        <charset val="134"/>
      </rPr>
      <t>建设</t>
    </r>
    <r>
      <rPr>
        <sz val="10"/>
        <color indexed="8"/>
        <rFont val="Times New Roman"/>
        <charset val="134"/>
      </rPr>
      <t>3</t>
    </r>
    <r>
      <rPr>
        <sz val="10"/>
        <color indexed="8"/>
        <rFont val="宋体"/>
        <charset val="134"/>
      </rPr>
      <t>个市级幸福屋场</t>
    </r>
  </si>
  <si>
    <r>
      <rPr>
        <sz val="10"/>
        <color indexed="8"/>
        <rFont val="宋体"/>
        <charset val="134"/>
      </rPr>
      <t>美化农村人居环境、丰富村民精神文化生活，推进乡村振兴</t>
    </r>
  </si>
  <si>
    <r>
      <rPr>
        <sz val="10"/>
        <color indexed="8"/>
        <rFont val="Times New Roman"/>
        <charset val="134"/>
      </rPr>
      <t>105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134"/>
      </rPr>
      <t>345</t>
    </r>
    <r>
      <rPr>
        <sz val="10"/>
        <color indexed="8"/>
        <rFont val="宋体"/>
        <charset val="134"/>
      </rPr>
      <t>人</t>
    </r>
  </si>
  <si>
    <r>
      <rPr>
        <sz val="10"/>
        <color indexed="8"/>
        <rFont val="Times New Roman"/>
        <charset val="134"/>
      </rPr>
      <t>6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134"/>
      </rPr>
      <t>10</t>
    </r>
    <r>
      <rPr>
        <sz val="10"/>
        <color indexed="8"/>
        <rFont val="宋体"/>
        <charset val="134"/>
      </rPr>
      <t>人</t>
    </r>
  </si>
  <si>
    <r>
      <rPr>
        <sz val="10"/>
        <rFont val="宋体"/>
        <charset val="134"/>
      </rPr>
      <t>筹工筹劳</t>
    </r>
  </si>
  <si>
    <r>
      <rPr>
        <sz val="10"/>
        <color theme="1"/>
        <rFont val="宋体"/>
        <charset val="134"/>
      </rPr>
      <t>验收后进行实际付款</t>
    </r>
  </si>
  <si>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宋体"/>
        <charset val="134"/>
      </rPr>
      <t>年改厕</t>
    </r>
  </si>
  <si>
    <r>
      <rPr>
        <sz val="10"/>
        <color indexed="8"/>
        <rFont val="宋体"/>
        <charset val="134"/>
      </rPr>
      <t>三门镇</t>
    </r>
  </si>
  <si>
    <r>
      <rPr>
        <sz val="10"/>
        <color theme="1"/>
        <rFont val="宋体"/>
        <charset val="134"/>
      </rPr>
      <t>农村小型公益性基础设施建设和人居环境整治补短板项目</t>
    </r>
  </si>
  <si>
    <r>
      <rPr>
        <sz val="10"/>
        <color indexed="8"/>
        <rFont val="宋体"/>
        <charset val="134"/>
      </rPr>
      <t>农村改厕资金</t>
    </r>
  </si>
  <si>
    <r>
      <rPr>
        <sz val="10"/>
        <color indexed="8"/>
        <rFont val="宋体"/>
        <charset val="134"/>
      </rPr>
      <t>改造</t>
    </r>
    <r>
      <rPr>
        <sz val="10"/>
        <color indexed="8"/>
        <rFont val="Times New Roman"/>
        <charset val="134"/>
      </rPr>
      <t>110</t>
    </r>
    <r>
      <rPr>
        <sz val="10"/>
        <color indexed="8"/>
        <rFont val="宋体"/>
        <charset val="134"/>
      </rPr>
      <t>户农村户厕，改善农村人居环境。</t>
    </r>
  </si>
  <si>
    <r>
      <rPr>
        <sz val="10"/>
        <color indexed="8"/>
        <rFont val="Times New Roman"/>
        <charset val="134"/>
      </rPr>
      <t>110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134"/>
      </rPr>
      <t>/330</t>
    </r>
    <r>
      <rPr>
        <sz val="10"/>
        <color indexed="8"/>
        <rFont val="宋体"/>
        <charset val="134"/>
      </rPr>
      <t>人</t>
    </r>
  </si>
  <si>
    <r>
      <rPr>
        <sz val="10"/>
        <color theme="1"/>
        <rFont val="宋体"/>
        <charset val="134"/>
      </rPr>
      <t>正在走支付流程</t>
    </r>
  </si>
  <si>
    <r>
      <rPr>
        <sz val="10"/>
        <color indexed="8"/>
        <rFont val="宋体"/>
        <charset val="134"/>
      </rPr>
      <t>福星桥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横塘塘基道路硬化工程</t>
    </r>
  </si>
  <si>
    <r>
      <rPr>
        <sz val="10"/>
        <color indexed="8"/>
        <rFont val="宋体"/>
        <charset val="134"/>
      </rPr>
      <t>响水村</t>
    </r>
  </si>
  <si>
    <r>
      <rPr>
        <sz val="10"/>
        <color indexed="8"/>
        <rFont val="宋体"/>
        <charset val="134"/>
      </rPr>
      <t>市派村帮扶资金（响水）</t>
    </r>
  </si>
  <si>
    <t>2023.11.29</t>
  </si>
  <si>
    <t>2023.12.29</t>
  </si>
  <si>
    <r>
      <rPr>
        <sz val="10"/>
        <color rgb="FF000000"/>
        <rFont val="宋体"/>
        <charset val="134"/>
      </rPr>
      <t>硬化道路长</t>
    </r>
    <r>
      <rPr>
        <sz val="10"/>
        <color rgb="FF000000"/>
        <rFont val="Times New Roman"/>
        <charset val="134"/>
      </rPr>
      <t>1620</t>
    </r>
    <r>
      <rPr>
        <sz val="10"/>
        <color rgb="FF000000"/>
        <rFont val="宋体"/>
        <charset val="134"/>
      </rPr>
      <t>米，宽</t>
    </r>
    <r>
      <rPr>
        <sz val="10"/>
        <color rgb="FF000000"/>
        <rFont val="Times New Roman"/>
        <charset val="134"/>
      </rPr>
      <t>4.5</t>
    </r>
    <r>
      <rPr>
        <sz val="10"/>
        <color rgb="FF000000"/>
        <rFont val="宋体"/>
        <charset val="134"/>
      </rPr>
      <t>米，厚</t>
    </r>
    <r>
      <rPr>
        <sz val="10"/>
        <color rgb="FF000000"/>
        <rFont val="Times New Roman"/>
        <charset val="134"/>
      </rPr>
      <t>0.2</t>
    </r>
    <r>
      <rPr>
        <sz val="10"/>
        <color rgb="FF000000"/>
        <rFont val="宋体"/>
        <charset val="134"/>
      </rPr>
      <t>米</t>
    </r>
  </si>
  <si>
    <r>
      <rPr>
        <sz val="10"/>
        <color indexed="8"/>
        <rFont val="Times New Roman"/>
        <charset val="134"/>
      </rPr>
      <t>58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134"/>
      </rPr>
      <t>/225</t>
    </r>
    <r>
      <rPr>
        <sz val="10"/>
        <color indexed="8"/>
        <rFont val="宋体"/>
        <charset val="134"/>
      </rPr>
      <t>人</t>
    </r>
  </si>
  <si>
    <r>
      <rPr>
        <sz val="10"/>
        <color indexed="8"/>
        <rFont val="Times New Roman"/>
        <charset val="134"/>
      </rPr>
      <t>9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134"/>
      </rPr>
      <t>/30</t>
    </r>
    <r>
      <rPr>
        <sz val="10"/>
        <color indexed="8"/>
        <rFont val="宋体"/>
        <charset val="134"/>
      </rPr>
      <t>人</t>
    </r>
  </si>
  <si>
    <r>
      <rPr>
        <sz val="10"/>
        <color indexed="8"/>
        <rFont val="宋体"/>
        <charset val="134"/>
      </rPr>
      <t>月形村石板组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沙子组道路硬化</t>
    </r>
  </si>
  <si>
    <r>
      <rPr>
        <sz val="10"/>
        <color indexed="8"/>
        <rFont val="宋体"/>
        <charset val="134"/>
      </rPr>
      <t>月形村</t>
    </r>
  </si>
  <si>
    <r>
      <rPr>
        <sz val="10"/>
        <color indexed="8"/>
        <rFont val="宋体"/>
        <charset val="134"/>
      </rPr>
      <t>石板组、沙子组</t>
    </r>
  </si>
  <si>
    <r>
      <rPr>
        <sz val="10"/>
        <color indexed="8"/>
        <rFont val="宋体"/>
        <charset val="134"/>
      </rPr>
      <t>市派村帮扶资金（月形）</t>
    </r>
  </si>
  <si>
    <t>2023.11.8</t>
  </si>
  <si>
    <t>2023.11.17</t>
  </si>
  <si>
    <r>
      <rPr>
        <sz val="10"/>
        <color indexed="8"/>
        <rFont val="宋体"/>
        <charset val="134"/>
      </rPr>
      <t>道路全长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公里，宽</t>
    </r>
    <r>
      <rPr>
        <sz val="10"/>
        <color indexed="8"/>
        <rFont val="Times New Roman"/>
        <charset val="134"/>
      </rPr>
      <t>3</t>
    </r>
    <r>
      <rPr>
        <sz val="10"/>
        <color indexed="8"/>
        <rFont val="宋体"/>
        <charset val="134"/>
      </rPr>
      <t>米，厚</t>
    </r>
    <r>
      <rPr>
        <sz val="10"/>
        <color indexed="8"/>
        <rFont val="Times New Roman"/>
        <charset val="134"/>
      </rPr>
      <t>0.2</t>
    </r>
    <r>
      <rPr>
        <sz val="10"/>
        <color indexed="8"/>
        <rFont val="宋体"/>
        <charset val="134"/>
      </rPr>
      <t>米，</t>
    </r>
    <r>
      <rPr>
        <sz val="10"/>
        <color indexed="8"/>
        <rFont val="Times New Roman"/>
        <charset val="134"/>
      </rPr>
      <t>C30</t>
    </r>
    <r>
      <rPr>
        <sz val="10"/>
        <color indexed="8"/>
        <rFont val="宋体"/>
        <charset val="134"/>
      </rPr>
      <t>混凝土砼路面、排水等工程</t>
    </r>
  </si>
  <si>
    <r>
      <rPr>
        <sz val="10"/>
        <color indexed="8"/>
        <rFont val="Times New Roman"/>
        <charset val="134"/>
      </rPr>
      <t>132</t>
    </r>
    <r>
      <rPr>
        <sz val="10"/>
        <color indexed="8"/>
        <rFont val="宋体"/>
        <charset val="134"/>
      </rPr>
      <t>户、</t>
    </r>
    <r>
      <rPr>
        <sz val="10"/>
        <color indexed="8"/>
        <rFont val="Times New Roman"/>
        <charset val="134"/>
      </rPr>
      <t>540</t>
    </r>
    <r>
      <rPr>
        <sz val="10"/>
        <color indexed="8"/>
        <rFont val="宋体"/>
        <charset val="134"/>
      </rPr>
      <t>人</t>
    </r>
  </si>
  <si>
    <r>
      <rPr>
        <sz val="10"/>
        <color indexed="8"/>
        <rFont val="Times New Roman"/>
        <charset val="134"/>
      </rPr>
      <t>4</t>
    </r>
    <r>
      <rPr>
        <sz val="10"/>
        <color indexed="8"/>
        <rFont val="宋体"/>
        <charset val="134"/>
      </rPr>
      <t>户、</t>
    </r>
    <r>
      <rPr>
        <sz val="10"/>
        <color indexed="8"/>
        <rFont val="Times New Roman"/>
        <charset val="134"/>
      </rPr>
      <t>10</t>
    </r>
    <r>
      <rPr>
        <sz val="10"/>
        <color indexed="8"/>
        <rFont val="宋体"/>
        <charset val="134"/>
      </rPr>
      <t>人</t>
    </r>
  </si>
  <si>
    <r>
      <rPr>
        <sz val="10"/>
        <color indexed="8"/>
        <rFont val="宋体"/>
        <charset val="134"/>
      </rPr>
      <t>胜塘村帮扶资金（美丽屋场）</t>
    </r>
  </si>
  <si>
    <t>区农业农村局</t>
  </si>
  <si>
    <r>
      <rPr>
        <sz val="10"/>
        <color indexed="8"/>
        <rFont val="宋体"/>
        <charset val="134"/>
      </rPr>
      <t>胜塘村</t>
    </r>
  </si>
  <si>
    <t>胜塘村幸福屋场建设，建成党建领航村民自治、老年活动中心、儿童乐园等展示区域，打造农村厕所改造示范点，提高村民的归属感和幸福感。</t>
  </si>
  <si>
    <r>
      <rPr>
        <sz val="10"/>
        <color indexed="8"/>
        <rFont val="宋体"/>
        <charset val="134"/>
      </rPr>
      <t>美化农村人居环境、推进乡村振兴</t>
    </r>
  </si>
  <si>
    <r>
      <rPr>
        <sz val="10"/>
        <color indexed="8"/>
        <rFont val="Times New Roman"/>
        <charset val="134"/>
      </rPr>
      <t>35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134"/>
      </rPr>
      <t>157</t>
    </r>
    <r>
      <rPr>
        <sz val="10"/>
        <color indexed="8"/>
        <rFont val="宋体"/>
        <charset val="134"/>
      </rPr>
      <t>人</t>
    </r>
  </si>
  <si>
    <r>
      <rPr>
        <sz val="10"/>
        <color indexed="8"/>
        <rFont val="Times New Roman"/>
        <charset val="134"/>
      </rPr>
      <t>2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134"/>
      </rPr>
      <t>5</t>
    </r>
    <r>
      <rPr>
        <sz val="10"/>
        <color indexed="8"/>
        <rFont val="宋体"/>
        <charset val="134"/>
      </rPr>
      <t>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</si>
</sst>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  <numFmt numFmtId="179" formatCode="0.0%"/>
  </numFmts>
  <fonts count="6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0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8"/>
      <name val="Times New Roman"/>
      <charset val="134"/>
    </font>
    <font>
      <sz val="10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2"/>
      <color theme="1"/>
      <name val="宋体"/>
      <charset val="134"/>
    </font>
    <font>
      <b/>
      <sz val="22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rgb="FF000000"/>
      <name val="仿宋_GB2312"/>
      <charset val="134"/>
    </font>
    <font>
      <sz val="12"/>
      <color theme="1"/>
      <name val="Times New Roman"/>
      <charset val="134"/>
    </font>
    <font>
      <sz val="12"/>
      <name val="宋体"/>
      <charset val="134"/>
      <scheme val="minor"/>
    </font>
    <font>
      <b/>
      <sz val="22"/>
      <name val="Times New Roman"/>
      <charset val="134"/>
    </font>
    <font>
      <b/>
      <sz val="11"/>
      <name val="Times New Roman"/>
      <charset val="134"/>
    </font>
    <font>
      <sz val="12"/>
      <name val="黑体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b/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" borderId="15" applyNumberFormat="0" applyAlignment="0" applyProtection="0">
      <alignment vertical="center"/>
    </xf>
    <xf numFmtId="0" fontId="46" fillId="4" borderId="16" applyNumberFormat="0" applyAlignment="0" applyProtection="0">
      <alignment vertical="center"/>
    </xf>
    <xf numFmtId="0" fontId="47" fillId="4" borderId="15" applyNumberFormat="0" applyAlignment="0" applyProtection="0">
      <alignment vertical="center"/>
    </xf>
    <xf numFmtId="0" fontId="48" fillId="5" borderId="17" applyNumberForma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6" fillId="0" borderId="0">
      <protection locked="0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0">
      <protection locked="0"/>
    </xf>
    <xf numFmtId="0" fontId="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protection locked="0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56" fillId="0" borderId="0"/>
    <xf numFmtId="0" fontId="57" fillId="0" borderId="0"/>
    <xf numFmtId="0" fontId="56" fillId="0" borderId="0">
      <protection locked="0"/>
    </xf>
    <xf numFmtId="0" fontId="5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/>
    <xf numFmtId="0" fontId="57" fillId="0" borderId="0" applyBorder="0">
      <alignment vertical="center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7" fillId="0" borderId="0">
      <alignment vertical="center"/>
    </xf>
    <xf numFmtId="0" fontId="57" fillId="0" borderId="0"/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8" fillId="0" borderId="0"/>
    <xf numFmtId="0" fontId="56" fillId="0" borderId="0">
      <protection locked="0"/>
    </xf>
    <xf numFmtId="0" fontId="0" fillId="0" borderId="0">
      <alignment vertical="center"/>
    </xf>
    <xf numFmtId="0" fontId="56" fillId="0" borderId="0">
      <protection locked="0"/>
    </xf>
    <xf numFmtId="0" fontId="57" fillId="0" borderId="0">
      <alignment vertical="center"/>
    </xf>
    <xf numFmtId="0" fontId="56" fillId="0" borderId="0"/>
    <xf numFmtId="0" fontId="56" fillId="0" borderId="0">
      <alignment vertical="center"/>
    </xf>
    <xf numFmtId="0" fontId="0" fillId="0" borderId="0">
      <alignment vertical="center"/>
    </xf>
    <xf numFmtId="0" fontId="57" fillId="0" borderId="0">
      <protection locked="0"/>
    </xf>
    <xf numFmtId="0" fontId="56" fillId="0" borderId="0">
      <protection locked="0"/>
    </xf>
    <xf numFmtId="0" fontId="0" fillId="0" borderId="0"/>
    <xf numFmtId="0" fontId="56" fillId="0" borderId="0" applyBorder="0">
      <alignment vertical="center"/>
    </xf>
    <xf numFmtId="0" fontId="0" fillId="0" borderId="0">
      <alignment vertical="center"/>
    </xf>
    <xf numFmtId="0" fontId="56" fillId="0" borderId="0">
      <protection locked="0"/>
    </xf>
  </cellStyleXfs>
  <cellXfs count="8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74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74" applyFont="1" applyFill="1" applyBorder="1" applyAlignment="1" applyProtection="1">
      <alignment horizontal="center" vertical="center" wrapText="1"/>
    </xf>
    <xf numFmtId="0" fontId="12" fillId="0" borderId="1" xfId="74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177" fontId="15" fillId="0" borderId="0" xfId="0" applyNumberFormat="1" applyFont="1" applyFill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 shrinkToFit="1"/>
    </xf>
    <xf numFmtId="0" fontId="18" fillId="0" borderId="1" xfId="71" applyFont="1" applyFill="1" applyBorder="1" applyAlignment="1">
      <alignment horizontal="center" vertical="center" wrapText="1" shrinkToFit="1"/>
    </xf>
    <xf numFmtId="0" fontId="11" fillId="0" borderId="1" xfId="74" applyNumberFormat="1" applyFont="1" applyFill="1" applyBorder="1" applyAlignment="1" applyProtection="1">
      <alignment horizontal="center" vertical="center" wrapText="1"/>
    </xf>
    <xf numFmtId="0" fontId="18" fillId="0" borderId="1" xfId="74" applyFont="1" applyFill="1" applyBorder="1" applyAlignment="1" applyProtection="1">
      <alignment horizontal="center" vertical="center" wrapText="1"/>
    </xf>
    <xf numFmtId="0" fontId="19" fillId="0" borderId="1" xfId="74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vertical="center" wrapText="1"/>
    </xf>
    <xf numFmtId="9" fontId="2" fillId="0" borderId="1" xfId="71" applyNumberFormat="1" applyFont="1" applyFill="1" applyBorder="1" applyAlignment="1">
      <alignment horizontal="center" vertical="center" wrapText="1" shrinkToFi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177" fontId="22" fillId="0" borderId="0" xfId="0" applyNumberFormat="1" applyFont="1" applyFill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177" fontId="25" fillId="0" borderId="0" xfId="0" applyNumberFormat="1" applyFont="1" applyFill="1" applyAlignment="1">
      <alignment horizontal="center" vertical="center" wrapText="1"/>
    </xf>
    <xf numFmtId="177" fontId="26" fillId="0" borderId="0" xfId="0" applyNumberFormat="1" applyFont="1" applyFill="1" applyAlignment="1">
      <alignment horizontal="center" vertical="center" wrapText="1"/>
    </xf>
    <xf numFmtId="177" fontId="27" fillId="0" borderId="0" xfId="0" applyNumberFormat="1" applyFont="1" applyFill="1" applyAlignment="1">
      <alignment horizontal="left" vertical="center" wrapText="1"/>
    </xf>
    <xf numFmtId="177" fontId="28" fillId="0" borderId="0" xfId="0" applyNumberFormat="1" applyFont="1" applyFill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0" fontId="12" fillId="0" borderId="1" xfId="74" applyNumberFormat="1" applyFont="1" applyFill="1" applyBorder="1" applyAlignment="1" applyProtection="1">
      <alignment horizontal="center" vertical="center" wrapText="1"/>
    </xf>
    <xf numFmtId="177" fontId="11" fillId="0" borderId="1" xfId="74" applyNumberFormat="1" applyFont="1" applyFill="1" applyBorder="1" applyAlignment="1" applyProtection="1">
      <alignment horizontal="center" vertical="center" wrapText="1"/>
    </xf>
    <xf numFmtId="0" fontId="30" fillId="0" borderId="1" xfId="74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Alignment="1">
      <alignment horizontal="left" vertical="center" wrapText="1"/>
    </xf>
    <xf numFmtId="0" fontId="3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top" wrapText="1"/>
    </xf>
    <xf numFmtId="0" fontId="32" fillId="0" borderId="0" xfId="0" applyFont="1" applyFill="1" applyAlignment="1">
      <alignment horizontal="center" vertical="center" wrapText="1"/>
    </xf>
    <xf numFmtId="177" fontId="33" fillId="0" borderId="0" xfId="0" applyNumberFormat="1" applyFont="1" applyFill="1" applyAlignment="1">
      <alignment horizontal="center" vertical="center" wrapText="1"/>
    </xf>
    <xf numFmtId="177" fontId="34" fillId="0" borderId="0" xfId="0" applyNumberFormat="1" applyFont="1" applyFill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77" fontId="36" fillId="0" borderId="1" xfId="0" applyNumberFormat="1" applyFont="1" applyFill="1" applyBorder="1" applyAlignment="1">
      <alignment horizontal="center" vertical="center" wrapText="1"/>
    </xf>
    <xf numFmtId="57" fontId="2" fillId="0" borderId="1" xfId="71" applyNumberFormat="1" applyFont="1" applyFill="1" applyBorder="1" applyAlignment="1">
      <alignment horizontal="center" vertical="center" wrapText="1" shrinkToFit="1"/>
    </xf>
    <xf numFmtId="0" fontId="2" fillId="0" borderId="1" xfId="71" applyNumberFormat="1" applyFont="1" applyFill="1" applyBorder="1" applyAlignment="1">
      <alignment horizontal="center" vertical="center" wrapText="1" shrinkToFit="1"/>
    </xf>
    <xf numFmtId="0" fontId="19" fillId="0" borderId="1" xfId="71" applyNumberFormat="1" applyFont="1" applyFill="1" applyBorder="1" applyAlignment="1">
      <alignment horizontal="center" vertical="center" wrapText="1" shrinkToFit="1"/>
    </xf>
    <xf numFmtId="57" fontId="11" fillId="0" borderId="1" xfId="74" applyNumberFormat="1" applyFont="1" applyFill="1" applyBorder="1" applyAlignment="1" applyProtection="1">
      <alignment horizontal="center" vertical="center" wrapText="1"/>
    </xf>
    <xf numFmtId="0" fontId="19" fillId="0" borderId="1" xfId="74" applyNumberFormat="1" applyFont="1" applyFill="1" applyBorder="1" applyAlignment="1" applyProtection="1">
      <alignment horizontal="center" vertical="center" wrapText="1"/>
    </xf>
    <xf numFmtId="0" fontId="2" fillId="0" borderId="1" xfId="74" applyNumberFormat="1" applyFont="1" applyFill="1" applyBorder="1" applyAlignment="1" applyProtection="1">
      <alignment horizontal="center" vertical="center" wrapText="1"/>
    </xf>
    <xf numFmtId="177" fontId="27" fillId="0" borderId="0" xfId="0" applyNumberFormat="1" applyFont="1" applyFill="1" applyAlignment="1">
      <alignment horizontal="center" vertical="center" wrapText="1"/>
    </xf>
    <xf numFmtId="179" fontId="29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3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5、2020年年初方案附表定稿 3.30  333" xfId="49"/>
    <cellStyle name="常规 5 3 2 4" xfId="50"/>
    <cellStyle name="常规 6" xfId="51"/>
    <cellStyle name="常规 11 2 2 2 7 2" xfId="52"/>
    <cellStyle name="常规 32" xfId="53"/>
    <cellStyle name="常规 4_2020年年初方案附表（草稿）20200224" xfId="54"/>
    <cellStyle name="常规 11 2 2 2" xfId="55"/>
    <cellStyle name="常规 55" xfId="56"/>
    <cellStyle name="常规 10 3 10" xfId="57"/>
    <cellStyle name="常规 13" xfId="58"/>
    <cellStyle name="常规 11" xfId="59"/>
    <cellStyle name="常规 3 2 2 2" xfId="60"/>
    <cellStyle name="常规 11 2 2 2 7" xfId="61"/>
    <cellStyle name="常规 17" xfId="62"/>
    <cellStyle name="常规 22" xfId="63"/>
    <cellStyle name="常规 2" xfId="64"/>
    <cellStyle name="常规 6 11" xfId="65"/>
    <cellStyle name="常规 4" xfId="66"/>
    <cellStyle name="常规 2 2 6" xfId="67"/>
    <cellStyle name="常规 46" xfId="68"/>
    <cellStyle name="常规 5" xfId="69"/>
    <cellStyle name="常规 5 3 3" xfId="70"/>
    <cellStyle name="常规 6 2 2" xfId="71"/>
    <cellStyle name="常规_Sheet1" xfId="72"/>
    <cellStyle name="常规_Sheet1_2018年统筹整合年末调整情况表（15号文件20180731李翠玲）2 2" xfId="73"/>
    <cellStyle name="常规Sheet12018年统筹整合年末调整情况表（15号文件20180731李翠玲）2" xfId="74"/>
    <cellStyle name="常规 10" xfId="75"/>
    <cellStyle name="常规 16 2" xfId="76"/>
    <cellStyle name="常规 10 3" xfId="77"/>
    <cellStyle name="常规 2 10" xfId="78"/>
    <cellStyle name="常规 2 3" xfId="79"/>
    <cellStyle name="常规 2 11" xfId="80"/>
    <cellStyle name="常规 7 3 2 3" xfId="81"/>
    <cellStyle name="常规 7" xfId="82"/>
    <cellStyle name="常规 11 3" xfId="83"/>
    <cellStyle name="常规 6 3" xfId="84"/>
    <cellStyle name="常规 2 37" xfId="85"/>
    <cellStyle name="常规 2 2" xfId="86"/>
    <cellStyle name="常规 3" xfId="87"/>
    <cellStyle name="常规 2 10 2" xfId="88"/>
    <cellStyle name="常规 8" xfId="89"/>
    <cellStyle name="常规_Sheet1 2" xfId="90"/>
    <cellStyle name="常规 10 28 3" xfId="91"/>
    <cellStyle name="常规 11 2 2" xfId="92"/>
    <cellStyle name="常规 9" xfId="93"/>
    <cellStyle name="常规_Sheet1 3" xfId="9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2"/>
  <sheetViews>
    <sheetView tabSelected="1" zoomScale="85" zoomScaleNormal="85" workbookViewId="0">
      <pane ySplit="6" topLeftCell="A7" activePane="bottomLeft" state="frozen"/>
      <selection/>
      <selection pane="bottomLeft" activeCell="A2" sqref="A2:W2"/>
    </sheetView>
  </sheetViews>
  <sheetFormatPr defaultColWidth="9.66363636363636" defaultRowHeight="13"/>
  <cols>
    <col min="1" max="1" width="6.6" style="1" customWidth="1"/>
    <col min="2" max="2" width="10.6636363636364" style="1" customWidth="1"/>
    <col min="3" max="3" width="16" style="1" customWidth="1"/>
    <col min="4" max="4" width="11.3363636363636" style="1" customWidth="1"/>
    <col min="5" max="7" width="7.14545454545455" style="1" customWidth="1"/>
    <col min="8" max="8" width="14.2454545454545" style="1" customWidth="1"/>
    <col min="9" max="9" width="24.7" style="1" customWidth="1"/>
    <col min="10" max="10" width="7.14545454545455" style="1" customWidth="1"/>
    <col min="11" max="11" width="10.8454545454545" style="1" customWidth="1"/>
    <col min="12" max="12" width="12.9363636363636" style="1" customWidth="1"/>
    <col min="13" max="13" width="21.4272727272727" style="1" customWidth="1"/>
    <col min="14" max="14" width="12.5" style="1" customWidth="1"/>
    <col min="15" max="15" width="12.8545454545455" style="1" customWidth="1"/>
    <col min="16" max="16" width="18.4272727272727" style="5" customWidth="1"/>
    <col min="17" max="20" width="7.14545454545455" style="1" customWidth="1"/>
    <col min="21" max="21" width="8.61818181818182" style="1" customWidth="1"/>
    <col min="22" max="22" width="7.14545454545455" style="1" customWidth="1"/>
    <col min="23" max="23" width="18.7545454545455" style="1" customWidth="1"/>
    <col min="24" max="25" width="9.66363636363636" style="1" hidden="1" customWidth="1"/>
    <col min="26" max="16384" width="9.66363636363636" style="1"/>
  </cols>
  <sheetData>
    <row r="1" s="53" customFormat="1" ht="14" customHeight="1" spans="1:16">
      <c r="A1" s="56" t="s">
        <v>0</v>
      </c>
      <c r="G1" s="7"/>
      <c r="P1" s="71"/>
    </row>
    <row r="2" ht="34" customHeight="1" spans="1:23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72"/>
      <c r="Q2" s="58"/>
      <c r="R2" s="58"/>
      <c r="S2" s="58"/>
      <c r="T2" s="58"/>
      <c r="U2" s="58"/>
      <c r="V2" s="58"/>
      <c r="W2" s="58"/>
    </row>
    <row r="3" s="54" customFormat="1" ht="23" customHeight="1" spans="1:23">
      <c r="A3" s="59"/>
      <c r="B3" s="59"/>
      <c r="C3" s="59"/>
      <c r="D3" s="59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73"/>
      <c r="Q3" s="60"/>
      <c r="R3" s="60"/>
      <c r="S3" s="60"/>
      <c r="T3" s="60"/>
      <c r="U3" s="60"/>
      <c r="V3" s="60"/>
      <c r="W3" s="82" t="s">
        <v>2</v>
      </c>
    </row>
    <row r="4" ht="25.95" customHeight="1" spans="1:23">
      <c r="A4" s="61" t="s">
        <v>3</v>
      </c>
      <c r="B4" s="62" t="s">
        <v>4</v>
      </c>
      <c r="C4" s="62" t="s">
        <v>5</v>
      </c>
      <c r="D4" s="63" t="s">
        <v>6</v>
      </c>
      <c r="E4" s="62" t="s">
        <v>7</v>
      </c>
      <c r="F4" s="62" t="s">
        <v>8</v>
      </c>
      <c r="G4" s="62" t="s">
        <v>9</v>
      </c>
      <c r="H4" s="62" t="s">
        <v>10</v>
      </c>
      <c r="I4" s="62" t="s">
        <v>11</v>
      </c>
      <c r="J4" s="63" t="s">
        <v>12</v>
      </c>
      <c r="K4" s="63" t="s">
        <v>13</v>
      </c>
      <c r="L4" s="63" t="s">
        <v>14</v>
      </c>
      <c r="M4" s="63" t="s">
        <v>15</v>
      </c>
      <c r="N4" s="63" t="s">
        <v>16</v>
      </c>
      <c r="O4" s="63" t="s">
        <v>17</v>
      </c>
      <c r="P4" s="74" t="s">
        <v>18</v>
      </c>
      <c r="Q4" s="63" t="s">
        <v>19</v>
      </c>
      <c r="R4" s="63"/>
      <c r="S4" s="63"/>
      <c r="T4" s="63"/>
      <c r="U4" s="63" t="s">
        <v>20</v>
      </c>
      <c r="V4" s="63" t="s">
        <v>21</v>
      </c>
      <c r="W4" s="63" t="s">
        <v>22</v>
      </c>
    </row>
    <row r="5" ht="26" customHeight="1" spans="1:25">
      <c r="A5" s="61"/>
      <c r="B5" s="62"/>
      <c r="C5" s="62"/>
      <c r="D5" s="63"/>
      <c r="E5" s="62"/>
      <c r="F5" s="62"/>
      <c r="G5" s="62"/>
      <c r="H5" s="62"/>
      <c r="I5" s="62"/>
      <c r="J5" s="63"/>
      <c r="K5" s="63"/>
      <c r="L5" s="63"/>
      <c r="M5" s="63"/>
      <c r="N5" s="63"/>
      <c r="O5" s="63"/>
      <c r="P5" s="74"/>
      <c r="Q5" s="63" t="s">
        <v>23</v>
      </c>
      <c r="R5" s="63" t="s">
        <v>24</v>
      </c>
      <c r="S5" s="63" t="s">
        <v>25</v>
      </c>
      <c r="T5" s="63" t="s">
        <v>26</v>
      </c>
      <c r="U5" s="63"/>
      <c r="V5" s="63"/>
      <c r="W5" s="63"/>
      <c r="X5" s="1" t="s">
        <v>27</v>
      </c>
      <c r="Y5" s="1" t="s">
        <v>28</v>
      </c>
    </row>
    <row r="6" s="55" customFormat="1" ht="30" customHeight="1" spans="1:23">
      <c r="A6" s="64" t="s">
        <v>29</v>
      </c>
      <c r="B6" s="64"/>
      <c r="C6" s="64"/>
      <c r="D6" s="64"/>
      <c r="E6" s="64"/>
      <c r="F6" s="64"/>
      <c r="G6" s="64"/>
      <c r="H6" s="64"/>
      <c r="I6" s="64"/>
      <c r="J6" s="31">
        <f>SUM(J7:J20)</f>
        <v>451.15</v>
      </c>
      <c r="K6" s="64"/>
      <c r="L6" s="64"/>
      <c r="M6" s="64"/>
      <c r="N6" s="64"/>
      <c r="O6" s="64"/>
      <c r="P6" s="75"/>
      <c r="Q6" s="64">
        <f>SUM(Q7:Q20)</f>
        <v>250</v>
      </c>
      <c r="R6" s="64">
        <f>SUM(R7:R20)</f>
        <v>250</v>
      </c>
      <c r="S6" s="64">
        <f>SUM(S7:S20)</f>
        <v>15</v>
      </c>
      <c r="T6" s="64">
        <f>SUM(T7:T20)</f>
        <v>36.15</v>
      </c>
      <c r="U6" s="64">
        <v>451.15</v>
      </c>
      <c r="V6" s="83">
        <v>1</v>
      </c>
      <c r="W6" s="64"/>
    </row>
    <row r="7" s="3" customFormat="1" ht="30" customHeight="1" spans="1:25">
      <c r="A7" s="15">
        <v>1</v>
      </c>
      <c r="B7" s="16" t="s">
        <v>30</v>
      </c>
      <c r="C7" s="21" t="s">
        <v>31</v>
      </c>
      <c r="D7" s="21" t="s">
        <v>32</v>
      </c>
      <c r="E7" s="16" t="s">
        <v>33</v>
      </c>
      <c r="F7" s="16" t="s">
        <v>34</v>
      </c>
      <c r="G7" s="16" t="s">
        <v>34</v>
      </c>
      <c r="H7" s="21" t="s">
        <v>35</v>
      </c>
      <c r="I7" s="21" t="s">
        <v>36</v>
      </c>
      <c r="J7" s="19">
        <v>50</v>
      </c>
      <c r="K7" s="76">
        <v>44958</v>
      </c>
      <c r="L7" s="76">
        <v>45992</v>
      </c>
      <c r="M7" s="77" t="s">
        <v>37</v>
      </c>
      <c r="N7" s="31" t="s">
        <v>38</v>
      </c>
      <c r="O7" s="31" t="s">
        <v>39</v>
      </c>
      <c r="P7" s="78" t="s">
        <v>40</v>
      </c>
      <c r="Q7" s="31">
        <v>50</v>
      </c>
      <c r="R7" s="31"/>
      <c r="S7" s="31"/>
      <c r="T7" s="31"/>
      <c r="U7" s="19">
        <v>50</v>
      </c>
      <c r="V7" s="84">
        <v>1</v>
      </c>
      <c r="W7" s="16" t="s">
        <v>41</v>
      </c>
      <c r="X7" s="3" t="s">
        <v>42</v>
      </c>
      <c r="Y7" s="3" t="s">
        <v>33</v>
      </c>
    </row>
    <row r="8" s="4" customFormat="1" ht="30" customHeight="1" spans="1:25">
      <c r="A8" s="19">
        <v>2</v>
      </c>
      <c r="B8" s="16" t="s">
        <v>30</v>
      </c>
      <c r="C8" s="65" t="s">
        <v>43</v>
      </c>
      <c r="D8" s="21" t="s">
        <v>32</v>
      </c>
      <c r="E8" s="33" t="s">
        <v>44</v>
      </c>
      <c r="F8" s="33" t="s">
        <v>45</v>
      </c>
      <c r="G8" s="33" t="s">
        <v>45</v>
      </c>
      <c r="H8" s="21" t="s">
        <v>35</v>
      </c>
      <c r="I8" s="33" t="s">
        <v>46</v>
      </c>
      <c r="J8" s="22">
        <v>50</v>
      </c>
      <c r="K8" s="79">
        <v>45078</v>
      </c>
      <c r="L8" s="79">
        <v>45992</v>
      </c>
      <c r="M8" s="33" t="s">
        <v>47</v>
      </c>
      <c r="N8" s="65" t="s">
        <v>48</v>
      </c>
      <c r="O8" s="65" t="s">
        <v>49</v>
      </c>
      <c r="P8" s="80" t="s">
        <v>50</v>
      </c>
      <c r="Q8" s="19">
        <v>50</v>
      </c>
      <c r="R8" s="19"/>
      <c r="S8" s="19"/>
      <c r="T8" s="19"/>
      <c r="U8" s="22">
        <v>50</v>
      </c>
      <c r="V8" s="84">
        <v>1</v>
      </c>
      <c r="W8" s="19" t="s">
        <v>51</v>
      </c>
      <c r="X8" s="4" t="s">
        <v>52</v>
      </c>
      <c r="Y8" s="3" t="s">
        <v>33</v>
      </c>
    </row>
    <row r="9" s="4" customFormat="1" ht="30" customHeight="1" spans="1:25">
      <c r="A9" s="15">
        <v>3</v>
      </c>
      <c r="B9" s="16" t="s">
        <v>30</v>
      </c>
      <c r="C9" s="65" t="s">
        <v>53</v>
      </c>
      <c r="D9" s="21" t="s">
        <v>32</v>
      </c>
      <c r="E9" s="33" t="s">
        <v>44</v>
      </c>
      <c r="F9" s="66" t="s">
        <v>54</v>
      </c>
      <c r="G9" s="66" t="s">
        <v>54</v>
      </c>
      <c r="H9" s="21" t="s">
        <v>35</v>
      </c>
      <c r="I9" s="33" t="s">
        <v>55</v>
      </c>
      <c r="J9" s="33">
        <v>50</v>
      </c>
      <c r="K9" s="79">
        <v>45292</v>
      </c>
      <c r="L9" s="79">
        <v>46753</v>
      </c>
      <c r="M9" s="65" t="s">
        <v>56</v>
      </c>
      <c r="N9" s="33" t="s">
        <v>57</v>
      </c>
      <c r="O9" s="33" t="s">
        <v>58</v>
      </c>
      <c r="P9" s="80" t="s">
        <v>50</v>
      </c>
      <c r="Q9" s="21">
        <v>50</v>
      </c>
      <c r="R9" s="21"/>
      <c r="S9" s="21"/>
      <c r="T9" s="21"/>
      <c r="U9" s="33">
        <v>50</v>
      </c>
      <c r="V9" s="84">
        <v>1</v>
      </c>
      <c r="W9" s="19" t="s">
        <v>59</v>
      </c>
      <c r="X9" s="4" t="s">
        <v>60</v>
      </c>
      <c r="Y9" s="3" t="s">
        <v>33</v>
      </c>
    </row>
    <row r="10" s="4" customFormat="1" ht="30" customHeight="1" spans="1:25">
      <c r="A10" s="19">
        <v>4</v>
      </c>
      <c r="B10" s="16" t="s">
        <v>30</v>
      </c>
      <c r="C10" s="65" t="s">
        <v>61</v>
      </c>
      <c r="D10" s="21" t="s">
        <v>32</v>
      </c>
      <c r="E10" s="33" t="s">
        <v>44</v>
      </c>
      <c r="F10" s="33" t="s">
        <v>62</v>
      </c>
      <c r="G10" s="33" t="s">
        <v>62</v>
      </c>
      <c r="H10" s="19" t="s">
        <v>35</v>
      </c>
      <c r="I10" s="81" t="s">
        <v>63</v>
      </c>
      <c r="J10" s="65">
        <v>50</v>
      </c>
      <c r="K10" s="79">
        <v>45352</v>
      </c>
      <c r="L10" s="79">
        <v>45566</v>
      </c>
      <c r="M10" s="81" t="s">
        <v>64</v>
      </c>
      <c r="N10" s="65" t="s">
        <v>65</v>
      </c>
      <c r="O10" s="65" t="s">
        <v>66</v>
      </c>
      <c r="P10" s="81" t="s">
        <v>67</v>
      </c>
      <c r="Q10" s="21">
        <v>50</v>
      </c>
      <c r="R10" s="21"/>
      <c r="S10" s="21"/>
      <c r="T10" s="21"/>
      <c r="U10" s="65">
        <v>50</v>
      </c>
      <c r="V10" s="84">
        <v>1</v>
      </c>
      <c r="W10" s="19" t="s">
        <v>68</v>
      </c>
      <c r="X10" s="4" t="s">
        <v>69</v>
      </c>
      <c r="Y10" s="3" t="s">
        <v>33</v>
      </c>
    </row>
    <row r="11" s="4" customFormat="1" ht="30" customHeight="1" spans="1:25">
      <c r="A11" s="15">
        <v>5</v>
      </c>
      <c r="B11" s="16" t="s">
        <v>30</v>
      </c>
      <c r="C11" s="65" t="s">
        <v>70</v>
      </c>
      <c r="D11" s="21" t="s">
        <v>32</v>
      </c>
      <c r="E11" s="33" t="s">
        <v>44</v>
      </c>
      <c r="F11" s="33" t="s">
        <v>71</v>
      </c>
      <c r="G11" s="33" t="s">
        <v>71</v>
      </c>
      <c r="H11" s="21" t="s">
        <v>35</v>
      </c>
      <c r="I11" s="33" t="s">
        <v>72</v>
      </c>
      <c r="J11" s="33">
        <v>50</v>
      </c>
      <c r="K11" s="79">
        <v>45292</v>
      </c>
      <c r="L11" s="79">
        <v>45992</v>
      </c>
      <c r="M11" s="65" t="s">
        <v>73</v>
      </c>
      <c r="N11" s="33" t="s">
        <v>74</v>
      </c>
      <c r="O11" s="33" t="s">
        <v>75</v>
      </c>
      <c r="P11" s="80" t="s">
        <v>76</v>
      </c>
      <c r="Q11" s="21">
        <v>50</v>
      </c>
      <c r="R11" s="21"/>
      <c r="S11" s="21"/>
      <c r="T11" s="21"/>
      <c r="U11" s="33">
        <v>50</v>
      </c>
      <c r="V11" s="84">
        <v>1</v>
      </c>
      <c r="W11" s="19" t="s">
        <v>77</v>
      </c>
      <c r="X11" s="4" t="s">
        <v>78</v>
      </c>
      <c r="Y11" s="3" t="s">
        <v>33</v>
      </c>
    </row>
    <row r="12" s="4" customFormat="1" ht="91" spans="1:25">
      <c r="A12" s="19">
        <v>6</v>
      </c>
      <c r="B12" s="16" t="s">
        <v>30</v>
      </c>
      <c r="C12" s="65" t="s">
        <v>79</v>
      </c>
      <c r="D12" s="21" t="s">
        <v>32</v>
      </c>
      <c r="E12" s="33" t="s">
        <v>80</v>
      </c>
      <c r="F12" s="33" t="s">
        <v>81</v>
      </c>
      <c r="G12" s="33" t="s">
        <v>81</v>
      </c>
      <c r="H12" s="21" t="s">
        <v>82</v>
      </c>
      <c r="I12" s="65" t="s">
        <v>83</v>
      </c>
      <c r="J12" s="33">
        <v>100</v>
      </c>
      <c r="K12" s="79">
        <v>45597</v>
      </c>
      <c r="L12" s="79">
        <v>45748</v>
      </c>
      <c r="M12" s="33" t="s">
        <v>84</v>
      </c>
      <c r="N12" s="33" t="s">
        <v>85</v>
      </c>
      <c r="O12" s="33" t="s">
        <v>86</v>
      </c>
      <c r="P12" s="80" t="s">
        <v>87</v>
      </c>
      <c r="Q12" s="21"/>
      <c r="R12" s="21">
        <v>200</v>
      </c>
      <c r="S12" s="21"/>
      <c r="T12" s="21"/>
      <c r="U12" s="33">
        <v>100</v>
      </c>
      <c r="V12" s="84">
        <v>1</v>
      </c>
      <c r="W12" s="19" t="s">
        <v>88</v>
      </c>
      <c r="X12" s="4" t="s">
        <v>89</v>
      </c>
      <c r="Y12" s="4" t="s">
        <v>90</v>
      </c>
    </row>
    <row r="13" s="4" customFormat="1" ht="52" spans="1:25">
      <c r="A13" s="15">
        <v>7</v>
      </c>
      <c r="B13" s="16" t="s">
        <v>30</v>
      </c>
      <c r="C13" s="65" t="s">
        <v>91</v>
      </c>
      <c r="D13" s="21" t="s">
        <v>32</v>
      </c>
      <c r="E13" s="33" t="s">
        <v>80</v>
      </c>
      <c r="F13" s="33" t="s">
        <v>62</v>
      </c>
      <c r="G13" s="33" t="s">
        <v>62</v>
      </c>
      <c r="H13" s="21" t="s">
        <v>82</v>
      </c>
      <c r="I13" s="33" t="s">
        <v>92</v>
      </c>
      <c r="J13" s="22">
        <v>50</v>
      </c>
      <c r="K13" s="79">
        <v>45597</v>
      </c>
      <c r="L13" s="79">
        <v>45992</v>
      </c>
      <c r="M13" s="22" t="s">
        <v>93</v>
      </c>
      <c r="N13" s="65" t="s">
        <v>65</v>
      </c>
      <c r="O13" s="65" t="s">
        <v>94</v>
      </c>
      <c r="P13" s="80" t="s">
        <v>87</v>
      </c>
      <c r="Q13" s="19"/>
      <c r="R13" s="19">
        <v>50</v>
      </c>
      <c r="S13" s="19"/>
      <c r="T13" s="19"/>
      <c r="U13" s="22">
        <v>50</v>
      </c>
      <c r="V13" s="84">
        <v>1</v>
      </c>
      <c r="W13" s="19" t="s">
        <v>95</v>
      </c>
      <c r="X13" s="4" t="s">
        <v>69</v>
      </c>
      <c r="Y13" s="4" t="s">
        <v>90</v>
      </c>
    </row>
    <row r="14" s="4" customFormat="1" ht="30" customHeight="1" spans="1:25">
      <c r="A14" s="19">
        <v>8</v>
      </c>
      <c r="B14" s="16" t="s">
        <v>30</v>
      </c>
      <c r="C14" s="33" t="s">
        <v>96</v>
      </c>
      <c r="D14" s="21" t="s">
        <v>97</v>
      </c>
      <c r="E14" s="67" t="s">
        <v>98</v>
      </c>
      <c r="F14" s="22" t="s">
        <v>80</v>
      </c>
      <c r="G14" s="33" t="s">
        <v>99</v>
      </c>
      <c r="H14" s="21" t="s">
        <v>100</v>
      </c>
      <c r="I14" s="33" t="s">
        <v>101</v>
      </c>
      <c r="J14" s="22">
        <v>6.15</v>
      </c>
      <c r="K14" s="79">
        <v>45292</v>
      </c>
      <c r="L14" s="79">
        <v>45627</v>
      </c>
      <c r="M14" s="33" t="s">
        <v>102</v>
      </c>
      <c r="N14" s="22">
        <v>41</v>
      </c>
      <c r="O14" s="22">
        <v>41</v>
      </c>
      <c r="P14" s="80" t="s">
        <v>103</v>
      </c>
      <c r="Q14" s="19"/>
      <c r="R14" s="19"/>
      <c r="S14" s="19">
        <v>6.15</v>
      </c>
      <c r="T14" s="19"/>
      <c r="U14" s="22">
        <v>6.15</v>
      </c>
      <c r="V14" s="84">
        <v>1</v>
      </c>
      <c r="W14" s="19" t="s">
        <v>104</v>
      </c>
      <c r="X14" s="4" t="s">
        <v>90</v>
      </c>
      <c r="Y14" s="4" t="s">
        <v>90</v>
      </c>
    </row>
    <row r="15" s="4" customFormat="1" ht="30" customHeight="1" spans="1:25">
      <c r="A15" s="15">
        <v>9</v>
      </c>
      <c r="B15" s="16" t="s">
        <v>30</v>
      </c>
      <c r="C15" s="65" t="s">
        <v>105</v>
      </c>
      <c r="D15" s="21" t="s">
        <v>97</v>
      </c>
      <c r="E15" s="67" t="s">
        <v>98</v>
      </c>
      <c r="F15" s="22" t="s">
        <v>80</v>
      </c>
      <c r="G15" s="33" t="s">
        <v>99</v>
      </c>
      <c r="H15" s="21" t="s">
        <v>100</v>
      </c>
      <c r="I15" s="65" t="s">
        <v>106</v>
      </c>
      <c r="J15" s="22">
        <v>6.15</v>
      </c>
      <c r="K15" s="79">
        <v>45292</v>
      </c>
      <c r="L15" s="79">
        <v>45627</v>
      </c>
      <c r="M15" s="33" t="s">
        <v>102</v>
      </c>
      <c r="N15" s="22">
        <v>41</v>
      </c>
      <c r="O15" s="22">
        <v>41</v>
      </c>
      <c r="P15" s="80" t="s">
        <v>103</v>
      </c>
      <c r="Q15" s="19"/>
      <c r="R15" s="19"/>
      <c r="S15" s="19"/>
      <c r="T15" s="19">
        <v>6.15</v>
      </c>
      <c r="U15" s="22">
        <v>6.15</v>
      </c>
      <c r="V15" s="84">
        <v>1</v>
      </c>
      <c r="W15" s="19" t="s">
        <v>107</v>
      </c>
      <c r="X15" s="4" t="s">
        <v>90</v>
      </c>
      <c r="Y15" s="4" t="s">
        <v>90</v>
      </c>
    </row>
    <row r="16" s="4" customFormat="1" ht="63" customHeight="1" spans="1:25">
      <c r="A16" s="15">
        <v>10</v>
      </c>
      <c r="B16" s="16" t="s">
        <v>30</v>
      </c>
      <c r="C16" s="22" t="s">
        <v>108</v>
      </c>
      <c r="D16" s="19" t="s">
        <v>32</v>
      </c>
      <c r="E16" s="22" t="s">
        <v>109</v>
      </c>
      <c r="F16" s="22" t="s">
        <v>110</v>
      </c>
      <c r="G16" s="23" t="s">
        <v>111</v>
      </c>
      <c r="H16" s="19" t="s">
        <v>82</v>
      </c>
      <c r="I16" s="23" t="s">
        <v>112</v>
      </c>
      <c r="J16" s="22">
        <v>3</v>
      </c>
      <c r="K16" s="79">
        <v>45566</v>
      </c>
      <c r="L16" s="79">
        <v>45597</v>
      </c>
      <c r="M16" s="23" t="s">
        <v>113</v>
      </c>
      <c r="N16" s="22" t="s">
        <v>114</v>
      </c>
      <c r="O16" s="22" t="s">
        <v>115</v>
      </c>
      <c r="P16" s="35" t="s">
        <v>103</v>
      </c>
      <c r="Q16" s="19"/>
      <c r="R16" s="19"/>
      <c r="S16" s="19">
        <v>3</v>
      </c>
      <c r="T16" s="19"/>
      <c r="U16" s="22">
        <v>3</v>
      </c>
      <c r="V16" s="84">
        <v>1</v>
      </c>
      <c r="W16" s="19" t="s">
        <v>116</v>
      </c>
      <c r="X16" s="47" t="s">
        <v>117</v>
      </c>
      <c r="Y16" s="4" t="s">
        <v>118</v>
      </c>
    </row>
    <row r="17" s="4" customFormat="1" ht="52" spans="1:25">
      <c r="A17" s="19">
        <v>11</v>
      </c>
      <c r="B17" s="16" t="s">
        <v>30</v>
      </c>
      <c r="C17" s="23" t="s">
        <v>119</v>
      </c>
      <c r="D17" s="19" t="s">
        <v>32</v>
      </c>
      <c r="E17" s="22" t="s">
        <v>109</v>
      </c>
      <c r="F17" s="33" t="s">
        <v>120</v>
      </c>
      <c r="G17" s="33" t="s">
        <v>120</v>
      </c>
      <c r="H17" s="19" t="s">
        <v>82</v>
      </c>
      <c r="I17" s="33" t="s">
        <v>121</v>
      </c>
      <c r="J17" s="22">
        <v>5.85</v>
      </c>
      <c r="K17" s="65" t="s">
        <v>122</v>
      </c>
      <c r="L17" s="79">
        <v>45627</v>
      </c>
      <c r="M17" s="33" t="s">
        <v>123</v>
      </c>
      <c r="N17" s="65" t="s">
        <v>124</v>
      </c>
      <c r="O17" s="33" t="s">
        <v>102</v>
      </c>
      <c r="P17" s="80" t="s">
        <v>87</v>
      </c>
      <c r="Q17" s="19"/>
      <c r="R17" s="19"/>
      <c r="S17" s="19">
        <v>5.85</v>
      </c>
      <c r="T17" s="19"/>
      <c r="U17" s="22">
        <v>5.85</v>
      </c>
      <c r="V17" s="84">
        <v>1</v>
      </c>
      <c r="W17" s="19" t="s">
        <v>125</v>
      </c>
      <c r="X17" s="47" t="s">
        <v>126</v>
      </c>
      <c r="Y17" s="4" t="s">
        <v>118</v>
      </c>
    </row>
    <row r="18" s="4" customFormat="1" ht="52" spans="1:25">
      <c r="A18" s="15">
        <v>12</v>
      </c>
      <c r="B18" s="16" t="s">
        <v>30</v>
      </c>
      <c r="C18" s="23" t="s">
        <v>127</v>
      </c>
      <c r="D18" s="19" t="s">
        <v>32</v>
      </c>
      <c r="E18" s="22" t="s">
        <v>109</v>
      </c>
      <c r="F18" s="22" t="s">
        <v>128</v>
      </c>
      <c r="G18" s="22" t="s">
        <v>128</v>
      </c>
      <c r="H18" s="19" t="s">
        <v>82</v>
      </c>
      <c r="I18" s="23" t="s">
        <v>129</v>
      </c>
      <c r="J18" s="22">
        <v>20</v>
      </c>
      <c r="K18" s="33" t="s">
        <v>130</v>
      </c>
      <c r="L18" s="33" t="s">
        <v>131</v>
      </c>
      <c r="M18" s="23" t="s">
        <v>132</v>
      </c>
      <c r="N18" s="23" t="s">
        <v>133</v>
      </c>
      <c r="O18" s="22" t="s">
        <v>134</v>
      </c>
      <c r="P18" s="35" t="s">
        <v>103</v>
      </c>
      <c r="Q18" s="19"/>
      <c r="R18" s="19"/>
      <c r="S18" s="19"/>
      <c r="T18" s="19">
        <v>20</v>
      </c>
      <c r="U18" s="22">
        <v>20</v>
      </c>
      <c r="V18" s="84">
        <v>1</v>
      </c>
      <c r="W18" s="19" t="s">
        <v>135</v>
      </c>
      <c r="X18" s="85" t="s">
        <v>136</v>
      </c>
      <c r="Y18" s="4" t="s">
        <v>118</v>
      </c>
    </row>
    <row r="19" s="4" customFormat="1" ht="52" spans="1:25">
      <c r="A19" s="19">
        <v>13</v>
      </c>
      <c r="B19" s="16" t="s">
        <v>30</v>
      </c>
      <c r="C19" s="65" t="s">
        <v>137</v>
      </c>
      <c r="D19" s="19" t="s">
        <v>32</v>
      </c>
      <c r="E19" s="22" t="s">
        <v>109</v>
      </c>
      <c r="F19" s="33" t="s">
        <v>138</v>
      </c>
      <c r="G19" s="33" t="s">
        <v>139</v>
      </c>
      <c r="H19" s="19" t="s">
        <v>82</v>
      </c>
      <c r="I19" s="33" t="s">
        <v>140</v>
      </c>
      <c r="J19" s="22">
        <v>5</v>
      </c>
      <c r="K19" s="79">
        <v>43466</v>
      </c>
      <c r="L19" s="79">
        <v>43678</v>
      </c>
      <c r="M19" s="33" t="s">
        <v>102</v>
      </c>
      <c r="N19" s="33" t="s">
        <v>102</v>
      </c>
      <c r="O19" s="33" t="s">
        <v>102</v>
      </c>
      <c r="P19" s="80" t="s">
        <v>103</v>
      </c>
      <c r="Q19" s="19"/>
      <c r="R19" s="19"/>
      <c r="S19" s="19"/>
      <c r="T19" s="19">
        <v>5</v>
      </c>
      <c r="U19" s="22">
        <v>5</v>
      </c>
      <c r="V19" s="84">
        <v>1</v>
      </c>
      <c r="W19" s="19" t="s">
        <v>141</v>
      </c>
      <c r="X19" s="85" t="s">
        <v>142</v>
      </c>
      <c r="Y19" s="4" t="s">
        <v>118</v>
      </c>
    </row>
    <row r="20" s="4" customFormat="1" ht="52" spans="1:25">
      <c r="A20" s="15">
        <v>14</v>
      </c>
      <c r="B20" s="16" t="s">
        <v>30</v>
      </c>
      <c r="C20" s="23" t="s">
        <v>143</v>
      </c>
      <c r="D20" s="19" t="s">
        <v>32</v>
      </c>
      <c r="E20" s="22" t="s">
        <v>109</v>
      </c>
      <c r="F20" s="22" t="s">
        <v>144</v>
      </c>
      <c r="G20" s="22" t="s">
        <v>145</v>
      </c>
      <c r="H20" s="19" t="s">
        <v>82</v>
      </c>
      <c r="I20" s="23" t="s">
        <v>146</v>
      </c>
      <c r="J20" s="22">
        <v>5</v>
      </c>
      <c r="K20" s="33">
        <v>2024.1</v>
      </c>
      <c r="L20" s="33">
        <v>2024.11</v>
      </c>
      <c r="M20" s="33" t="s">
        <v>102</v>
      </c>
      <c r="N20" s="22">
        <v>500</v>
      </c>
      <c r="O20" s="33" t="s">
        <v>102</v>
      </c>
      <c r="P20" s="80" t="s">
        <v>103</v>
      </c>
      <c r="Q20" s="19"/>
      <c r="R20" s="19"/>
      <c r="S20" s="19"/>
      <c r="T20" s="19">
        <v>5</v>
      </c>
      <c r="U20" s="22">
        <v>5</v>
      </c>
      <c r="V20" s="84">
        <v>1</v>
      </c>
      <c r="W20" s="19" t="s">
        <v>147</v>
      </c>
      <c r="X20" s="85" t="s">
        <v>148</v>
      </c>
      <c r="Y20" s="4" t="s">
        <v>118</v>
      </c>
    </row>
    <row r="21" s="1" customFormat="1" ht="231" customHeight="1" spans="1:32">
      <c r="A21" s="68" t="s">
        <v>149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86"/>
      <c r="V21" s="86"/>
      <c r="W21" s="86"/>
      <c r="X21" s="87"/>
      <c r="Y21" s="87"/>
      <c r="Z21" s="87"/>
      <c r="AA21" s="87"/>
      <c r="AB21" s="87"/>
      <c r="AC21" s="87"/>
      <c r="AD21" s="87"/>
      <c r="AE21" s="87"/>
      <c r="AF21" s="87"/>
    </row>
    <row r="22" spans="1:20">
      <c r="A22" s="70" t="s">
        <v>150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</row>
  </sheetData>
  <autoFilter xmlns:etc="http://www.wps.cn/officeDocument/2017/etCustomData" ref="A5:Y22" etc:filterBottomFollowUsedRange="0">
    <extLst/>
  </autoFilter>
  <mergeCells count="24">
    <mergeCell ref="A2:W2"/>
    <mergeCell ref="A3:D3"/>
    <mergeCell ref="Q4:T4"/>
    <mergeCell ref="A21:T21"/>
    <mergeCell ref="A22:T2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U4:U5"/>
    <mergeCell ref="V4:V5"/>
    <mergeCell ref="W4:W5"/>
  </mergeCells>
  <printOptions horizontalCentered="1"/>
  <pageMargins left="0.314583333333333" right="0.0784722222222222" top="0.196527777777778" bottom="0.196527777777778" header="0" footer="0"/>
  <pageSetup paperSize="9" scale="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7"/>
  <sheetViews>
    <sheetView zoomScale="70" zoomScaleNormal="70" topLeftCell="A8" workbookViewId="0">
      <selection activeCell="A17" sqref="A17:Y17"/>
    </sheetView>
  </sheetViews>
  <sheetFormatPr defaultColWidth="9.66363636363636" defaultRowHeight="14"/>
  <cols>
    <col min="1" max="1" width="6.6" style="1" customWidth="1"/>
    <col min="2" max="2" width="7.64545454545455" style="1" customWidth="1"/>
    <col min="3" max="3" width="10.3363636363636" style="1" customWidth="1"/>
    <col min="4" max="4" width="11.3363636363636" style="1" customWidth="1"/>
    <col min="5" max="5" width="7.88181818181818" style="1" customWidth="1"/>
    <col min="6" max="7" width="9.66363636363636" style="1"/>
    <col min="8" max="8" width="15.8818181818182" style="1" customWidth="1"/>
    <col min="9" max="9" width="20.1454545454545" style="1" customWidth="1"/>
    <col min="10" max="12" width="9.44545454545455" style="1" customWidth="1"/>
    <col min="13" max="13" width="14.4454545454545" style="1" customWidth="1"/>
    <col min="14" max="14" width="9.66363636363636" style="1" customWidth="1"/>
    <col min="15" max="15" width="9.33636363636364" style="1" customWidth="1"/>
    <col min="16" max="16" width="12.9454545454545" style="5" customWidth="1"/>
    <col min="17" max="25" width="9.33636363636364" style="1" customWidth="1"/>
    <col min="26" max="28" width="9.66363636363636" style="1" customWidth="1"/>
    <col min="29" max="29" width="9.88181818181818" style="1" customWidth="1"/>
    <col min="30" max="30" width="8.97272727272727" style="1" customWidth="1"/>
    <col min="31" max="40" width="9.66363636363636" style="6"/>
    <col min="41" max="16384" width="9.66363636363636" style="1"/>
  </cols>
  <sheetData>
    <row r="1" s="1" customFormat="1" ht="15" spans="1:40">
      <c r="A1" s="7" t="s">
        <v>151</v>
      </c>
      <c r="G1" s="7"/>
      <c r="P1" s="5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="1" customFormat="1" ht="42" customHeight="1" spans="1:40">
      <c r="A2" s="8" t="s">
        <v>152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26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="1" customFormat="1" ht="25" customHeight="1" spans="1:40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26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48" t="s">
        <v>2</v>
      </c>
    </row>
    <row r="4" s="1" customFormat="1" ht="25.95" customHeight="1" spans="1:40">
      <c r="A4" s="10" t="s">
        <v>3</v>
      </c>
      <c r="B4" s="11" t="s">
        <v>4</v>
      </c>
      <c r="C4" s="11" t="s">
        <v>5</v>
      </c>
      <c r="D4" s="12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2" t="s">
        <v>17</v>
      </c>
      <c r="P4" s="27" t="s">
        <v>18</v>
      </c>
      <c r="Q4" s="12" t="s">
        <v>19</v>
      </c>
      <c r="R4" s="12"/>
      <c r="S4" s="12"/>
      <c r="T4" s="12"/>
      <c r="U4" s="12"/>
      <c r="V4" s="12"/>
      <c r="W4" s="12"/>
      <c r="X4" s="12"/>
      <c r="Y4" s="12"/>
      <c r="Z4" s="36" t="s">
        <v>20</v>
      </c>
      <c r="AA4" s="37"/>
      <c r="AB4" s="36" t="s">
        <v>21</v>
      </c>
      <c r="AC4" s="37"/>
      <c r="AD4" s="12" t="s">
        <v>22</v>
      </c>
      <c r="AE4" s="38" t="s">
        <v>153</v>
      </c>
      <c r="AF4" s="38"/>
      <c r="AG4" s="38"/>
      <c r="AH4" s="38"/>
      <c r="AI4" s="38"/>
      <c r="AJ4" s="38"/>
      <c r="AK4" s="38"/>
      <c r="AL4" s="38"/>
      <c r="AM4" s="38"/>
      <c r="AN4" s="38"/>
    </row>
    <row r="5" s="1" customFormat="1" ht="37" customHeight="1" spans="1:40">
      <c r="A5" s="10"/>
      <c r="B5" s="11"/>
      <c r="C5" s="11"/>
      <c r="D5" s="12"/>
      <c r="E5" s="11"/>
      <c r="F5" s="11"/>
      <c r="G5" s="11"/>
      <c r="H5" s="11"/>
      <c r="I5" s="11"/>
      <c r="J5" s="12"/>
      <c r="K5" s="12"/>
      <c r="L5" s="12"/>
      <c r="M5" s="12"/>
      <c r="N5" s="12"/>
      <c r="O5" s="12"/>
      <c r="P5" s="28"/>
      <c r="Q5" s="12" t="s">
        <v>154</v>
      </c>
      <c r="R5" s="12"/>
      <c r="S5" s="12"/>
      <c r="T5" s="12"/>
      <c r="U5" s="12" t="s">
        <v>155</v>
      </c>
      <c r="V5" s="12"/>
      <c r="W5" s="12"/>
      <c r="X5" s="12"/>
      <c r="Y5" s="12" t="s">
        <v>156</v>
      </c>
      <c r="Z5" s="39"/>
      <c r="AA5" s="40"/>
      <c r="AB5" s="39"/>
      <c r="AC5" s="40"/>
      <c r="AD5" s="12"/>
      <c r="AE5" s="41" t="s">
        <v>157</v>
      </c>
      <c r="AF5" s="42"/>
      <c r="AG5" s="49"/>
      <c r="AH5" s="41" t="s">
        <v>158</v>
      </c>
      <c r="AI5" s="42"/>
      <c r="AJ5" s="42"/>
      <c r="AK5" s="49"/>
      <c r="AL5" s="50" t="s">
        <v>159</v>
      </c>
      <c r="AM5" s="41" t="s">
        <v>160</v>
      </c>
      <c r="AN5" s="49"/>
    </row>
    <row r="6" s="1" customFormat="1" ht="26" customHeight="1" spans="1:40">
      <c r="A6" s="10"/>
      <c r="B6" s="11"/>
      <c r="C6" s="11"/>
      <c r="D6" s="12"/>
      <c r="E6" s="11"/>
      <c r="F6" s="11"/>
      <c r="G6" s="11"/>
      <c r="H6" s="11"/>
      <c r="I6" s="11"/>
      <c r="J6" s="12"/>
      <c r="K6" s="12"/>
      <c r="L6" s="12"/>
      <c r="M6" s="12"/>
      <c r="N6" s="12"/>
      <c r="O6" s="12"/>
      <c r="P6" s="29"/>
      <c r="Q6" s="12" t="s">
        <v>23</v>
      </c>
      <c r="R6" s="12" t="s">
        <v>24</v>
      </c>
      <c r="S6" s="12" t="s">
        <v>25</v>
      </c>
      <c r="T6" s="12" t="s">
        <v>26</v>
      </c>
      <c r="U6" s="12" t="s">
        <v>23</v>
      </c>
      <c r="V6" s="12" t="s">
        <v>24</v>
      </c>
      <c r="W6" s="12" t="s">
        <v>25</v>
      </c>
      <c r="X6" s="12" t="s">
        <v>26</v>
      </c>
      <c r="Y6" s="12"/>
      <c r="Z6" s="12" t="s">
        <v>154</v>
      </c>
      <c r="AA6" s="12" t="s">
        <v>161</v>
      </c>
      <c r="AB6" s="12" t="s">
        <v>154</v>
      </c>
      <c r="AC6" s="12" t="s">
        <v>161</v>
      </c>
      <c r="AD6" s="12"/>
      <c r="AE6" s="38" t="s">
        <v>162</v>
      </c>
      <c r="AF6" s="38" t="s">
        <v>163</v>
      </c>
      <c r="AG6" s="38" t="s">
        <v>164</v>
      </c>
      <c r="AH6" s="38" t="s">
        <v>165</v>
      </c>
      <c r="AI6" s="38" t="s">
        <v>166</v>
      </c>
      <c r="AJ6" s="38" t="s">
        <v>167</v>
      </c>
      <c r="AK6" s="38" t="s">
        <v>168</v>
      </c>
      <c r="AL6" s="51"/>
      <c r="AM6" s="38" t="s">
        <v>169</v>
      </c>
      <c r="AN6" s="38" t="s">
        <v>170</v>
      </c>
    </row>
    <row r="7" s="2" customFormat="1" ht="28.05" customHeight="1" spans="1:40">
      <c r="A7" s="13" t="s">
        <v>156</v>
      </c>
      <c r="B7" s="14"/>
      <c r="C7" s="14"/>
      <c r="D7" s="14"/>
      <c r="E7" s="14"/>
      <c r="F7" s="14"/>
      <c r="G7" s="14"/>
      <c r="H7" s="14"/>
      <c r="I7" s="14"/>
      <c r="J7" s="14">
        <f>SUM(J8:J15)</f>
        <v>212</v>
      </c>
      <c r="K7" s="14"/>
      <c r="L7" s="14"/>
      <c r="M7" s="14"/>
      <c r="N7" s="14"/>
      <c r="O7" s="14"/>
      <c r="P7" s="30"/>
      <c r="Q7" s="14">
        <f t="shared" ref="Q7:T7" si="0">SUM(Q8:Q15)</f>
        <v>50</v>
      </c>
      <c r="R7" s="14">
        <f t="shared" si="0"/>
        <v>50</v>
      </c>
      <c r="S7" s="14">
        <f t="shared" si="0"/>
        <v>82</v>
      </c>
      <c r="T7" s="14">
        <f t="shared" si="0"/>
        <v>30</v>
      </c>
      <c r="U7" s="14"/>
      <c r="V7" s="14"/>
      <c r="W7" s="14"/>
      <c r="X7" s="14"/>
      <c r="Y7" s="14">
        <f>SUM(Y8:Y15)</f>
        <v>212</v>
      </c>
      <c r="Z7" s="14">
        <f>SUM(Z8:Z15)</f>
        <v>150</v>
      </c>
      <c r="AA7" s="14"/>
      <c r="AB7" s="43">
        <f>Z7/Y7</f>
        <v>0.707547169811321</v>
      </c>
      <c r="AC7" s="14"/>
      <c r="AD7" s="14"/>
      <c r="AE7" s="44"/>
      <c r="AF7" s="44"/>
      <c r="AG7" s="44"/>
      <c r="AH7" s="14">
        <f t="shared" ref="AH7:AJ7" si="1">SUM(AH8:AH15)</f>
        <v>212</v>
      </c>
      <c r="AI7" s="14">
        <f t="shared" si="1"/>
        <v>150</v>
      </c>
      <c r="AJ7" s="14">
        <f t="shared" si="1"/>
        <v>62</v>
      </c>
      <c r="AK7" s="44"/>
      <c r="AL7" s="44"/>
      <c r="AM7" s="44"/>
      <c r="AN7" s="44"/>
    </row>
    <row r="8" s="3" customFormat="1" ht="52" spans="1:40">
      <c r="A8" s="15">
        <v>1</v>
      </c>
      <c r="B8" s="16" t="s">
        <v>171</v>
      </c>
      <c r="C8" s="17" t="s">
        <v>172</v>
      </c>
      <c r="D8" s="18" t="s">
        <v>173</v>
      </c>
      <c r="E8" s="16" t="s">
        <v>174</v>
      </c>
      <c r="F8" s="16" t="s">
        <v>175</v>
      </c>
      <c r="G8" s="16" t="s">
        <v>175</v>
      </c>
      <c r="H8" s="17" t="s">
        <v>176</v>
      </c>
      <c r="I8" s="19" t="s">
        <v>177</v>
      </c>
      <c r="J8" s="19">
        <v>50</v>
      </c>
      <c r="K8" s="31" t="s">
        <v>178</v>
      </c>
      <c r="L8" s="31" t="s">
        <v>179</v>
      </c>
      <c r="M8" s="31" t="s">
        <v>180</v>
      </c>
      <c r="N8" s="31" t="s">
        <v>181</v>
      </c>
      <c r="O8" s="31" t="s">
        <v>182</v>
      </c>
      <c r="P8" s="32" t="s">
        <v>183</v>
      </c>
      <c r="Q8" s="31">
        <v>25</v>
      </c>
      <c r="R8" s="31">
        <v>25</v>
      </c>
      <c r="S8" s="31"/>
      <c r="T8" s="31"/>
      <c r="U8" s="31"/>
      <c r="V8" s="31"/>
      <c r="W8" s="31"/>
      <c r="X8" s="31"/>
      <c r="Y8" s="31">
        <f t="shared" ref="Y8:Y15" si="2">SUM(Q8:X8)</f>
        <v>50</v>
      </c>
      <c r="Z8" s="31">
        <v>50</v>
      </c>
      <c r="AA8" s="31"/>
      <c r="AB8" s="45">
        <v>1</v>
      </c>
      <c r="AC8" s="46"/>
      <c r="AD8" s="16"/>
      <c r="AE8" s="47"/>
      <c r="AF8" s="47"/>
      <c r="AG8" s="47" t="s">
        <v>184</v>
      </c>
      <c r="AH8" s="19">
        <v>50</v>
      </c>
      <c r="AI8" s="19">
        <v>50</v>
      </c>
      <c r="AJ8" s="19"/>
      <c r="AK8" s="52"/>
      <c r="AL8" s="19" t="s">
        <v>185</v>
      </c>
      <c r="AM8" s="19" t="s">
        <v>185</v>
      </c>
      <c r="AN8" s="19" t="s">
        <v>185</v>
      </c>
    </row>
    <row r="9" s="4" customFormat="1" ht="64" customHeight="1" spans="1:40">
      <c r="A9" s="19">
        <v>2</v>
      </c>
      <c r="B9" s="16" t="s">
        <v>171</v>
      </c>
      <c r="C9" s="20" t="s">
        <v>186</v>
      </c>
      <c r="D9" s="21" t="s">
        <v>173</v>
      </c>
      <c r="E9" s="16" t="s">
        <v>174</v>
      </c>
      <c r="F9" s="22" t="s">
        <v>187</v>
      </c>
      <c r="G9" s="22" t="s">
        <v>187</v>
      </c>
      <c r="H9" s="19" t="s">
        <v>188</v>
      </c>
      <c r="I9" s="22" t="s">
        <v>189</v>
      </c>
      <c r="J9" s="22">
        <v>50</v>
      </c>
      <c r="K9" s="33">
        <v>45139</v>
      </c>
      <c r="L9" s="33">
        <v>45231</v>
      </c>
      <c r="M9" s="20" t="s">
        <v>190</v>
      </c>
      <c r="N9" s="22" t="s">
        <v>191</v>
      </c>
      <c r="O9" s="22" t="s">
        <v>192</v>
      </c>
      <c r="P9" s="34" t="s">
        <v>193</v>
      </c>
      <c r="Q9" s="19">
        <v>25</v>
      </c>
      <c r="R9" s="19">
        <v>25</v>
      </c>
      <c r="S9" s="19"/>
      <c r="T9" s="19"/>
      <c r="U9" s="19"/>
      <c r="V9" s="19"/>
      <c r="W9" s="19"/>
      <c r="X9" s="19"/>
      <c r="Y9" s="31">
        <f t="shared" si="2"/>
        <v>50</v>
      </c>
      <c r="Z9" s="19">
        <v>50</v>
      </c>
      <c r="AA9" s="19"/>
      <c r="AB9" s="45">
        <v>1</v>
      </c>
      <c r="AC9" s="19"/>
      <c r="AD9" s="19"/>
      <c r="AE9" s="47"/>
      <c r="AF9" s="47"/>
      <c r="AG9" s="47" t="s">
        <v>184</v>
      </c>
      <c r="AH9" s="19">
        <v>50</v>
      </c>
      <c r="AI9" s="19">
        <v>50</v>
      </c>
      <c r="AJ9" s="19"/>
      <c r="AK9" s="52"/>
      <c r="AL9" s="19" t="s">
        <v>185</v>
      </c>
      <c r="AM9" s="19" t="s">
        <v>185</v>
      </c>
      <c r="AN9" s="19" t="s">
        <v>185</v>
      </c>
    </row>
    <row r="10" s="4" customFormat="1" ht="35" customHeight="1" spans="1:40">
      <c r="A10" s="15">
        <v>3</v>
      </c>
      <c r="B10" s="16" t="s">
        <v>171</v>
      </c>
      <c r="C10" s="22" t="s">
        <v>194</v>
      </c>
      <c r="D10" s="19" t="s">
        <v>195</v>
      </c>
      <c r="E10" s="22" t="s">
        <v>196</v>
      </c>
      <c r="F10" s="22" t="s">
        <v>197</v>
      </c>
      <c r="G10" s="22" t="s">
        <v>198</v>
      </c>
      <c r="H10" s="17" t="s">
        <v>199</v>
      </c>
      <c r="I10" s="20" t="s">
        <v>200</v>
      </c>
      <c r="J10" s="22">
        <v>30</v>
      </c>
      <c r="K10" s="33" t="s">
        <v>201</v>
      </c>
      <c r="L10" s="33" t="s">
        <v>201</v>
      </c>
      <c r="M10" s="22" t="s">
        <v>201</v>
      </c>
      <c r="N10" s="22" t="s">
        <v>201</v>
      </c>
      <c r="O10" s="22" t="s">
        <v>201</v>
      </c>
      <c r="P10" s="35" t="s">
        <v>202</v>
      </c>
      <c r="Q10" s="19"/>
      <c r="R10" s="19"/>
      <c r="S10" s="19">
        <v>30</v>
      </c>
      <c r="T10" s="19"/>
      <c r="U10" s="19"/>
      <c r="V10" s="19"/>
      <c r="W10" s="19"/>
      <c r="X10" s="19"/>
      <c r="Y10" s="31">
        <f t="shared" si="2"/>
        <v>30</v>
      </c>
      <c r="Z10" s="19">
        <v>0</v>
      </c>
      <c r="AA10" s="19"/>
      <c r="AB10" s="19">
        <v>0</v>
      </c>
      <c r="AC10" s="19"/>
      <c r="AD10" s="19"/>
      <c r="AE10" s="47"/>
      <c r="AF10" s="47" t="s">
        <v>203</v>
      </c>
      <c r="AG10" s="47"/>
      <c r="AH10" s="19">
        <v>30</v>
      </c>
      <c r="AI10" s="19">
        <v>0</v>
      </c>
      <c r="AJ10" s="19">
        <v>30</v>
      </c>
      <c r="AK10" s="19" t="s">
        <v>204</v>
      </c>
      <c r="AL10" s="19" t="s">
        <v>185</v>
      </c>
      <c r="AM10" s="19" t="s">
        <v>185</v>
      </c>
      <c r="AN10" s="19" t="s">
        <v>185</v>
      </c>
    </row>
    <row r="11" s="4" customFormat="1" ht="50" customHeight="1" spans="1:40">
      <c r="A11" s="19">
        <v>4</v>
      </c>
      <c r="B11" s="16" t="s">
        <v>171</v>
      </c>
      <c r="C11" s="22" t="s">
        <v>205</v>
      </c>
      <c r="D11" s="19" t="s">
        <v>195</v>
      </c>
      <c r="E11" s="22" t="s">
        <v>196</v>
      </c>
      <c r="F11" s="22" t="s">
        <v>197</v>
      </c>
      <c r="G11" s="22" t="s">
        <v>206</v>
      </c>
      <c r="H11" s="17" t="s">
        <v>207</v>
      </c>
      <c r="I11" s="22" t="s">
        <v>208</v>
      </c>
      <c r="J11" s="22">
        <v>30</v>
      </c>
      <c r="K11" s="33">
        <v>2023.4</v>
      </c>
      <c r="L11" s="33">
        <v>2023.12</v>
      </c>
      <c r="M11" s="22" t="s">
        <v>209</v>
      </c>
      <c r="N11" s="22" t="s">
        <v>210</v>
      </c>
      <c r="O11" s="22" t="s">
        <v>211</v>
      </c>
      <c r="P11" s="35" t="s">
        <v>212</v>
      </c>
      <c r="Q11" s="19"/>
      <c r="R11" s="19"/>
      <c r="S11" s="19">
        <v>30</v>
      </c>
      <c r="T11" s="19"/>
      <c r="U11" s="19"/>
      <c r="V11" s="19"/>
      <c r="W11" s="19"/>
      <c r="X11" s="19"/>
      <c r="Y11" s="31">
        <f t="shared" si="2"/>
        <v>30</v>
      </c>
      <c r="Z11" s="19">
        <v>0</v>
      </c>
      <c r="AA11" s="19"/>
      <c r="AB11" s="19">
        <v>0</v>
      </c>
      <c r="AC11" s="19"/>
      <c r="AD11" s="19"/>
      <c r="AE11" s="47"/>
      <c r="AF11" s="47"/>
      <c r="AG11" s="47" t="s">
        <v>184</v>
      </c>
      <c r="AH11" s="19">
        <v>30</v>
      </c>
      <c r="AI11" s="19">
        <v>0</v>
      </c>
      <c r="AJ11" s="19">
        <v>30</v>
      </c>
      <c r="AK11" s="19" t="s">
        <v>213</v>
      </c>
      <c r="AL11" s="19" t="s">
        <v>185</v>
      </c>
      <c r="AM11" s="19" t="s">
        <v>185</v>
      </c>
      <c r="AN11" s="19" t="s">
        <v>185</v>
      </c>
    </row>
    <row r="12" s="4" customFormat="1" ht="50" customHeight="1" spans="1:40">
      <c r="A12" s="15">
        <v>5</v>
      </c>
      <c r="B12" s="16" t="s">
        <v>171</v>
      </c>
      <c r="C12" s="23" t="s">
        <v>214</v>
      </c>
      <c r="D12" s="19" t="s">
        <v>195</v>
      </c>
      <c r="E12" s="22" t="s">
        <v>196</v>
      </c>
      <c r="F12" s="22" t="s">
        <v>215</v>
      </c>
      <c r="G12" s="22" t="s">
        <v>215</v>
      </c>
      <c r="H12" s="19" t="s">
        <v>216</v>
      </c>
      <c r="I12" s="22" t="s">
        <v>217</v>
      </c>
      <c r="J12" s="22">
        <v>2</v>
      </c>
      <c r="K12" s="33">
        <v>2023.3</v>
      </c>
      <c r="L12" s="33">
        <v>2023.12</v>
      </c>
      <c r="M12" s="22" t="s">
        <v>218</v>
      </c>
      <c r="N12" s="22" t="s">
        <v>219</v>
      </c>
      <c r="O12" s="22" t="s">
        <v>201</v>
      </c>
      <c r="P12" s="35" t="s">
        <v>202</v>
      </c>
      <c r="Q12" s="19"/>
      <c r="R12" s="19"/>
      <c r="S12" s="19">
        <v>2</v>
      </c>
      <c r="T12" s="19"/>
      <c r="U12" s="19"/>
      <c r="V12" s="19"/>
      <c r="W12" s="19"/>
      <c r="X12" s="19"/>
      <c r="Y12" s="31">
        <f t="shared" si="2"/>
        <v>2</v>
      </c>
      <c r="Z12" s="19">
        <v>0</v>
      </c>
      <c r="AA12" s="19"/>
      <c r="AB12" s="19">
        <v>0</v>
      </c>
      <c r="AC12" s="19"/>
      <c r="AD12" s="19"/>
      <c r="AE12" s="47"/>
      <c r="AF12" s="47"/>
      <c r="AG12" s="47" t="s">
        <v>184</v>
      </c>
      <c r="AH12" s="19">
        <v>2</v>
      </c>
      <c r="AI12" s="19">
        <v>0</v>
      </c>
      <c r="AJ12" s="19">
        <v>2</v>
      </c>
      <c r="AK12" s="19" t="s">
        <v>220</v>
      </c>
      <c r="AL12" s="19" t="s">
        <v>185</v>
      </c>
      <c r="AM12" s="19" t="s">
        <v>185</v>
      </c>
      <c r="AN12" s="19" t="s">
        <v>185</v>
      </c>
    </row>
    <row r="13" s="4" customFormat="1" ht="50" customHeight="1" spans="1:40">
      <c r="A13" s="19">
        <v>6</v>
      </c>
      <c r="B13" s="16" t="s">
        <v>171</v>
      </c>
      <c r="C13" s="22" t="s">
        <v>221</v>
      </c>
      <c r="D13" s="19" t="s">
        <v>195</v>
      </c>
      <c r="E13" s="22" t="s">
        <v>196</v>
      </c>
      <c r="F13" s="22" t="s">
        <v>222</v>
      </c>
      <c r="G13" s="22" t="s">
        <v>222</v>
      </c>
      <c r="H13" s="19" t="s">
        <v>216</v>
      </c>
      <c r="I13" s="22" t="s">
        <v>223</v>
      </c>
      <c r="J13" s="22">
        <v>10</v>
      </c>
      <c r="K13" s="33" t="s">
        <v>224</v>
      </c>
      <c r="L13" s="33" t="s">
        <v>225</v>
      </c>
      <c r="M13" s="20" t="s">
        <v>226</v>
      </c>
      <c r="N13" s="22" t="s">
        <v>227</v>
      </c>
      <c r="O13" s="22" t="s">
        <v>228</v>
      </c>
      <c r="P13" s="35" t="s">
        <v>202</v>
      </c>
      <c r="Q13" s="19"/>
      <c r="R13" s="19"/>
      <c r="S13" s="19">
        <v>10</v>
      </c>
      <c r="T13" s="19"/>
      <c r="U13" s="19"/>
      <c r="V13" s="19"/>
      <c r="W13" s="19"/>
      <c r="X13" s="19"/>
      <c r="Y13" s="31">
        <f t="shared" si="2"/>
        <v>10</v>
      </c>
      <c r="Z13" s="19">
        <v>10</v>
      </c>
      <c r="AA13" s="19"/>
      <c r="AB13" s="45">
        <v>1</v>
      </c>
      <c r="AC13" s="19"/>
      <c r="AD13" s="19"/>
      <c r="AE13" s="47"/>
      <c r="AF13" s="47"/>
      <c r="AG13" s="47" t="s">
        <v>184</v>
      </c>
      <c r="AH13" s="19">
        <v>10</v>
      </c>
      <c r="AI13" s="19">
        <v>10</v>
      </c>
      <c r="AJ13" s="19"/>
      <c r="AK13" s="19"/>
      <c r="AL13" s="19" t="s">
        <v>185</v>
      </c>
      <c r="AM13" s="19" t="s">
        <v>185</v>
      </c>
      <c r="AN13" s="19" t="s">
        <v>185</v>
      </c>
    </row>
    <row r="14" s="4" customFormat="1" ht="50" customHeight="1" spans="1:40">
      <c r="A14" s="15">
        <v>7</v>
      </c>
      <c r="B14" s="16" t="s">
        <v>171</v>
      </c>
      <c r="C14" s="22" t="s">
        <v>229</v>
      </c>
      <c r="D14" s="19" t="s">
        <v>195</v>
      </c>
      <c r="E14" s="22" t="s">
        <v>196</v>
      </c>
      <c r="F14" s="22" t="s">
        <v>230</v>
      </c>
      <c r="G14" s="22" t="s">
        <v>231</v>
      </c>
      <c r="H14" s="19" t="s">
        <v>216</v>
      </c>
      <c r="I14" s="22" t="s">
        <v>232</v>
      </c>
      <c r="J14" s="22">
        <v>10</v>
      </c>
      <c r="K14" s="33" t="s">
        <v>233</v>
      </c>
      <c r="L14" s="33" t="s">
        <v>234</v>
      </c>
      <c r="M14" s="22" t="s">
        <v>235</v>
      </c>
      <c r="N14" s="22" t="s">
        <v>236</v>
      </c>
      <c r="O14" s="22" t="s">
        <v>237</v>
      </c>
      <c r="P14" s="35" t="s">
        <v>202</v>
      </c>
      <c r="Q14" s="19"/>
      <c r="R14" s="19"/>
      <c r="S14" s="19">
        <v>10</v>
      </c>
      <c r="T14" s="19"/>
      <c r="U14" s="19"/>
      <c r="V14" s="19"/>
      <c r="W14" s="19"/>
      <c r="X14" s="19"/>
      <c r="Y14" s="31">
        <f t="shared" si="2"/>
        <v>10</v>
      </c>
      <c r="Z14" s="19">
        <v>10</v>
      </c>
      <c r="AA14" s="19"/>
      <c r="AB14" s="45">
        <v>1</v>
      </c>
      <c r="AC14" s="19"/>
      <c r="AD14" s="19"/>
      <c r="AE14" s="47"/>
      <c r="AF14" s="47"/>
      <c r="AG14" s="47" t="s">
        <v>184</v>
      </c>
      <c r="AH14" s="19">
        <v>10</v>
      </c>
      <c r="AI14" s="19">
        <v>10</v>
      </c>
      <c r="AJ14" s="19"/>
      <c r="AK14" s="19"/>
      <c r="AL14" s="19" t="s">
        <v>185</v>
      </c>
      <c r="AM14" s="19" t="s">
        <v>185</v>
      </c>
      <c r="AN14" s="19" t="s">
        <v>185</v>
      </c>
    </row>
    <row r="15" s="4" customFormat="1" ht="91" spans="1:40">
      <c r="A15" s="19">
        <v>8</v>
      </c>
      <c r="B15" s="19" t="s">
        <v>171</v>
      </c>
      <c r="C15" s="22" t="s">
        <v>238</v>
      </c>
      <c r="D15" s="21" t="s">
        <v>173</v>
      </c>
      <c r="E15" s="20" t="s">
        <v>239</v>
      </c>
      <c r="F15" s="22" t="s">
        <v>240</v>
      </c>
      <c r="G15" s="22" t="s">
        <v>240</v>
      </c>
      <c r="H15" s="19" t="s">
        <v>216</v>
      </c>
      <c r="I15" s="20" t="s">
        <v>241</v>
      </c>
      <c r="J15" s="22">
        <v>30</v>
      </c>
      <c r="K15" s="33">
        <v>2022.08</v>
      </c>
      <c r="L15" s="33">
        <v>2022.12</v>
      </c>
      <c r="M15" s="22" t="s">
        <v>242</v>
      </c>
      <c r="N15" s="22" t="s">
        <v>243</v>
      </c>
      <c r="O15" s="22" t="s">
        <v>244</v>
      </c>
      <c r="P15" s="35" t="s">
        <v>212</v>
      </c>
      <c r="Q15" s="19"/>
      <c r="R15" s="19"/>
      <c r="S15" s="19"/>
      <c r="T15" s="19">
        <v>30</v>
      </c>
      <c r="U15" s="19"/>
      <c r="V15" s="19"/>
      <c r="W15" s="19"/>
      <c r="X15" s="19"/>
      <c r="Y15" s="31">
        <f t="shared" si="2"/>
        <v>30</v>
      </c>
      <c r="Z15" s="19">
        <v>30</v>
      </c>
      <c r="AA15" s="19"/>
      <c r="AB15" s="45">
        <v>1</v>
      </c>
      <c r="AC15" s="19"/>
      <c r="AD15" s="19"/>
      <c r="AE15" s="47"/>
      <c r="AF15" s="47"/>
      <c r="AG15" s="47" t="s">
        <v>184</v>
      </c>
      <c r="AH15" s="19">
        <v>30</v>
      </c>
      <c r="AI15" s="19">
        <v>30</v>
      </c>
      <c r="AJ15" s="19"/>
      <c r="AK15" s="52"/>
      <c r="AL15" s="19" t="s">
        <v>185</v>
      </c>
      <c r="AM15" s="19" t="s">
        <v>185</v>
      </c>
      <c r="AN15" s="19" t="s">
        <v>185</v>
      </c>
    </row>
    <row r="16" s="1" customFormat="1" ht="255" customHeight="1" spans="1:40">
      <c r="A16" s="24" t="s">
        <v>149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="1" customFormat="1" ht="26" customHeight="1" spans="1:40">
      <c r="A17" s="25" t="s">
        <v>150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AE17" s="6"/>
      <c r="AF17" s="6"/>
      <c r="AG17" s="6"/>
      <c r="AH17" s="6"/>
      <c r="AI17" s="6"/>
      <c r="AJ17" s="6"/>
      <c r="AK17" s="6"/>
      <c r="AL17" s="6"/>
      <c r="AM17" s="6"/>
      <c r="AN17" s="6"/>
    </row>
  </sheetData>
  <mergeCells count="31">
    <mergeCell ref="A2:AN2"/>
    <mergeCell ref="Q4:Y4"/>
    <mergeCell ref="AE4:AN4"/>
    <mergeCell ref="Q5:T5"/>
    <mergeCell ref="U5:X5"/>
    <mergeCell ref="AE5:AG5"/>
    <mergeCell ref="AH5:AK5"/>
    <mergeCell ref="AM5:AN5"/>
    <mergeCell ref="A16:Y16"/>
    <mergeCell ref="A17:Y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Y5:Y6"/>
    <mergeCell ref="AD4:AD6"/>
    <mergeCell ref="AL5:AL6"/>
    <mergeCell ref="Z4:AA5"/>
    <mergeCell ref="AB4:AC5"/>
  </mergeCells>
  <pageMargins left="0.75" right="0.75" top="1" bottom="1" header="0.5" footer="0.5"/>
  <pageSetup paperSize="9" scale="3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2024填报</vt:lpstr>
      <vt:lpstr>参考模板2023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茫茫、人海</cp:lastModifiedBy>
  <dcterms:created xsi:type="dcterms:W3CDTF">2022-01-04T03:33:00Z</dcterms:created>
  <dcterms:modified xsi:type="dcterms:W3CDTF">2024-12-26T07:08:14Z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4C4389AC4AD142C5AAE6179CA1FF4836</vt:lpwstr>
  </property>
  <property fmtid="{D5CDD505-2E9C-101B-9397-08002B2CF9AE}" pid="3" name="KSOProductBuildVer">
    <vt:lpwstr>2052-12.1.0.19302</vt:lpwstr>
  </property>
</Properties>
</file>