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80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'3支出总表'!$A$1:$K$17</definedName>
    <definedName name="_xlnm.Print_Area" localSheetId="5">'4支出分类(政府预算)'!$A$1:$T$16</definedName>
    <definedName name="_xlnm.Print_Area" localSheetId="6">'5支出分类（部门预算）'!$A$1:$U$17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'7一般公共预算支出表'!$A$1:$K$18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20">'19财政专户管理资金'!$A$1:$H$12</definedName>
    <definedName name="_xlnm.Print_Area" localSheetId="21">'20专项清单'!$A$1:$N$9</definedName>
    <definedName name="_xlnm.Print_Area" localSheetId="22">'21项目支出绩效目标表'!$A$1:$M$16</definedName>
    <definedName name="_xlnm.Print_Area" localSheetId="23">'22整体支出绩效目标表'!$A$1:$R$10</definedName>
    <definedName name="_xlnm.Print_Area" localSheetId="19">'18国有资本经营预算'!$A$1:$H$12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<sst xmlns="http://schemas.openxmlformats.org/spreadsheetml/2006/main" count="941" uniqueCount="424">
  <si>
    <t>附件2</t>
  </si>
  <si>
    <t>2023年部门预算公开表</t>
  </si>
  <si>
    <t>单位编码：</t>
  </si>
  <si>
    <t>070001</t>
  </si>
  <si>
    <t>单位名称：</t>
  </si>
  <si>
    <t>炎陵县优化营商环境协调事务中心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</si>
  <si>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</si>
  <si>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</si>
  <si>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</si>
  <si>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</si>
  <si>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</si>
  <si>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</si>
  <si>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</si>
  <si>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</si>
  <si>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</si>
  <si>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</si>
  <si>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</si>
  <si>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</si>
  <si>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</si>
  <si>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</si>
  <si>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</si>
  <si>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</si>
  <si>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</si>
  <si>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</si>
  <si>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</si>
  <si>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</si>
  <si>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</si>
  <si>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</si>
  <si>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</si>
  <si>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</si>
  <si>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</si>
  <si>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单位：炎陵县优化营商环境协调事务中心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</si>
  <si>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</si>
  <si>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</si>
  <si>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</si>
  <si>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</si>
  <si>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</si>
  <si>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</si>
  <si>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</si>
  <si>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</si>
  <si>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</si>
  <si>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</si>
  <si>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</si>
  <si>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</si>
  <si>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</si>
  <si>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</si>
  <si>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</si>
  <si>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</si>
  <si>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</si>
  <si>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</si>
  <si>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</si>
  <si>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</si>
  <si>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</si>
  <si>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</si>
  <si>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</si>
  <si>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</si>
  <si>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</si>
  <si>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</si>
  <si>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</si>
  <si>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</si>
  <si>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</si>
  <si>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</si>
  <si>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</si>
  <si>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</si>
  <si>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</si>
  <si>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</si>
  <si>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</si>
  <si>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</si>
  <si>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</si>
  <si>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</si>
  <si>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</si>
  <si>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</si>
  <si>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</si>
  <si>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</si>
  <si>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</si>
  <si>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</si>
  <si>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</si>
  <si>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</si>
  <si>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</si>
  <si>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</si>
  <si>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</si>
  <si>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</si>
  <si>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</si>
  <si>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</si>
  <si>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</si>
  <si>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</si>
  <si>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</si>
  <si>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</si>
  <si>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</si>
  <si>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</si>
  <si>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</si>
  <si>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</si>
  <si>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</si>
  <si>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</si>
  <si>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</si>
  <si>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</si>
  <si>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</si>
  <si>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</si>
  <si>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</si>
  <si>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</si>
  <si>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</si>
  <si>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</si>
  <si>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</si>
  <si>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</si>
  <si>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</si>
  <si>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</si>
  <si>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</si>
  <si>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</si>
  <si>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</si>
  <si>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</si>
  <si>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</si>
  <si>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</si>
  <si>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</si>
  <si>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</si>
  <si>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</si>
  <si>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</si>
  <si>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</si>
  <si>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</si>
  <si>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</si>
  <si>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</si>
  <si>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</si>
  <si>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</si>
  <si>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</si>
  <si>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</si>
  <si>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</si>
  <si>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</si>
  <si>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</si>
  <si>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</si>
  <si>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</si>
  <si>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</si>
  <si>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</si>
  <si>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</si>
  <si>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</si>
  <si>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</si>
  <si>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</si>
  <si>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</si>
  <si>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</si>
  <si>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</si>
  <si>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</si>
  <si>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</si>
  <si>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</si>
  <si>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</si>
  <si>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</si>
  <si>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</si>
  <si>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</si>
  <si>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</si>
  <si>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</si>
  <si>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</si>
  <si>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</si>
  <si>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</si>
  <si>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</si>
  <si>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</si>
  <si>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</si>
  <si>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</si>
  <si>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</si>
  <si>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</si>
  <si>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</si>
  <si>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</si>
  <si>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</si>
  <si>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</si>
  <si>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</si>
  <si>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</si>
  <si>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</si>
  <si>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</si>
  <si>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</si>
  <si>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</si>
  <si>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201</t>
  </si>
  <si>
    <t xml:space="preserve">    一般公共服务支出</t>
  </si>
  <si>
    <t>03</t>
  </si>
  <si>
    <t xml:space="preserve">      20103</t>
  </si>
  <si>
    <t xml:space="preserve">      政府办公厅（室）及相关机构事务</t>
  </si>
  <si>
    <t>01</t>
  </si>
  <si>
    <t xml:space="preserve">        2010301</t>
  </si>
  <si>
    <t xml:space="preserve">        行政运行</t>
  </si>
  <si>
    <t xml:space="preserve">    208</t>
  </si>
  <si>
    <t xml:space="preserve">    社会保障和就业支出</t>
  </si>
  <si>
    <t>05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</si>
  <si>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</si>
  <si>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</si>
  <si>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</si>
  <si>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</si>
  <si>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>27</t>
  </si>
  <si>
    <t xml:space="preserve">      20827</t>
  </si>
  <si>
    <t xml:space="preserve">      财政对其他社会保险基金的补助</t>
  </si>
  <si>
    <t xml:space="preserve">        2082701</t>
  </si>
  <si>
    <t xml:space="preserve">        财政对失业保险基金的补助</t>
  </si>
  <si>
    <t>02</t>
  </si>
  <si>
    <t xml:space="preserve">        2082702</t>
  </si>
  <si>
    <t xml:space="preserve">        财政对工伤保险基金的补助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</si>
  <si>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</si>
  <si>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</si>
  <si>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</si>
  <si>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</si>
  <si>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</si>
  <si>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</si>
  <si>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    2101103</t>
  </si>
  <si>
    <t xml:space="preserve">        公务员医疗补助</t>
  </si>
  <si>
    <t xml:space="preserve">        2101199</t>
  </si>
  <si>
    <t xml:space="preserve">        其他行政事业单位医疗支出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</si>
  <si>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</si>
  <si>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</si>
  <si>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</si>
  <si>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</si>
  <si>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</si>
  <si>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</si>
  <si>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</si>
  <si>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</si>
  <si>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</si>
  <si>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</si>
  <si>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</si>
  <si>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</si>
  <si>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</si>
  <si>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</si>
  <si>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</si>
  <si>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</si>
  <si>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</si>
  <si>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</si>
  <si>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</si>
  <si>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</si>
  <si>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</si>
  <si>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</si>
  <si>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</si>
  <si>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</si>
  <si>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070001</t>
  </si>
  <si>
    <t xml:space="preserve">    其他行政事业单位医疗支出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</si>
  <si>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</si>
  <si>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</si>
  <si>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</si>
  <si>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</si>
  <si>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事业单位医疗</t>
  </si>
  <si>
    <t xml:space="preserve">    公务员医疗补助</t>
  </si>
  <si>
    <t xml:space="preserve">    住房公积金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</si>
  <si>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</si>
  <si>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</si>
  <si>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</si>
  <si>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</si>
  <si>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</si>
  <si>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</si>
  <si>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</si>
  <si>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</si>
  <si>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</si>
  <si>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</si>
  <si>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</si>
  <si>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</si>
  <si>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</si>
  <si>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</si>
  <si>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</si>
  <si>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</si>
  <si>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</si>
  <si>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</si>
  <si>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</si>
  <si>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</si>
  <si>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</si>
  <si>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</si>
  <si>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</si>
  <si>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</si>
  <si>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</si>
  <si>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>201</t>
  </si>
  <si>
    <t xml:space="preserve">     2010301</t>
  </si>
  <si>
    <t>208</t>
  </si>
  <si>
    <t xml:space="preserve">     2080505</t>
  </si>
  <si>
    <t xml:space="preserve">     2082701</t>
  </si>
  <si>
    <t xml:space="preserve">     2082702</t>
  </si>
  <si>
    <t>210</t>
  </si>
  <si>
    <t>11</t>
  </si>
  <si>
    <t xml:space="preserve">     2101102</t>
  </si>
  <si>
    <t xml:space="preserve">     2101103</t>
  </si>
  <si>
    <t>99</t>
  </si>
  <si>
    <t xml:space="preserve">     2101199</t>
  </si>
  <si>
    <t>221</t>
  </si>
  <si>
    <t xml:space="preserve">     2210201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</si>
  <si>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</si>
  <si>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</si>
  <si>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</si>
  <si>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</si>
  <si>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</si>
  <si>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</si>
  <si>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</si>
  <si>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</si>
  <si>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</si>
  <si>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</si>
  <si>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</si>
  <si>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</si>
  <si>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</si>
  <si>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</si>
  <si>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</si>
  <si>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</si>
  <si>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</si>
  <si>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</si>
  <si>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</si>
  <si>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</si>
  <si>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</si>
  <si>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</si>
  <si>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</si>
  <si>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</si>
  <si>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</si>
  <si>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</si>
  <si>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</si>
  <si>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</si>
  <si>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</si>
  <si>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</si>
  <si>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</si>
  <si>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</si>
  <si>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</si>
  <si>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</si>
  <si>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</si>
  <si>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</si>
  <si>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</si>
  <si>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</si>
  <si>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</si>
  <si>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</si>
  <si>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</si>
  <si>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</si>
  <si>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</si>
  <si>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</si>
  <si>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</si>
  <si>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</si>
  <si>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</si>
  <si>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</si>
  <si>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</si>
  <si>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</si>
  <si>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</si>
  <si>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</si>
  <si>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</si>
  <si>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</si>
  <si>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</si>
  <si>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</si>
  <si>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</si>
  <si>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</si>
  <si>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</si>
  <si>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</si>
  <si>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</si>
  <si>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</si>
  <si>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</si>
  <si>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</si>
  <si>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</si>
  <si>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</si>
  <si>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</si>
  <si>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</si>
  <si>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</si>
  <si>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</si>
  <si>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</si>
  <si>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行政运行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</si>
  <si>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</si>
  <si>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</si>
  <si>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</si>
  <si>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</si>
  <si>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</si>
  <si>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</si>
  <si>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</si>
  <si>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</si>
  <si>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</si>
  <si>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本单位无三公经费支出</t>
  </si>
  <si>
    <t>附件2-15</t>
  </si>
  <si>
    <t>本年政府性基金预算支出</t>
  </si>
  <si>
    <t>本单位无政府性基金预算支出</t>
  </si>
  <si>
    <t>附件2-16</t>
  </si>
  <si>
    <t>附件2-17</t>
  </si>
  <si>
    <t>附件2-18</t>
  </si>
  <si>
    <t>国有资本经营预算支出表</t>
  </si>
  <si>
    <t>本年国有资本经营预算支出</t>
  </si>
  <si>
    <t>本单位无国有资本经营预算支出</t>
  </si>
  <si>
    <t>附件2-19</t>
  </si>
  <si>
    <t>本年财政专户管理资金预算支出</t>
  </si>
  <si>
    <t>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</si>
  <si>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</si>
  <si>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</si>
  <si>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</si>
  <si>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</si>
  <si>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</si>
  <si>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</si>
  <si>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</si>
  <si>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</si>
  <si>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</si>
  <si>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</si>
  <si>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</si>
  <si>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</si>
  <si>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</si>
  <si>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</si>
  <si>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优化办工作经费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</si>
  <si>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</si>
  <si>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</si>
  <si>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</si>
  <si>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</si>
  <si>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</si>
  <si>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</si>
  <si>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</si>
  <si>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</si>
  <si>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</si>
  <si>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</si>
  <si>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</si>
  <si>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</si>
  <si>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</si>
  <si>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</si>
  <si>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</si>
  <si>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</si>
  <si>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</si>
  <si>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</si>
  <si>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</si>
  <si>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</si>
  <si>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</si>
  <si>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</si>
  <si>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</si>
  <si>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</si>
  <si>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</si>
  <si>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</si>
  <si>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</si>
  <si>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</si>
  <si>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本单位无项目支出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</si>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</sst>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</cellStyleXfs>
  <cellXfs count="9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 quotePrefix="1">
      <alignment horizontal="left" vertical="center" wrapText="1"/>
    </xf>
    <xf numFmtId="0" fontId="8" fillId="0" borderId="1" xfId="0" applyFont="1" applyBorder="1" applyAlignment="1" quotePrefix="1">
      <alignment horizontal="left" vertical="center" wrapText="1"/>
    </xf>
    <xf numFmtId="0" fontId="6" fillId="2" borderId="1" xfId="0" applyNumberFormat="1" applyFont="1" applyFill="1" applyBorder="1" applyAlignment="1" quotePrefix="1">
      <alignment horizontal="center" vertical="center" wrapText="1"/>
    </xf>
    <xf numFmtId="0" fontId="6" fillId="2" borderId="1" xfId="0" applyNumberFormat="1" applyFont="1" applyFill="1" applyBorder="1" applyAlignment="1" quotePrefix="1">
      <alignment horizontal="left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14" sqref="E14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1" t="s">
        <v>0</v>
      </c>
    </row>
    <row r="2" ht="123" customHeight="1" spans="1:9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3" ht="23.25" customHeight="1" spans="1:9">
      <c r="A3" s="96"/>
      <c r="B3" s="96"/>
      <c r="C3" s="96"/>
      <c r="D3" s="96"/>
      <c r="E3" s="96"/>
      <c r="F3" s="96"/>
      <c r="G3" s="96"/>
      <c r="H3" s="96"/>
      <c r="I3" s="96"/>
    </row>
    <row r="4" ht="21.55" customHeight="1" spans="1:9">
      <c r="A4" s="96"/>
      <c r="B4" s="96"/>
      <c r="C4" s="96"/>
      <c r="D4" s="96"/>
      <c r="E4" s="96"/>
      <c r="F4" s="96"/>
      <c r="G4" s="96"/>
      <c r="H4" s="96"/>
      <c r="I4" s="96"/>
    </row>
    <row r="5" ht="66" customHeight="1" spans="1:9">
      <c r="A5" s="96"/>
      <c r="B5" s="97"/>
      <c r="C5" s="98"/>
      <c r="D5" s="96" t="s">
        <v>2</v>
      </c>
      <c r="E5" s="99" t="s">
        <v>3</v>
      </c>
      <c r="F5" s="97"/>
      <c r="G5" s="97"/>
      <c r="H5" s="97"/>
      <c r="I5" s="98"/>
    </row>
    <row r="6" ht="66" customHeight="1" spans="1:9">
      <c r="A6" s="96"/>
      <c r="B6" s="97"/>
      <c r="C6" s="98"/>
      <c r="D6" s="96" t="s">
        <v>4</v>
      </c>
      <c r="E6" s="97" t="s">
        <v>5</v>
      </c>
      <c r="F6" s="97"/>
      <c r="G6" s="97"/>
      <c r="H6" s="97"/>
      <c r="I6" s="98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30" zoomScaleNormal="130" workbookViewId="0">
      <selection activeCell="E6" sqref="E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11.9166666666667" customWidth="1"/>
    <col min="14" max="14" width="9.90833333333333" customWidth="1"/>
    <col min="15" max="16" width="9.76666666666667" customWidth="1"/>
  </cols>
  <sheetData>
    <row r="1" ht="16.35" customHeight="1" spans="1:1">
      <c r="A1" s="1" t="s">
        <v>271</v>
      </c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32</v>
      </c>
      <c r="N3" s="8"/>
    </row>
    <row r="4" ht="42.25" customHeight="1" spans="1:14">
      <c r="A4" s="4" t="s">
        <v>155</v>
      </c>
      <c r="B4" s="4"/>
      <c r="C4" s="4"/>
      <c r="D4" s="4" t="s">
        <v>206</v>
      </c>
      <c r="E4" s="4" t="s">
        <v>207</v>
      </c>
      <c r="F4" s="4" t="s">
        <v>233</v>
      </c>
      <c r="G4" s="4" t="s">
        <v>209</v>
      </c>
      <c r="H4" s="4"/>
      <c r="I4" s="4"/>
      <c r="J4" s="4"/>
      <c r="K4" s="4"/>
      <c r="L4" s="4" t="s">
        <v>213</v>
      </c>
      <c r="M4" s="4"/>
      <c r="N4" s="4"/>
    </row>
    <row r="5" ht="39.65" customHeight="1" spans="1:14">
      <c r="A5" s="4" t="s">
        <v>163</v>
      </c>
      <c r="B5" s="4" t="s">
        <v>164</v>
      </c>
      <c r="C5" s="4" t="s">
        <v>165</v>
      </c>
      <c r="D5" s="4"/>
      <c r="E5" s="4"/>
      <c r="F5" s="4"/>
      <c r="G5" s="4" t="s">
        <v>136</v>
      </c>
      <c r="H5" s="4" t="s">
        <v>272</v>
      </c>
      <c r="I5" s="4" t="s">
        <v>273</v>
      </c>
      <c r="J5" s="4" t="s">
        <v>274</v>
      </c>
      <c r="K5" s="4" t="s">
        <v>275</v>
      </c>
      <c r="L5" s="4" t="s">
        <v>136</v>
      </c>
      <c r="M5" s="4" t="s">
        <v>234</v>
      </c>
      <c r="N5" s="4" t="s">
        <v>276</v>
      </c>
    </row>
    <row r="6" ht="22.8" customHeight="1" spans="1:14">
      <c r="A6" s="13"/>
      <c r="B6" s="13"/>
      <c r="C6" s="13"/>
      <c r="D6" s="13"/>
      <c r="E6" s="4" t="s">
        <v>136</v>
      </c>
      <c r="F6" s="52">
        <v>1186992</v>
      </c>
      <c r="G6" s="52"/>
      <c r="H6" s="52"/>
      <c r="I6" s="52"/>
      <c r="J6" s="52"/>
      <c r="K6" s="52"/>
      <c r="L6" s="52">
        <v>1186992</v>
      </c>
      <c r="M6" s="52">
        <v>1186992</v>
      </c>
      <c r="N6" s="38"/>
    </row>
    <row r="7" ht="22.8" customHeight="1" spans="1:14">
      <c r="A7" s="47" t="s">
        <v>257</v>
      </c>
      <c r="B7" s="47" t="s">
        <v>168</v>
      </c>
      <c r="C7" s="47" t="s">
        <v>171</v>
      </c>
      <c r="D7" s="53" t="s">
        <v>223</v>
      </c>
      <c r="E7" s="48" t="s">
        <v>225</v>
      </c>
      <c r="F7" s="54">
        <v>875655</v>
      </c>
      <c r="G7" s="54"/>
      <c r="H7" s="55"/>
      <c r="I7" s="55"/>
      <c r="J7" s="55"/>
      <c r="K7" s="55"/>
      <c r="L7" s="54">
        <v>875655</v>
      </c>
      <c r="M7" s="55">
        <v>875655</v>
      </c>
      <c r="N7" s="38"/>
    </row>
    <row r="8" ht="22.8" customHeight="1" spans="1:14">
      <c r="A8" s="47" t="s">
        <v>259</v>
      </c>
      <c r="B8" s="47" t="s">
        <v>176</v>
      </c>
      <c r="C8" s="47" t="s">
        <v>176</v>
      </c>
      <c r="D8" s="53" t="s">
        <v>223</v>
      </c>
      <c r="E8" s="48" t="s">
        <v>226</v>
      </c>
      <c r="F8" s="54">
        <v>126911</v>
      </c>
      <c r="G8" s="54"/>
      <c r="H8" s="55"/>
      <c r="I8" s="55"/>
      <c r="J8" s="55"/>
      <c r="K8" s="55"/>
      <c r="L8" s="54">
        <v>126911</v>
      </c>
      <c r="M8" s="55">
        <v>126911</v>
      </c>
      <c r="N8" s="38"/>
    </row>
    <row r="9" ht="22.8" customHeight="1" spans="1:14">
      <c r="A9" s="47" t="s">
        <v>259</v>
      </c>
      <c r="B9" s="47" t="s">
        <v>181</v>
      </c>
      <c r="C9" s="47" t="s">
        <v>171</v>
      </c>
      <c r="D9" s="53" t="s">
        <v>223</v>
      </c>
      <c r="E9" s="48" t="s">
        <v>227</v>
      </c>
      <c r="F9" s="54">
        <v>4145</v>
      </c>
      <c r="G9" s="54"/>
      <c r="H9" s="55"/>
      <c r="I9" s="55"/>
      <c r="J9" s="55"/>
      <c r="K9" s="55"/>
      <c r="L9" s="54">
        <v>4145</v>
      </c>
      <c r="M9" s="55">
        <v>4145</v>
      </c>
      <c r="N9" s="20"/>
    </row>
    <row r="10" ht="22.8" customHeight="1" spans="1:14">
      <c r="A10" s="47" t="s">
        <v>259</v>
      </c>
      <c r="B10" s="47" t="s">
        <v>181</v>
      </c>
      <c r="C10" s="47" t="s">
        <v>186</v>
      </c>
      <c r="D10" s="53" t="s">
        <v>223</v>
      </c>
      <c r="E10" s="48" t="s">
        <v>228</v>
      </c>
      <c r="F10" s="54">
        <v>2844</v>
      </c>
      <c r="G10" s="54"/>
      <c r="H10" s="55"/>
      <c r="I10" s="55"/>
      <c r="J10" s="55"/>
      <c r="K10" s="55"/>
      <c r="L10" s="54">
        <v>2844</v>
      </c>
      <c r="M10" s="55">
        <v>2844</v>
      </c>
      <c r="N10" s="20"/>
    </row>
    <row r="11" ht="22.8" customHeight="1" spans="1:14">
      <c r="A11" s="47" t="s">
        <v>263</v>
      </c>
      <c r="B11" s="47" t="s">
        <v>264</v>
      </c>
      <c r="C11" s="47" t="s">
        <v>186</v>
      </c>
      <c r="D11" s="53" t="s">
        <v>223</v>
      </c>
      <c r="E11" s="48" t="s">
        <v>229</v>
      </c>
      <c r="F11" s="54">
        <v>51437</v>
      </c>
      <c r="G11" s="54"/>
      <c r="H11" s="55"/>
      <c r="I11" s="55"/>
      <c r="J11" s="55"/>
      <c r="K11" s="55"/>
      <c r="L11" s="54">
        <v>51437</v>
      </c>
      <c r="M11" s="55">
        <v>51437</v>
      </c>
      <c r="N11" s="20"/>
    </row>
    <row r="12" ht="22.8" customHeight="1" spans="1:14">
      <c r="A12" s="47" t="s">
        <v>263</v>
      </c>
      <c r="B12" s="47" t="s">
        <v>264</v>
      </c>
      <c r="C12" s="47" t="s">
        <v>168</v>
      </c>
      <c r="D12" s="53" t="s">
        <v>223</v>
      </c>
      <c r="E12" s="48" t="s">
        <v>230</v>
      </c>
      <c r="F12" s="54">
        <v>17741</v>
      </c>
      <c r="G12" s="54"/>
      <c r="H12" s="55"/>
      <c r="I12" s="55"/>
      <c r="J12" s="55"/>
      <c r="K12" s="55"/>
      <c r="L12" s="54">
        <v>17741</v>
      </c>
      <c r="M12" s="55">
        <v>17741</v>
      </c>
      <c r="N12" s="20"/>
    </row>
    <row r="13" ht="22.8" customHeight="1" spans="1:14">
      <c r="A13" s="47" t="s">
        <v>263</v>
      </c>
      <c r="B13" s="47" t="s">
        <v>264</v>
      </c>
      <c r="C13" s="47" t="s">
        <v>267</v>
      </c>
      <c r="D13" s="53" t="s">
        <v>223</v>
      </c>
      <c r="E13" s="48" t="s">
        <v>224</v>
      </c>
      <c r="F13" s="54">
        <v>880</v>
      </c>
      <c r="G13" s="54"/>
      <c r="H13" s="55"/>
      <c r="I13" s="55"/>
      <c r="J13" s="55"/>
      <c r="K13" s="55"/>
      <c r="L13" s="54">
        <v>880</v>
      </c>
      <c r="M13" s="55">
        <v>880</v>
      </c>
      <c r="N13" s="20"/>
    </row>
    <row r="14" ht="22.8" customHeight="1" spans="1:14">
      <c r="A14" s="47" t="s">
        <v>269</v>
      </c>
      <c r="B14" s="47" t="s">
        <v>186</v>
      </c>
      <c r="C14" s="47" t="s">
        <v>171</v>
      </c>
      <c r="D14" s="53" t="s">
        <v>223</v>
      </c>
      <c r="E14" s="48" t="s">
        <v>231</v>
      </c>
      <c r="F14" s="54">
        <v>107379</v>
      </c>
      <c r="G14" s="54"/>
      <c r="H14" s="55"/>
      <c r="I14" s="55"/>
      <c r="J14" s="55"/>
      <c r="K14" s="55"/>
      <c r="L14" s="54">
        <v>107379</v>
      </c>
      <c r="M14" s="55">
        <v>107379</v>
      </c>
      <c r="N14" s="20"/>
    </row>
    <row r="15" ht="22.8" customHeight="1" spans="1:14">
      <c r="A15" s="23"/>
      <c r="B15" s="23"/>
      <c r="C15" s="23"/>
      <c r="D15" s="18"/>
      <c r="E15" s="5"/>
      <c r="F15" s="6"/>
      <c r="G15" s="6"/>
      <c r="H15" s="20"/>
      <c r="I15" s="20"/>
      <c r="J15" s="20"/>
      <c r="K15" s="20"/>
      <c r="L15" s="6"/>
      <c r="M15" s="20"/>
      <c r="N15" s="20"/>
    </row>
    <row r="16" ht="22.8" customHeight="1" spans="1:14">
      <c r="A16" s="23"/>
      <c r="B16" s="23"/>
      <c r="C16" s="23"/>
      <c r="D16" s="18"/>
      <c r="E16" s="5"/>
      <c r="F16" s="6"/>
      <c r="G16" s="6"/>
      <c r="H16" s="20"/>
      <c r="I16" s="20"/>
      <c r="J16" s="20"/>
      <c r="K16" s="20"/>
      <c r="L16" s="6"/>
      <c r="M16" s="20"/>
      <c r="N16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zoomScale="115" zoomScaleNormal="115" workbookViewId="0">
      <selection activeCell="F6" sqref="F6"/>
    </sheetView>
  </sheetViews>
  <sheetFormatPr defaultColWidth="10" defaultRowHeight="13.5"/>
  <cols>
    <col min="1" max="3" width="4" customWidth="1"/>
    <col min="4" max="4" width="6.125" customWidth="1"/>
    <col min="5" max="5" width="28.375" customWidth="1"/>
    <col min="6" max="6" width="11.625" customWidth="1"/>
    <col min="7" max="7" width="9.775" customWidth="1"/>
    <col min="8" max="8" width="10.3166666666667" customWidth="1"/>
    <col min="9" max="9" width="9.45833333333333" customWidth="1"/>
    <col min="10" max="10" width="9.675" customWidth="1"/>
    <col min="11" max="11" width="6.125" customWidth="1"/>
    <col min="12" max="12" width="10.1083333333333" customWidth="1"/>
    <col min="13" max="13" width="9.88333333333333" customWidth="1"/>
    <col min="14" max="14" width="6.125" customWidth="1"/>
    <col min="15" max="15" width="9.01666666666667" customWidth="1"/>
    <col min="16" max="16" width="8.25" customWidth="1"/>
    <col min="17" max="18" width="9.125" customWidth="1"/>
    <col min="19" max="22" width="6.125" customWidth="1"/>
    <col min="23" max="24" width="9.76666666666667" customWidth="1"/>
  </cols>
  <sheetData>
    <row r="1" ht="16.35" customHeight="1" spans="1:1">
      <c r="A1" s="1" t="s">
        <v>277</v>
      </c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8" t="s">
        <v>32</v>
      </c>
      <c r="V3" s="8"/>
    </row>
    <row r="4" ht="26.7" customHeight="1" spans="1:22">
      <c r="A4" s="4" t="s">
        <v>155</v>
      </c>
      <c r="B4" s="4"/>
      <c r="C4" s="4"/>
      <c r="D4" s="4" t="s">
        <v>206</v>
      </c>
      <c r="E4" s="4" t="s">
        <v>207</v>
      </c>
      <c r="F4" s="4" t="s">
        <v>233</v>
      </c>
      <c r="G4" s="4" t="s">
        <v>278</v>
      </c>
      <c r="H4" s="4"/>
      <c r="I4" s="4"/>
      <c r="J4" s="4"/>
      <c r="K4" s="4"/>
      <c r="L4" s="4" t="s">
        <v>279</v>
      </c>
      <c r="M4" s="4"/>
      <c r="N4" s="4"/>
      <c r="O4" s="4"/>
      <c r="P4" s="4"/>
      <c r="Q4" s="4"/>
      <c r="R4" s="4" t="s">
        <v>274</v>
      </c>
      <c r="S4" s="4" t="s">
        <v>280</v>
      </c>
      <c r="T4" s="4"/>
      <c r="U4" s="4"/>
      <c r="V4" s="4"/>
    </row>
    <row r="5" ht="86" customHeight="1" spans="1:22">
      <c r="A5" s="4" t="s">
        <v>163</v>
      </c>
      <c r="B5" s="4" t="s">
        <v>164</v>
      </c>
      <c r="C5" s="4" t="s">
        <v>165</v>
      </c>
      <c r="D5" s="4"/>
      <c r="E5" s="4"/>
      <c r="F5" s="4"/>
      <c r="G5" s="4" t="s">
        <v>136</v>
      </c>
      <c r="H5" s="4" t="s">
        <v>281</v>
      </c>
      <c r="I5" s="4" t="s">
        <v>282</v>
      </c>
      <c r="J5" s="4" t="s">
        <v>283</v>
      </c>
      <c r="K5" s="4" t="s">
        <v>284</v>
      </c>
      <c r="L5" s="4" t="s">
        <v>136</v>
      </c>
      <c r="M5" s="4" t="s">
        <v>285</v>
      </c>
      <c r="N5" s="4" t="s">
        <v>286</v>
      </c>
      <c r="O5" s="4" t="s">
        <v>287</v>
      </c>
      <c r="P5" s="4" t="s">
        <v>288</v>
      </c>
      <c r="Q5" s="4" t="s">
        <v>289</v>
      </c>
      <c r="R5" s="4"/>
      <c r="S5" s="4" t="s">
        <v>136</v>
      </c>
      <c r="T5" s="4" t="s">
        <v>290</v>
      </c>
      <c r="U5" s="4" t="s">
        <v>291</v>
      </c>
      <c r="V5" s="4" t="s">
        <v>275</v>
      </c>
    </row>
    <row r="6" ht="22.8" customHeight="1" spans="1:22">
      <c r="A6" s="13"/>
      <c r="B6" s="13"/>
      <c r="C6" s="13"/>
      <c r="D6" s="13"/>
      <c r="E6" s="4" t="s">
        <v>136</v>
      </c>
      <c r="F6" s="46">
        <v>1186992</v>
      </c>
      <c r="G6" s="46">
        <v>875655</v>
      </c>
      <c r="H6" s="46">
        <v>370260</v>
      </c>
      <c r="I6" s="46">
        <v>220908</v>
      </c>
      <c r="J6" s="46">
        <v>284487</v>
      </c>
      <c r="K6" s="46"/>
      <c r="L6" s="46">
        <v>203958</v>
      </c>
      <c r="M6" s="46">
        <v>126911</v>
      </c>
      <c r="N6" s="46"/>
      <c r="O6" s="46">
        <v>51437</v>
      </c>
      <c r="P6" s="46">
        <v>17741</v>
      </c>
      <c r="Q6" s="46">
        <v>7869</v>
      </c>
      <c r="R6" s="46">
        <v>107379</v>
      </c>
      <c r="S6" s="12"/>
      <c r="T6" s="12"/>
      <c r="U6" s="12"/>
      <c r="V6" s="12"/>
    </row>
    <row r="7" ht="22.8" customHeight="1" spans="1:22">
      <c r="A7" s="47" t="s">
        <v>257</v>
      </c>
      <c r="B7" s="47" t="s">
        <v>168</v>
      </c>
      <c r="C7" s="47" t="s">
        <v>171</v>
      </c>
      <c r="D7" s="47" t="s">
        <v>223</v>
      </c>
      <c r="E7" s="48" t="s">
        <v>225</v>
      </c>
      <c r="F7" s="49">
        <v>875655</v>
      </c>
      <c r="G7" s="49">
        <v>875655</v>
      </c>
      <c r="H7" s="49">
        <v>370260</v>
      </c>
      <c r="I7" s="49">
        <v>220908</v>
      </c>
      <c r="J7" s="49">
        <v>284487</v>
      </c>
      <c r="K7" s="49"/>
      <c r="L7" s="49"/>
      <c r="M7" s="49"/>
      <c r="N7" s="49"/>
      <c r="O7" s="49"/>
      <c r="P7" s="49"/>
      <c r="Q7" s="49"/>
      <c r="R7" s="49"/>
      <c r="S7" s="50"/>
      <c r="T7" s="12"/>
      <c r="U7" s="12"/>
      <c r="V7" s="12"/>
    </row>
    <row r="8" ht="22.8" customHeight="1" spans="1:22">
      <c r="A8" s="47" t="s">
        <v>259</v>
      </c>
      <c r="B8" s="47" t="s">
        <v>176</v>
      </c>
      <c r="C8" s="47" t="s">
        <v>176</v>
      </c>
      <c r="D8" s="47" t="s">
        <v>223</v>
      </c>
      <c r="E8" s="48" t="s">
        <v>226</v>
      </c>
      <c r="F8" s="49">
        <v>126911</v>
      </c>
      <c r="G8" s="49"/>
      <c r="H8" s="49"/>
      <c r="I8" s="49"/>
      <c r="J8" s="49"/>
      <c r="K8" s="49"/>
      <c r="L8" s="49">
        <v>126911</v>
      </c>
      <c r="M8" s="49">
        <v>126911</v>
      </c>
      <c r="N8" s="49"/>
      <c r="O8" s="49"/>
      <c r="P8" s="49"/>
      <c r="Q8" s="49"/>
      <c r="R8" s="49"/>
      <c r="S8" s="50"/>
      <c r="T8" s="12"/>
      <c r="U8" s="12"/>
      <c r="V8" s="12"/>
    </row>
    <row r="9" ht="22.8" customHeight="1" spans="1:22">
      <c r="A9" s="47" t="s">
        <v>259</v>
      </c>
      <c r="B9" s="47" t="s">
        <v>181</v>
      </c>
      <c r="C9" s="47" t="s">
        <v>171</v>
      </c>
      <c r="D9" s="47" t="s">
        <v>223</v>
      </c>
      <c r="E9" s="48" t="s">
        <v>227</v>
      </c>
      <c r="F9" s="49">
        <v>4145</v>
      </c>
      <c r="G9" s="49"/>
      <c r="H9" s="49"/>
      <c r="I9" s="49"/>
      <c r="J9" s="49"/>
      <c r="K9" s="49"/>
      <c r="L9" s="49">
        <v>4145</v>
      </c>
      <c r="M9" s="49"/>
      <c r="N9" s="49"/>
      <c r="O9" s="49"/>
      <c r="P9" s="49"/>
      <c r="Q9" s="49">
        <v>4145</v>
      </c>
      <c r="R9" s="49"/>
      <c r="S9" s="51"/>
      <c r="T9" s="20"/>
      <c r="U9" s="20"/>
      <c r="V9" s="20"/>
    </row>
    <row r="10" ht="22.8" customHeight="1" spans="1:22">
      <c r="A10" s="47" t="s">
        <v>259</v>
      </c>
      <c r="B10" s="47" t="s">
        <v>181</v>
      </c>
      <c r="C10" s="47" t="s">
        <v>186</v>
      </c>
      <c r="D10" s="47" t="s">
        <v>223</v>
      </c>
      <c r="E10" s="48" t="s">
        <v>228</v>
      </c>
      <c r="F10" s="49">
        <v>2844</v>
      </c>
      <c r="G10" s="49"/>
      <c r="H10" s="49"/>
      <c r="I10" s="49"/>
      <c r="J10" s="49"/>
      <c r="K10" s="49"/>
      <c r="L10" s="49">
        <v>2844</v>
      </c>
      <c r="M10" s="49"/>
      <c r="N10" s="49"/>
      <c r="O10" s="49"/>
      <c r="P10" s="49"/>
      <c r="Q10" s="49">
        <v>2844</v>
      </c>
      <c r="R10" s="49"/>
      <c r="S10" s="51"/>
      <c r="T10" s="20"/>
      <c r="U10" s="20"/>
      <c r="V10" s="20"/>
    </row>
    <row r="11" ht="22.8" customHeight="1" spans="1:22">
      <c r="A11" s="47" t="s">
        <v>263</v>
      </c>
      <c r="B11" s="47" t="s">
        <v>264</v>
      </c>
      <c r="C11" s="47" t="s">
        <v>186</v>
      </c>
      <c r="D11" s="47" t="s">
        <v>223</v>
      </c>
      <c r="E11" s="48" t="s">
        <v>229</v>
      </c>
      <c r="F11" s="49">
        <v>51437</v>
      </c>
      <c r="G11" s="49"/>
      <c r="H11" s="49"/>
      <c r="I11" s="49"/>
      <c r="J11" s="49"/>
      <c r="K11" s="49"/>
      <c r="L11" s="49">
        <v>51437</v>
      </c>
      <c r="M11" s="49"/>
      <c r="N11" s="49"/>
      <c r="O11" s="49">
        <v>51437</v>
      </c>
      <c r="P11" s="49"/>
      <c r="Q11" s="49"/>
      <c r="R11" s="49"/>
      <c r="S11" s="51"/>
      <c r="T11" s="20"/>
      <c r="U11" s="20"/>
      <c r="V11" s="20"/>
    </row>
    <row r="12" ht="22.8" customHeight="1" spans="1:22">
      <c r="A12" s="47" t="s">
        <v>263</v>
      </c>
      <c r="B12" s="47" t="s">
        <v>264</v>
      </c>
      <c r="C12" s="47" t="s">
        <v>168</v>
      </c>
      <c r="D12" s="47" t="s">
        <v>223</v>
      </c>
      <c r="E12" s="48" t="s">
        <v>230</v>
      </c>
      <c r="F12" s="49">
        <v>17741</v>
      </c>
      <c r="G12" s="49"/>
      <c r="H12" s="49"/>
      <c r="I12" s="49"/>
      <c r="J12" s="49"/>
      <c r="K12" s="49"/>
      <c r="L12" s="49">
        <v>17741</v>
      </c>
      <c r="M12" s="49"/>
      <c r="N12" s="49"/>
      <c r="O12" s="49"/>
      <c r="P12" s="49">
        <v>17741</v>
      </c>
      <c r="Q12" s="49"/>
      <c r="R12" s="49"/>
      <c r="S12" s="51"/>
      <c r="T12" s="20"/>
      <c r="U12" s="20"/>
      <c r="V12" s="20"/>
    </row>
    <row r="13" ht="22.8" customHeight="1" spans="1:22">
      <c r="A13" s="47" t="s">
        <v>263</v>
      </c>
      <c r="B13" s="47" t="s">
        <v>264</v>
      </c>
      <c r="C13" s="47" t="s">
        <v>267</v>
      </c>
      <c r="D13" s="47" t="s">
        <v>223</v>
      </c>
      <c r="E13" s="48" t="s">
        <v>224</v>
      </c>
      <c r="F13" s="49">
        <v>880</v>
      </c>
      <c r="G13" s="49"/>
      <c r="H13" s="49"/>
      <c r="I13" s="49"/>
      <c r="J13" s="49"/>
      <c r="K13" s="49"/>
      <c r="L13" s="49">
        <v>880</v>
      </c>
      <c r="M13" s="49"/>
      <c r="N13" s="49"/>
      <c r="O13" s="49"/>
      <c r="P13" s="49"/>
      <c r="Q13" s="49">
        <v>880</v>
      </c>
      <c r="R13" s="49"/>
      <c r="S13" s="51"/>
      <c r="T13" s="20"/>
      <c r="U13" s="20"/>
      <c r="V13" s="20"/>
    </row>
    <row r="14" ht="22.8" customHeight="1" spans="1:22">
      <c r="A14" s="47" t="s">
        <v>269</v>
      </c>
      <c r="B14" s="47" t="s">
        <v>186</v>
      </c>
      <c r="C14" s="47" t="s">
        <v>171</v>
      </c>
      <c r="D14" s="47" t="s">
        <v>223</v>
      </c>
      <c r="E14" s="48" t="s">
        <v>231</v>
      </c>
      <c r="F14" s="49">
        <v>107379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>
        <v>107379</v>
      </c>
      <c r="S14" s="51"/>
      <c r="T14" s="20"/>
      <c r="U14" s="20"/>
      <c r="V14" s="20"/>
    </row>
    <row r="15" ht="22.8" customHeight="1" spans="1:22">
      <c r="A15" s="23"/>
      <c r="B15" s="23"/>
      <c r="C15" s="23"/>
      <c r="D15" s="18"/>
      <c r="E15" s="5"/>
      <c r="F15" s="6"/>
      <c r="G15" s="20"/>
      <c r="H15" s="20"/>
      <c r="I15" s="20"/>
      <c r="J15" s="20"/>
      <c r="K15" s="20"/>
      <c r="L15" s="6"/>
      <c r="M15" s="20"/>
      <c r="N15" s="20"/>
      <c r="O15" s="20"/>
      <c r="P15" s="20"/>
      <c r="Q15" s="20"/>
      <c r="R15" s="20"/>
      <c r="S15" s="6"/>
      <c r="T15" s="20"/>
      <c r="U15" s="20"/>
      <c r="V15" s="20"/>
    </row>
    <row r="16" ht="22.8" customHeight="1" spans="1:22">
      <c r="A16" s="23"/>
      <c r="B16" s="23"/>
      <c r="C16" s="23"/>
      <c r="D16" s="18"/>
      <c r="E16" s="5"/>
      <c r="F16" s="6"/>
      <c r="G16" s="20"/>
      <c r="H16" s="20"/>
      <c r="I16" s="20"/>
      <c r="J16" s="20"/>
      <c r="K16" s="20"/>
      <c r="L16" s="6"/>
      <c r="M16" s="20"/>
      <c r="N16" s="20"/>
      <c r="O16" s="20"/>
      <c r="P16" s="20"/>
      <c r="Q16" s="20"/>
      <c r="R16" s="20"/>
      <c r="S16" s="6"/>
      <c r="T16" s="20"/>
      <c r="U16" s="20"/>
      <c r="V16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15" zoomScaleNormal="115" workbookViewId="0">
      <selection activeCell="P7" sqref="P7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2.716666666666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1" t="s">
        <v>292</v>
      </c>
    </row>
    <row r="2" ht="46.5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8" t="s">
        <v>32</v>
      </c>
      <c r="K3" s="8"/>
    </row>
    <row r="4" ht="23.25" customHeight="1" spans="1:11">
      <c r="A4" s="4" t="s">
        <v>155</v>
      </c>
      <c r="B4" s="4"/>
      <c r="C4" s="4"/>
      <c r="D4" s="4" t="s">
        <v>206</v>
      </c>
      <c r="E4" s="4" t="s">
        <v>207</v>
      </c>
      <c r="F4" s="4" t="s">
        <v>293</v>
      </c>
      <c r="G4" s="4" t="s">
        <v>294</v>
      </c>
      <c r="H4" s="4" t="s">
        <v>295</v>
      </c>
      <c r="I4" s="4" t="s">
        <v>296</v>
      </c>
      <c r="J4" s="4" t="s">
        <v>297</v>
      </c>
      <c r="K4" s="4" t="s">
        <v>298</v>
      </c>
    </row>
    <row r="5" ht="23.25" customHeight="1" spans="1:11">
      <c r="A5" s="4" t="s">
        <v>163</v>
      </c>
      <c r="B5" s="4" t="s">
        <v>164</v>
      </c>
      <c r="C5" s="4" t="s">
        <v>165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3"/>
      <c r="B6" s="13"/>
      <c r="C6" s="13"/>
      <c r="D6" s="13"/>
      <c r="E6" s="4" t="s">
        <v>136</v>
      </c>
      <c r="F6" s="43">
        <v>80</v>
      </c>
      <c r="G6" s="33">
        <v>80</v>
      </c>
      <c r="H6" s="12"/>
      <c r="I6" s="12"/>
      <c r="J6" s="12"/>
      <c r="K6" s="12"/>
    </row>
    <row r="7" ht="22.8" customHeight="1" spans="1:11">
      <c r="A7" s="34" t="s">
        <v>263</v>
      </c>
      <c r="B7" s="34" t="s">
        <v>264</v>
      </c>
      <c r="C7" s="34" t="s">
        <v>267</v>
      </c>
      <c r="D7" s="44" t="s">
        <v>223</v>
      </c>
      <c r="E7" s="42" t="s">
        <v>224</v>
      </c>
      <c r="F7" s="45">
        <v>80</v>
      </c>
      <c r="G7" s="37">
        <v>80</v>
      </c>
      <c r="H7" s="12"/>
      <c r="I7" s="12"/>
      <c r="J7" s="12"/>
      <c r="K7" s="12"/>
    </row>
    <row r="8" ht="22.8" customHeight="1" spans="1:11">
      <c r="A8" s="13"/>
      <c r="B8" s="13"/>
      <c r="C8" s="13"/>
      <c r="D8" s="19"/>
      <c r="E8" s="19"/>
      <c r="F8" s="12"/>
      <c r="G8" s="12"/>
      <c r="H8" s="12"/>
      <c r="I8" s="12"/>
      <c r="J8" s="12"/>
      <c r="K8" s="12"/>
    </row>
    <row r="9" ht="22.8" customHeight="1" spans="1:11">
      <c r="A9" s="23"/>
      <c r="B9" s="23"/>
      <c r="C9" s="23"/>
      <c r="D9" s="18"/>
      <c r="E9" s="5"/>
      <c r="F9" s="6"/>
      <c r="G9" s="20"/>
      <c r="H9" s="20"/>
      <c r="I9" s="20"/>
      <c r="J9" s="20"/>
      <c r="K9" s="20"/>
    </row>
    <row r="10" ht="22.8" customHeight="1" spans="1:11">
      <c r="A10" s="23"/>
      <c r="B10" s="23"/>
      <c r="C10" s="23"/>
      <c r="D10" s="18"/>
      <c r="E10" s="5"/>
      <c r="F10" s="6"/>
      <c r="G10" s="20"/>
      <c r="H10" s="20"/>
      <c r="I10" s="20"/>
      <c r="J10" s="20"/>
      <c r="K10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15" zoomScaleNormal="115" workbookViewId="0">
      <selection activeCell="H17" sqref="H17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4.3416666666667" customWidth="1"/>
    <col min="6" max="18" width="7.25" customWidth="1"/>
    <col min="19" max="20" width="9.76666666666667" customWidth="1"/>
  </cols>
  <sheetData>
    <row r="1" ht="16.35" customHeight="1" spans="1:1">
      <c r="A1" s="1" t="s">
        <v>299</v>
      </c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32</v>
      </c>
      <c r="R3" s="8"/>
    </row>
    <row r="4" ht="24.15" customHeight="1" spans="1:18">
      <c r="A4" s="4" t="s">
        <v>155</v>
      </c>
      <c r="B4" s="4"/>
      <c r="C4" s="4"/>
      <c r="D4" s="4" t="s">
        <v>206</v>
      </c>
      <c r="E4" s="4" t="s">
        <v>207</v>
      </c>
      <c r="F4" s="4" t="s">
        <v>293</v>
      </c>
      <c r="G4" s="4" t="s">
        <v>300</v>
      </c>
      <c r="H4" s="4" t="s">
        <v>301</v>
      </c>
      <c r="I4" s="4" t="s">
        <v>302</v>
      </c>
      <c r="J4" s="4" t="s">
        <v>303</v>
      </c>
      <c r="K4" s="4" t="s">
        <v>304</v>
      </c>
      <c r="L4" s="4" t="s">
        <v>305</v>
      </c>
      <c r="M4" s="4" t="s">
        <v>306</v>
      </c>
      <c r="N4" s="4" t="s">
        <v>295</v>
      </c>
      <c r="O4" s="4" t="s">
        <v>307</v>
      </c>
      <c r="P4" s="4" t="s">
        <v>308</v>
      </c>
      <c r="Q4" s="4" t="s">
        <v>296</v>
      </c>
      <c r="R4" s="4" t="s">
        <v>298</v>
      </c>
    </row>
    <row r="5" ht="21.55" customHeight="1" spans="1:18">
      <c r="A5" s="4" t="s">
        <v>163</v>
      </c>
      <c r="B5" s="4" t="s">
        <v>164</v>
      </c>
      <c r="C5" s="4" t="s">
        <v>165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3"/>
      <c r="B6" s="13"/>
      <c r="C6" s="13"/>
      <c r="D6" s="13"/>
      <c r="E6" s="4" t="s">
        <v>136</v>
      </c>
      <c r="F6" s="43">
        <v>80</v>
      </c>
      <c r="G6" s="33"/>
      <c r="H6" s="33"/>
      <c r="I6" s="33"/>
      <c r="J6" s="33"/>
      <c r="K6" s="33"/>
      <c r="L6" s="33"/>
      <c r="M6" s="33">
        <v>80</v>
      </c>
      <c r="N6" s="12"/>
      <c r="O6" s="12"/>
      <c r="P6" s="12"/>
      <c r="Q6" s="12"/>
      <c r="R6" s="12"/>
    </row>
    <row r="7" ht="22.8" customHeight="1" spans="1:18">
      <c r="A7" s="34" t="s">
        <v>263</v>
      </c>
      <c r="B7" s="34" t="s">
        <v>264</v>
      </c>
      <c r="C7" s="34" t="s">
        <v>267</v>
      </c>
      <c r="D7" s="44" t="s">
        <v>223</v>
      </c>
      <c r="E7" s="42" t="s">
        <v>224</v>
      </c>
      <c r="F7" s="45">
        <v>80</v>
      </c>
      <c r="G7" s="37"/>
      <c r="H7" s="37"/>
      <c r="I7" s="37"/>
      <c r="J7" s="37"/>
      <c r="K7" s="37"/>
      <c r="L7" s="37"/>
      <c r="M7" s="37">
        <v>80</v>
      </c>
      <c r="N7" s="12"/>
      <c r="O7" s="12"/>
      <c r="P7" s="12"/>
      <c r="Q7" s="12"/>
      <c r="R7" s="12"/>
    </row>
    <row r="8" ht="22.8" customHeight="1" spans="1:18">
      <c r="A8" s="13"/>
      <c r="B8" s="13"/>
      <c r="C8" s="13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8" customHeight="1" spans="1:18">
      <c r="A9" s="23"/>
      <c r="B9" s="23"/>
      <c r="C9" s="23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ht="22.8" customHeight="1" spans="1:18">
      <c r="A10" s="23"/>
      <c r="B10" s="23"/>
      <c r="C10" s="23"/>
      <c r="D10" s="18"/>
      <c r="E10" s="5"/>
      <c r="F10" s="6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19" sqref="G1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" customWidth="1"/>
    <col min="7" max="7" width="9.75" customWidth="1"/>
    <col min="8" max="16" width="6.375" customWidth="1"/>
    <col min="17" max="17" width="9.75" customWidth="1"/>
    <col min="18" max="18" width="10.5" customWidth="1"/>
    <col min="19" max="19" width="9.875" customWidth="1"/>
    <col min="20" max="20" width="6.375" customWidth="1"/>
    <col min="21" max="22" width="9.76666666666667" customWidth="1"/>
  </cols>
  <sheetData>
    <row r="1" ht="16.35" customHeight="1" spans="1:1">
      <c r="A1" s="1" t="s">
        <v>309</v>
      </c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28.45" customHeight="1" spans="1:20">
      <c r="A4" s="4" t="s">
        <v>155</v>
      </c>
      <c r="B4" s="4"/>
      <c r="C4" s="4"/>
      <c r="D4" s="4" t="s">
        <v>206</v>
      </c>
      <c r="E4" s="4" t="s">
        <v>207</v>
      </c>
      <c r="F4" s="4" t="s">
        <v>293</v>
      </c>
      <c r="G4" s="4" t="s">
        <v>210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213</v>
      </c>
      <c r="S4" s="4"/>
      <c r="T4" s="4"/>
    </row>
    <row r="5" ht="67" customHeight="1" spans="1:20">
      <c r="A5" s="4" t="s">
        <v>163</v>
      </c>
      <c r="B5" s="4" t="s">
        <v>164</v>
      </c>
      <c r="C5" s="4" t="s">
        <v>165</v>
      </c>
      <c r="D5" s="4"/>
      <c r="E5" s="4"/>
      <c r="F5" s="4"/>
      <c r="G5" s="4" t="s">
        <v>136</v>
      </c>
      <c r="H5" s="4" t="s">
        <v>310</v>
      </c>
      <c r="I5" s="4" t="s">
        <v>311</v>
      </c>
      <c r="J5" s="4" t="s">
        <v>312</v>
      </c>
      <c r="K5" s="4" t="s">
        <v>313</v>
      </c>
      <c r="L5" s="4" t="s">
        <v>314</v>
      </c>
      <c r="M5" s="4" t="s">
        <v>315</v>
      </c>
      <c r="N5" s="4" t="s">
        <v>316</v>
      </c>
      <c r="O5" s="4" t="s">
        <v>317</v>
      </c>
      <c r="P5" s="4" t="s">
        <v>318</v>
      </c>
      <c r="Q5" s="4" t="s">
        <v>319</v>
      </c>
      <c r="R5" s="4" t="s">
        <v>136</v>
      </c>
      <c r="S5" s="4" t="s">
        <v>320</v>
      </c>
      <c r="T5" s="4" t="s">
        <v>276</v>
      </c>
    </row>
    <row r="6" ht="22.8" customHeight="1" spans="1:20">
      <c r="A6" s="13"/>
      <c r="B6" s="13"/>
      <c r="C6" s="13"/>
      <c r="D6" s="13"/>
      <c r="E6" s="4" t="s">
        <v>136</v>
      </c>
      <c r="F6" s="33">
        <v>215632</v>
      </c>
      <c r="G6" s="33">
        <v>105000</v>
      </c>
      <c r="H6" s="33"/>
      <c r="I6" s="33"/>
      <c r="J6" s="33"/>
      <c r="K6" s="33"/>
      <c r="L6" s="33"/>
      <c r="M6" s="33"/>
      <c r="N6" s="33"/>
      <c r="O6" s="33"/>
      <c r="P6" s="33"/>
      <c r="Q6" s="33">
        <v>105000</v>
      </c>
      <c r="R6" s="33">
        <v>110632</v>
      </c>
      <c r="S6" s="33">
        <v>110632</v>
      </c>
      <c r="T6" s="38"/>
    </row>
    <row r="7" ht="22.8" customHeight="1" spans="1:20">
      <c r="A7" s="34" t="s">
        <v>257</v>
      </c>
      <c r="B7" s="34" t="s">
        <v>168</v>
      </c>
      <c r="C7" s="34" t="s">
        <v>171</v>
      </c>
      <c r="D7" s="101" t="s">
        <v>3</v>
      </c>
      <c r="E7" s="42" t="s">
        <v>225</v>
      </c>
      <c r="F7" s="37">
        <v>215632</v>
      </c>
      <c r="G7" s="37">
        <v>105000</v>
      </c>
      <c r="H7" s="37"/>
      <c r="I7" s="37"/>
      <c r="J7" s="37"/>
      <c r="K7" s="37"/>
      <c r="L7" s="37"/>
      <c r="M7" s="37"/>
      <c r="N7" s="37"/>
      <c r="O7" s="37"/>
      <c r="P7" s="37"/>
      <c r="Q7" s="37">
        <v>105000</v>
      </c>
      <c r="R7" s="37">
        <v>110632</v>
      </c>
      <c r="S7" s="37">
        <v>110632</v>
      </c>
      <c r="T7" s="37"/>
    </row>
    <row r="8" ht="22.8" customHeight="1" spans="1:20">
      <c r="A8" s="13"/>
      <c r="B8" s="13"/>
      <c r="C8" s="13"/>
      <c r="D8" s="19"/>
      <c r="E8" s="1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8" customHeight="1" spans="1:20">
      <c r="A9" s="23"/>
      <c r="B9" s="23"/>
      <c r="C9" s="23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H17" sqref="H17"/>
    </sheetView>
  </sheetViews>
  <sheetFormatPr defaultColWidth="10" defaultRowHeight="13.5"/>
  <cols>
    <col min="1" max="1" width="3.75" customWidth="1"/>
    <col min="2" max="3" width="2.125" customWidth="1"/>
    <col min="4" max="4" width="8" customWidth="1"/>
    <col min="5" max="5" width="10" customWidth="1"/>
    <col min="6" max="6" width="10.5" customWidth="1"/>
    <col min="7" max="7" width="10.375" customWidth="1"/>
    <col min="8" max="27" width="4.875" customWidth="1"/>
    <col min="28" max="28" width="9.875" customWidth="1"/>
    <col min="29" max="30" width="4.875" customWidth="1"/>
    <col min="31" max="31" width="9.5" customWidth="1"/>
    <col min="32" max="32" width="4.875" customWidth="1"/>
    <col min="33" max="33" width="9.875" customWidth="1"/>
    <col min="34" max="35" width="9.76666666666667" customWidth="1"/>
  </cols>
  <sheetData>
    <row r="1" ht="16.35" customHeight="1" spans="1:1">
      <c r="A1" s="1" t="s">
        <v>321</v>
      </c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8" t="s">
        <v>32</v>
      </c>
      <c r="AG3" s="8"/>
    </row>
    <row r="4" ht="25" customHeight="1" spans="1:33">
      <c r="A4" s="4" t="s">
        <v>155</v>
      </c>
      <c r="B4" s="4"/>
      <c r="C4" s="4"/>
      <c r="D4" s="4" t="s">
        <v>206</v>
      </c>
      <c r="E4" s="4" t="s">
        <v>207</v>
      </c>
      <c r="F4" s="4" t="s">
        <v>322</v>
      </c>
      <c r="G4" s="4" t="s">
        <v>323</v>
      </c>
      <c r="H4" s="4" t="s">
        <v>324</v>
      </c>
      <c r="I4" s="4" t="s">
        <v>325</v>
      </c>
      <c r="J4" s="4" t="s">
        <v>326</v>
      </c>
      <c r="K4" s="4" t="s">
        <v>327</v>
      </c>
      <c r="L4" s="4" t="s">
        <v>328</v>
      </c>
      <c r="M4" s="4" t="s">
        <v>329</v>
      </c>
      <c r="N4" s="4" t="s">
        <v>330</v>
      </c>
      <c r="O4" s="4" t="s">
        <v>331</v>
      </c>
      <c r="P4" s="4" t="s">
        <v>332</v>
      </c>
      <c r="Q4" s="4" t="s">
        <v>316</v>
      </c>
      <c r="R4" s="4" t="s">
        <v>318</v>
      </c>
      <c r="S4" s="4" t="s">
        <v>333</v>
      </c>
      <c r="T4" s="4" t="s">
        <v>311</v>
      </c>
      <c r="U4" s="4" t="s">
        <v>312</v>
      </c>
      <c r="V4" s="4" t="s">
        <v>315</v>
      </c>
      <c r="W4" s="4" t="s">
        <v>334</v>
      </c>
      <c r="X4" s="4" t="s">
        <v>335</v>
      </c>
      <c r="Y4" s="4" t="s">
        <v>336</v>
      </c>
      <c r="Z4" s="4" t="s">
        <v>337</v>
      </c>
      <c r="AA4" s="4" t="s">
        <v>314</v>
      </c>
      <c r="AB4" s="4" t="s">
        <v>338</v>
      </c>
      <c r="AC4" s="4" t="s">
        <v>339</v>
      </c>
      <c r="AD4" s="4" t="s">
        <v>317</v>
      </c>
      <c r="AE4" s="4" t="s">
        <v>340</v>
      </c>
      <c r="AF4" s="4" t="s">
        <v>341</v>
      </c>
      <c r="AG4" s="4" t="s">
        <v>319</v>
      </c>
    </row>
    <row r="5" ht="66" customHeight="1" spans="1:33">
      <c r="A5" s="4" t="s">
        <v>163</v>
      </c>
      <c r="B5" s="4" t="s">
        <v>164</v>
      </c>
      <c r="C5" s="4" t="s">
        <v>165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31"/>
      <c r="B6" s="32"/>
      <c r="C6" s="32"/>
      <c r="D6" s="5"/>
      <c r="E6" s="16" t="s">
        <v>136</v>
      </c>
      <c r="F6" s="33">
        <v>215632</v>
      </c>
      <c r="G6" s="33">
        <v>77000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>
        <v>10712</v>
      </c>
      <c r="AC6" s="33"/>
      <c r="AD6" s="33"/>
      <c r="AE6" s="39">
        <v>22920</v>
      </c>
      <c r="AF6" s="33"/>
      <c r="AG6" s="33">
        <v>105000</v>
      </c>
    </row>
    <row r="7" ht="22.8" customHeight="1" spans="1:33">
      <c r="A7" s="34" t="s">
        <v>257</v>
      </c>
      <c r="B7" s="34" t="s">
        <v>168</v>
      </c>
      <c r="C7" s="34" t="s">
        <v>171</v>
      </c>
      <c r="D7" s="102" t="s">
        <v>3</v>
      </c>
      <c r="E7" s="36" t="s">
        <v>342</v>
      </c>
      <c r="F7" s="33">
        <v>215632</v>
      </c>
      <c r="G7" s="37">
        <v>77000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>
        <v>10712</v>
      </c>
      <c r="AC7" s="37"/>
      <c r="AD7" s="37"/>
      <c r="AE7" s="40">
        <v>22920</v>
      </c>
      <c r="AF7" s="37"/>
      <c r="AG7" s="37">
        <v>105000</v>
      </c>
    </row>
    <row r="8" ht="22.8" customHeight="1" spans="1:33">
      <c r="A8" s="13"/>
      <c r="B8" s="13"/>
      <c r="C8" s="13"/>
      <c r="D8" s="19"/>
      <c r="E8" s="1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ht="22.8" customHeight="1" spans="1:33">
      <c r="A9" s="23"/>
      <c r="B9" s="23"/>
      <c r="C9" s="23"/>
      <c r="D9" s="18"/>
      <c r="E9" s="5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K6" sqref="K6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1">
      <c r="A1" s="1" t="s">
        <v>343</v>
      </c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23.25" customHeight="1" spans="1:8">
      <c r="A4" s="4" t="s">
        <v>344</v>
      </c>
      <c r="B4" s="4" t="s">
        <v>345</v>
      </c>
      <c r="C4" s="4" t="s">
        <v>346</v>
      </c>
      <c r="D4" s="4" t="s">
        <v>347</v>
      </c>
      <c r="E4" s="4" t="s">
        <v>348</v>
      </c>
      <c r="F4" s="4"/>
      <c r="G4" s="4"/>
      <c r="H4" s="4" t="s">
        <v>349</v>
      </c>
    </row>
    <row r="5" ht="25.85" customHeight="1" spans="1:8">
      <c r="A5" s="4"/>
      <c r="B5" s="4"/>
      <c r="C5" s="4"/>
      <c r="D5" s="4"/>
      <c r="E5" s="4" t="s">
        <v>138</v>
      </c>
      <c r="F5" s="4" t="s">
        <v>350</v>
      </c>
      <c r="G5" s="4" t="s">
        <v>351</v>
      </c>
      <c r="H5" s="4"/>
    </row>
    <row r="6" ht="22.8" customHeight="1" spans="1:8">
      <c r="A6" s="13"/>
      <c r="B6" s="16" t="s">
        <v>136</v>
      </c>
      <c r="D6" s="12"/>
      <c r="E6" s="12"/>
      <c r="F6" s="12"/>
      <c r="G6" s="12"/>
      <c r="H6" s="12"/>
    </row>
    <row r="7" ht="22.8" customHeight="1" spans="1:8">
      <c r="A7" s="26"/>
      <c r="B7" s="26"/>
      <c r="C7" s="12"/>
      <c r="D7" s="12"/>
      <c r="E7" s="12"/>
      <c r="F7" s="12"/>
      <c r="G7" s="12"/>
      <c r="H7" s="12"/>
    </row>
    <row r="8" ht="22.8" customHeight="1" spans="1:8">
      <c r="A8" s="27"/>
      <c r="B8" s="27"/>
      <c r="C8" s="28"/>
      <c r="D8" s="20"/>
      <c r="E8" s="6"/>
      <c r="F8" s="20"/>
      <c r="G8" s="20"/>
      <c r="H8" s="20"/>
    </row>
    <row r="9" spans="1:2">
      <c r="A9" s="29" t="s">
        <v>352</v>
      </c>
      <c r="B9" s="30"/>
    </row>
  </sheetData>
  <mergeCells count="10">
    <mergeCell ref="A2:H2"/>
    <mergeCell ref="A3:F3"/>
    <mergeCell ref="G3:H3"/>
    <mergeCell ref="E4:G4"/>
    <mergeCell ref="A9:B9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30" zoomScaleNormal="130" workbookViewId="0">
      <selection activeCell="C16" sqref="C1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" t="s">
        <v>353</v>
      </c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23.25" customHeight="1" spans="1:8">
      <c r="A4" s="4" t="s">
        <v>156</v>
      </c>
      <c r="B4" s="4" t="s">
        <v>157</v>
      </c>
      <c r="C4" s="4" t="s">
        <v>136</v>
      </c>
      <c r="D4" s="4" t="s">
        <v>354</v>
      </c>
      <c r="E4" s="4"/>
      <c r="F4" s="4"/>
      <c r="G4" s="4"/>
      <c r="H4" s="4" t="s">
        <v>159</v>
      </c>
    </row>
    <row r="5" ht="19.8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27.6" customHeight="1" spans="1:8">
      <c r="A6" s="4"/>
      <c r="B6" s="4"/>
      <c r="C6" s="4"/>
      <c r="D6" s="4"/>
      <c r="E6" s="4" t="s">
        <v>234</v>
      </c>
      <c r="F6" s="4" t="s">
        <v>217</v>
      </c>
      <c r="G6" s="4"/>
      <c r="H6" s="4"/>
    </row>
    <row r="7" ht="22.8" customHeight="1" spans="1:8">
      <c r="A7" s="13"/>
      <c r="B7" s="4" t="s">
        <v>136</v>
      </c>
      <c r="C7" s="17"/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9"/>
      <c r="B9" s="19"/>
      <c r="C9" s="12"/>
      <c r="D9" s="12"/>
      <c r="E9" s="12"/>
      <c r="F9" s="12"/>
      <c r="G9" s="12"/>
      <c r="H9" s="12"/>
    </row>
    <row r="10" ht="22.8" customHeight="1" spans="1:8">
      <c r="A10" s="19"/>
      <c r="B10" s="19"/>
      <c r="C10" s="12"/>
      <c r="D10" s="12"/>
      <c r="E10" s="12"/>
      <c r="F10" s="12"/>
      <c r="G10" s="12"/>
      <c r="H10" s="12"/>
    </row>
    <row r="11" ht="22.8" customHeight="1" spans="1:8">
      <c r="A11" s="19"/>
      <c r="B11" s="19"/>
      <c r="C11" s="12"/>
      <c r="D11" s="12"/>
      <c r="E11" s="12"/>
      <c r="F11" s="12"/>
      <c r="G11" s="12"/>
      <c r="H11" s="12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spans="1:2">
      <c r="A13" s="21" t="s">
        <v>355</v>
      </c>
      <c r="B13" s="21"/>
    </row>
    <row r="14" spans="1:2">
      <c r="A14" s="21"/>
      <c r="B14" s="21"/>
    </row>
  </sheetData>
  <mergeCells count="12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  <mergeCell ref="A13:B14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I26" sqref="I2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2" customWidth="1"/>
    <col min="6" max="6" width="14.875" customWidth="1"/>
    <col min="7" max="20" width="7.18333333333333" customWidth="1"/>
    <col min="21" max="22" width="9.76666666666667" customWidth="1"/>
  </cols>
  <sheetData>
    <row r="1" ht="16.35" customHeight="1" spans="1:1">
      <c r="A1" s="1" t="s">
        <v>356</v>
      </c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27.6" customHeight="1" spans="1:20">
      <c r="A4" s="4" t="s">
        <v>155</v>
      </c>
      <c r="B4" s="4"/>
      <c r="C4" s="4"/>
      <c r="D4" s="4" t="s">
        <v>206</v>
      </c>
      <c r="E4" s="4" t="s">
        <v>207</v>
      </c>
      <c r="F4" s="4" t="s">
        <v>208</v>
      </c>
      <c r="G4" s="4" t="s">
        <v>209</v>
      </c>
      <c r="H4" s="4" t="s">
        <v>210</v>
      </c>
      <c r="I4" s="4" t="s">
        <v>211</v>
      </c>
      <c r="J4" s="4" t="s">
        <v>212</v>
      </c>
      <c r="K4" s="4" t="s">
        <v>213</v>
      </c>
      <c r="L4" s="4" t="s">
        <v>214</v>
      </c>
      <c r="M4" s="4" t="s">
        <v>215</v>
      </c>
      <c r="N4" s="4" t="s">
        <v>216</v>
      </c>
      <c r="O4" s="4" t="s">
        <v>217</v>
      </c>
      <c r="P4" s="4" t="s">
        <v>218</v>
      </c>
      <c r="Q4" s="4" t="s">
        <v>219</v>
      </c>
      <c r="R4" s="4" t="s">
        <v>220</v>
      </c>
      <c r="S4" s="4" t="s">
        <v>221</v>
      </c>
      <c r="T4" s="4" t="s">
        <v>222</v>
      </c>
    </row>
    <row r="5" ht="19.8" customHeight="1" spans="1:20">
      <c r="A5" s="4" t="s">
        <v>163</v>
      </c>
      <c r="B5" s="4" t="s">
        <v>164</v>
      </c>
      <c r="C5" s="4" t="s">
        <v>165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3"/>
      <c r="B6" s="13"/>
      <c r="C6" s="13"/>
      <c r="D6" s="13"/>
      <c r="E6" s="16" t="s">
        <v>136</v>
      </c>
      <c r="F6" s="17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22"/>
      <c r="B8" s="22"/>
      <c r="C8" s="22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23"/>
      <c r="B9" s="23"/>
      <c r="C9" s="23"/>
      <c r="D9" s="18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5">
      <c r="A10" s="21" t="s">
        <v>355</v>
      </c>
      <c r="B10" s="21"/>
      <c r="C10" s="21"/>
      <c r="D10" s="21"/>
      <c r="E10" s="21"/>
    </row>
  </sheetData>
  <mergeCells count="22">
    <mergeCell ref="A2:Q2"/>
    <mergeCell ref="A3:R3"/>
    <mergeCell ref="S3:T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3" sqref="F1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16" customWidth="1"/>
    <col min="7" max="20" width="7.18333333333333" customWidth="1"/>
    <col min="21" max="22" width="9.76666666666667" customWidth="1"/>
  </cols>
  <sheetData>
    <row r="1" ht="16.35" customHeight="1" spans="1:1">
      <c r="A1" s="1" t="s">
        <v>357</v>
      </c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32</v>
      </c>
      <c r="Q3" s="8"/>
      <c r="R3" s="8"/>
      <c r="S3" s="8"/>
      <c r="T3" s="8"/>
    </row>
    <row r="4" ht="29.3" customHeight="1" spans="1:20">
      <c r="A4" s="4" t="s">
        <v>155</v>
      </c>
      <c r="B4" s="4"/>
      <c r="C4" s="4"/>
      <c r="D4" s="4" t="s">
        <v>206</v>
      </c>
      <c r="E4" s="4" t="s">
        <v>207</v>
      </c>
      <c r="F4" s="4" t="s">
        <v>233</v>
      </c>
      <c r="G4" s="4" t="s">
        <v>158</v>
      </c>
      <c r="H4" s="4"/>
      <c r="I4" s="4"/>
      <c r="J4" s="4"/>
      <c r="K4" s="4" t="s">
        <v>159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163</v>
      </c>
      <c r="B5" s="4" t="s">
        <v>164</v>
      </c>
      <c r="C5" s="4" t="s">
        <v>165</v>
      </c>
      <c r="D5" s="4"/>
      <c r="E5" s="4"/>
      <c r="F5" s="4"/>
      <c r="G5" s="4" t="s">
        <v>136</v>
      </c>
      <c r="H5" s="4" t="s">
        <v>234</v>
      </c>
      <c r="I5" s="4" t="s">
        <v>235</v>
      </c>
      <c r="J5" s="4" t="s">
        <v>217</v>
      </c>
      <c r="K5" s="4" t="s">
        <v>136</v>
      </c>
      <c r="L5" s="4" t="s">
        <v>237</v>
      </c>
      <c r="M5" s="4" t="s">
        <v>238</v>
      </c>
      <c r="N5" s="4" t="s">
        <v>219</v>
      </c>
      <c r="O5" s="4" t="s">
        <v>239</v>
      </c>
      <c r="P5" s="4" t="s">
        <v>240</v>
      </c>
      <c r="Q5" s="4" t="s">
        <v>241</v>
      </c>
      <c r="R5" s="4" t="s">
        <v>215</v>
      </c>
      <c r="S5" s="4" t="s">
        <v>218</v>
      </c>
      <c r="T5" s="4" t="s">
        <v>222</v>
      </c>
    </row>
    <row r="6" ht="22.8" customHeight="1" spans="1:20">
      <c r="A6" s="13"/>
      <c r="B6" s="13"/>
      <c r="C6" s="13"/>
      <c r="D6" s="13"/>
      <c r="E6" s="16" t="s">
        <v>136</v>
      </c>
      <c r="F6" s="17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22"/>
      <c r="B8" s="22"/>
      <c r="C8" s="22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23"/>
      <c r="B9" s="23"/>
      <c r="C9" s="23"/>
      <c r="D9" s="18"/>
      <c r="E9" s="24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5">
      <c r="A10" s="21" t="s">
        <v>355</v>
      </c>
      <c r="B10" s="21"/>
      <c r="C10" s="21"/>
      <c r="D10" s="21"/>
      <c r="E10" s="21"/>
    </row>
  </sheetData>
  <mergeCells count="10">
    <mergeCell ref="A2:T2"/>
    <mergeCell ref="A3:O3"/>
    <mergeCell ref="P3:T3"/>
    <mergeCell ref="A4:C4"/>
    <mergeCell ref="G4:J4"/>
    <mergeCell ref="K4:T4"/>
    <mergeCell ref="A10:E10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34" sqref="C34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1" t="s">
        <v>0</v>
      </c>
    </row>
    <row r="2" ht="32.75" customHeight="1" spans="1:3">
      <c r="A2" s="1"/>
      <c r="B2" s="10" t="s">
        <v>6</v>
      </c>
      <c r="C2" s="10"/>
    </row>
    <row r="3" ht="25" customHeight="1" spans="2:3">
      <c r="B3" s="10"/>
      <c r="C3" s="10"/>
    </row>
    <row r="4" ht="31.05" customHeight="1" spans="2:3">
      <c r="B4" s="91" t="s">
        <v>7</v>
      </c>
      <c r="C4" s="91"/>
    </row>
    <row r="5" spans="2:3">
      <c r="B5" s="92">
        <v>1</v>
      </c>
      <c r="C5" s="93" t="s">
        <v>8</v>
      </c>
    </row>
    <row r="6" spans="2:3">
      <c r="B6" s="92">
        <v>2</v>
      </c>
      <c r="C6" s="94" t="s">
        <v>9</v>
      </c>
    </row>
    <row r="7" spans="2:3">
      <c r="B7" s="92">
        <v>3</v>
      </c>
      <c r="C7" s="93" t="s">
        <v>10</v>
      </c>
    </row>
    <row r="8" spans="2:3">
      <c r="B8" s="92">
        <v>4</v>
      </c>
      <c r="C8" s="93" t="s">
        <v>11</v>
      </c>
    </row>
    <row r="9" spans="2:3">
      <c r="B9" s="92">
        <v>5</v>
      </c>
      <c r="C9" s="93" t="s">
        <v>12</v>
      </c>
    </row>
    <row r="10" spans="2:3">
      <c r="B10" s="92">
        <v>6</v>
      </c>
      <c r="C10" s="93" t="s">
        <v>13</v>
      </c>
    </row>
    <row r="11" spans="2:3">
      <c r="B11" s="92">
        <v>7</v>
      </c>
      <c r="C11" s="93" t="s">
        <v>14</v>
      </c>
    </row>
    <row r="12" spans="2:3">
      <c r="B12" s="92">
        <v>8</v>
      </c>
      <c r="C12" s="93" t="s">
        <v>15</v>
      </c>
    </row>
    <row r="13" spans="2:3">
      <c r="B13" s="92">
        <v>9</v>
      </c>
      <c r="C13" s="93" t="s">
        <v>16</v>
      </c>
    </row>
    <row r="14" spans="2:3">
      <c r="B14" s="92">
        <v>10</v>
      </c>
      <c r="C14" s="93" t="s">
        <v>17</v>
      </c>
    </row>
    <row r="15" spans="2:3">
      <c r="B15" s="92">
        <v>11</v>
      </c>
      <c r="C15" s="93" t="s">
        <v>18</v>
      </c>
    </row>
    <row r="16" spans="2:3">
      <c r="B16" s="92">
        <v>12</v>
      </c>
      <c r="C16" s="93" t="s">
        <v>19</v>
      </c>
    </row>
    <row r="17" spans="2:3">
      <c r="B17" s="92">
        <v>13</v>
      </c>
      <c r="C17" s="93" t="s">
        <v>20</v>
      </c>
    </row>
    <row r="18" spans="2:3">
      <c r="B18" s="92">
        <v>14</v>
      </c>
      <c r="C18" s="93" t="s">
        <v>21</v>
      </c>
    </row>
    <row r="19" spans="2:3">
      <c r="B19" s="92">
        <v>15</v>
      </c>
      <c r="C19" s="93" t="s">
        <v>22</v>
      </c>
    </row>
    <row r="20" spans="2:3">
      <c r="B20" s="92">
        <v>16</v>
      </c>
      <c r="C20" s="93" t="s">
        <v>23</v>
      </c>
    </row>
    <row r="21" spans="2:3">
      <c r="B21" s="92">
        <v>17</v>
      </c>
      <c r="C21" s="93" t="s">
        <v>24</v>
      </c>
    </row>
    <row r="22" spans="2:3">
      <c r="B22" s="92">
        <v>18</v>
      </c>
      <c r="C22" s="93" t="s">
        <v>25</v>
      </c>
    </row>
    <row r="23" spans="2:3">
      <c r="B23" s="92">
        <v>19</v>
      </c>
      <c r="C23" s="93" t="s">
        <v>26</v>
      </c>
    </row>
    <row r="24" spans="2:3">
      <c r="B24" s="92">
        <v>20</v>
      </c>
      <c r="C24" s="93" t="s">
        <v>27</v>
      </c>
    </row>
    <row r="25" spans="2:3">
      <c r="B25" s="92">
        <v>21</v>
      </c>
      <c r="C25" s="93" t="s">
        <v>28</v>
      </c>
    </row>
    <row r="26" spans="2:3">
      <c r="B26" s="92">
        <v>22</v>
      </c>
      <c r="C26" s="93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8" sqref="E1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" t="s">
        <v>358</v>
      </c>
    </row>
    <row r="2" ht="38.8" customHeight="1" spans="1:8">
      <c r="A2" s="2" t="s">
        <v>359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8" t="s">
        <v>32</v>
      </c>
    </row>
    <row r="4" ht="19.8" customHeight="1" spans="1:8">
      <c r="A4" s="4" t="s">
        <v>156</v>
      </c>
      <c r="B4" s="4" t="s">
        <v>157</v>
      </c>
      <c r="C4" s="4" t="s">
        <v>136</v>
      </c>
      <c r="D4" s="4" t="s">
        <v>360</v>
      </c>
      <c r="E4" s="4"/>
      <c r="F4" s="4"/>
      <c r="G4" s="4"/>
      <c r="H4" s="4" t="s">
        <v>159</v>
      </c>
    </row>
    <row r="5" ht="23.25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23.25" customHeight="1" spans="1:8">
      <c r="A6" s="4"/>
      <c r="B6" s="4"/>
      <c r="C6" s="4"/>
      <c r="D6" s="4"/>
      <c r="E6" s="4" t="s">
        <v>234</v>
      </c>
      <c r="F6" s="4" t="s">
        <v>217</v>
      </c>
      <c r="G6" s="4"/>
      <c r="H6" s="4"/>
    </row>
    <row r="7" ht="24" customHeight="1" spans="1:8">
      <c r="A7" s="13"/>
      <c r="B7" s="16" t="s">
        <v>136</v>
      </c>
      <c r="C7" s="17"/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9"/>
      <c r="B9" s="19"/>
      <c r="C9" s="12"/>
      <c r="D9" s="12"/>
      <c r="E9" s="12"/>
      <c r="F9" s="12"/>
      <c r="G9" s="12"/>
      <c r="H9" s="12"/>
    </row>
    <row r="10" ht="22.8" customHeight="1" spans="1:8">
      <c r="A10" s="19"/>
      <c r="B10" s="19"/>
      <c r="C10" s="12"/>
      <c r="D10" s="12"/>
      <c r="E10" s="12"/>
      <c r="F10" s="12"/>
      <c r="G10" s="12"/>
      <c r="H10" s="12"/>
    </row>
    <row r="11" ht="22.8" customHeight="1" spans="1:8">
      <c r="A11" s="19"/>
      <c r="B11" s="19"/>
      <c r="C11" s="12"/>
      <c r="D11" s="12"/>
      <c r="E11" s="12"/>
      <c r="F11" s="12"/>
      <c r="G11" s="12"/>
      <c r="H11" s="12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spans="1:1">
      <c r="A13" s="21" t="s">
        <v>361</v>
      </c>
    </row>
  </sheetData>
  <mergeCells count="11">
    <mergeCell ref="A2:H2"/>
    <mergeCell ref="A3:G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1" sqref="C2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" t="s">
        <v>362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8" t="s">
        <v>32</v>
      </c>
    </row>
    <row r="4" ht="25" customHeight="1" spans="1:8">
      <c r="A4" s="4" t="s">
        <v>156</v>
      </c>
      <c r="B4" s="4" t="s">
        <v>157</v>
      </c>
      <c r="C4" s="4" t="s">
        <v>136</v>
      </c>
      <c r="D4" s="4" t="s">
        <v>363</v>
      </c>
      <c r="E4" s="4"/>
      <c r="F4" s="4"/>
      <c r="G4" s="4"/>
      <c r="H4" s="4" t="s">
        <v>159</v>
      </c>
    </row>
    <row r="5" ht="25.85" customHeight="1" spans="1:8">
      <c r="A5" s="4"/>
      <c r="B5" s="4"/>
      <c r="C5" s="4"/>
      <c r="D5" s="4" t="s">
        <v>138</v>
      </c>
      <c r="E5" s="4" t="s">
        <v>255</v>
      </c>
      <c r="F5" s="4"/>
      <c r="G5" s="4" t="s">
        <v>256</v>
      </c>
      <c r="H5" s="4"/>
    </row>
    <row r="6" ht="35.35" customHeight="1" spans="1:8">
      <c r="A6" s="4"/>
      <c r="B6" s="4"/>
      <c r="C6" s="4"/>
      <c r="D6" s="4"/>
      <c r="E6" s="4" t="s">
        <v>234</v>
      </c>
      <c r="F6" s="4" t="s">
        <v>217</v>
      </c>
      <c r="G6" s="4"/>
      <c r="H6" s="4"/>
    </row>
    <row r="7" ht="22.8" customHeight="1" spans="1:8">
      <c r="A7" s="13"/>
      <c r="B7" s="16" t="s">
        <v>136</v>
      </c>
      <c r="C7" s="17"/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9"/>
      <c r="B9" s="19"/>
      <c r="C9" s="12"/>
      <c r="D9" s="12"/>
      <c r="E9" s="12"/>
      <c r="F9" s="12"/>
      <c r="G9" s="12"/>
      <c r="H9" s="12"/>
    </row>
    <row r="10" ht="22.8" customHeight="1" spans="1:8">
      <c r="A10" s="19"/>
      <c r="B10" s="19"/>
      <c r="C10" s="12"/>
      <c r="D10" s="12"/>
      <c r="E10" s="12"/>
      <c r="F10" s="12"/>
      <c r="G10" s="12"/>
      <c r="H10" s="12"/>
    </row>
    <row r="11" ht="22.8" customHeight="1" spans="1:8">
      <c r="A11" s="19"/>
      <c r="B11" s="19"/>
      <c r="C11" s="12"/>
      <c r="D11" s="12"/>
      <c r="E11" s="12"/>
      <c r="F11" s="12"/>
      <c r="G11" s="12"/>
      <c r="H11" s="12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spans="1:2">
      <c r="A13" s="21" t="s">
        <v>364</v>
      </c>
      <c r="B13" s="21"/>
    </row>
  </sheetData>
  <mergeCells count="11">
    <mergeCell ref="A2:H2"/>
    <mergeCell ref="A3:G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E14" sqref="E14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4" width="10.125" customWidth="1"/>
    <col min="5" max="5" width="10" customWidth="1"/>
    <col min="6" max="12" width="7.69166666666667" customWidth="1"/>
    <col min="13" max="13" width="9.125" customWidth="1"/>
    <col min="14" max="14" width="7.69166666666667" customWidth="1"/>
    <col min="15" max="17" width="9.76666666666667" customWidth="1"/>
  </cols>
  <sheetData>
    <row r="1" ht="16.35" customHeight="1" spans="1:1">
      <c r="A1" s="1" t="s">
        <v>365</v>
      </c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8" t="s">
        <v>32</v>
      </c>
      <c r="N3" s="8"/>
    </row>
    <row r="4" ht="26.05" customHeight="1" spans="1:14">
      <c r="A4" s="4" t="s">
        <v>206</v>
      </c>
      <c r="B4" s="4" t="s">
        <v>366</v>
      </c>
      <c r="C4" s="4" t="s">
        <v>367</v>
      </c>
      <c r="D4" s="4"/>
      <c r="E4" s="4"/>
      <c r="F4" s="4"/>
      <c r="G4" s="4"/>
      <c r="H4" s="4"/>
      <c r="I4" s="4"/>
      <c r="J4" s="4"/>
      <c r="K4" s="4"/>
      <c r="L4" s="4"/>
      <c r="M4" s="4" t="s">
        <v>368</v>
      </c>
      <c r="N4" s="4"/>
    </row>
    <row r="5" ht="31.9" customHeight="1" spans="1:14">
      <c r="A5" s="4"/>
      <c r="B5" s="4"/>
      <c r="C5" s="4" t="s">
        <v>369</v>
      </c>
      <c r="D5" s="4" t="s">
        <v>139</v>
      </c>
      <c r="E5" s="4"/>
      <c r="F5" s="4"/>
      <c r="G5" s="4"/>
      <c r="H5" s="4"/>
      <c r="I5" s="4"/>
      <c r="J5" s="4" t="s">
        <v>370</v>
      </c>
      <c r="K5" s="4" t="s">
        <v>141</v>
      </c>
      <c r="L5" s="4" t="s">
        <v>142</v>
      </c>
      <c r="M5" s="4" t="s">
        <v>371</v>
      </c>
      <c r="N5" s="4" t="s">
        <v>372</v>
      </c>
    </row>
    <row r="6" ht="44.85" customHeight="1" spans="1:14">
      <c r="A6" s="4"/>
      <c r="B6" s="4"/>
      <c r="C6" s="4"/>
      <c r="D6" s="4" t="s">
        <v>373</v>
      </c>
      <c r="E6" s="4" t="s">
        <v>374</v>
      </c>
      <c r="F6" s="4" t="s">
        <v>375</v>
      </c>
      <c r="G6" s="4" t="s">
        <v>376</v>
      </c>
      <c r="H6" s="4" t="s">
        <v>377</v>
      </c>
      <c r="I6" s="4" t="s">
        <v>378</v>
      </c>
      <c r="J6" s="4"/>
      <c r="K6" s="4"/>
      <c r="L6" s="4"/>
      <c r="M6" s="4"/>
      <c r="N6" s="4"/>
    </row>
    <row r="7" ht="22.8" customHeight="1" spans="1:14">
      <c r="A7" s="103" t="s">
        <v>3</v>
      </c>
      <c r="B7" s="16" t="s">
        <v>379</v>
      </c>
      <c r="C7" s="17">
        <v>105000</v>
      </c>
      <c r="D7" s="17">
        <v>105000</v>
      </c>
      <c r="E7" s="17">
        <v>105000</v>
      </c>
      <c r="F7" s="12"/>
      <c r="G7" s="12"/>
      <c r="H7" s="12"/>
      <c r="I7" s="12"/>
      <c r="J7" s="12"/>
      <c r="K7" s="12"/>
      <c r="L7" s="12"/>
      <c r="M7" s="17">
        <v>105000</v>
      </c>
      <c r="N7" s="13"/>
    </row>
    <row r="8" ht="22.8" customHeight="1" spans="1:14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ht="22.8" customHeight="1" spans="1:14">
      <c r="A9" s="18"/>
      <c r="B9" s="1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B22" sqref="B22"/>
    </sheetView>
  </sheetViews>
  <sheetFormatPr defaultColWidth="10" defaultRowHeight="13.5"/>
  <cols>
    <col min="1" max="1" width="6.78333333333333" customWidth="1"/>
    <col min="2" max="4" width="8.375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1.75" customWidth="1"/>
    <col min="14" max="18" width="9.76666666666667" customWidth="1"/>
  </cols>
  <sheetData>
    <row r="1" ht="16.35" customHeight="1" spans="1:13">
      <c r="A1" s="1" t="s">
        <v>380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7.95" customHeight="1" spans="1:13">
      <c r="A2" s="9"/>
      <c r="B2" s="9"/>
      <c r="C2" s="10" t="s">
        <v>381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4.15" customHeight="1" spans="1:1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32</v>
      </c>
      <c r="M3" s="8"/>
    </row>
    <row r="4" ht="33.6" customHeight="1" spans="1:13">
      <c r="A4" s="4" t="s">
        <v>206</v>
      </c>
      <c r="B4" s="4" t="s">
        <v>382</v>
      </c>
      <c r="C4" s="4" t="s">
        <v>383</v>
      </c>
      <c r="D4" s="4" t="s">
        <v>384</v>
      </c>
      <c r="E4" s="4" t="s">
        <v>385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386</v>
      </c>
      <c r="F5" s="4" t="s">
        <v>387</v>
      </c>
      <c r="G5" s="4" t="s">
        <v>388</v>
      </c>
      <c r="H5" s="4" t="s">
        <v>389</v>
      </c>
      <c r="I5" s="4" t="s">
        <v>390</v>
      </c>
      <c r="J5" s="4" t="s">
        <v>391</v>
      </c>
      <c r="K5" s="4" t="s">
        <v>392</v>
      </c>
      <c r="L5" s="4" t="s">
        <v>393</v>
      </c>
      <c r="M5" s="4" t="s">
        <v>394</v>
      </c>
    </row>
    <row r="6" ht="28.45" customHeight="1" spans="1:13">
      <c r="A6" s="11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24" customHeight="1" spans="1:13">
      <c r="A7" s="5"/>
      <c r="B7" s="5"/>
      <c r="C7" s="14"/>
      <c r="D7" s="5"/>
      <c r="E7" s="13" t="s">
        <v>395</v>
      </c>
      <c r="F7" s="5" t="s">
        <v>396</v>
      </c>
      <c r="G7" s="5"/>
      <c r="H7" s="5"/>
      <c r="I7" s="5"/>
      <c r="J7" s="5"/>
      <c r="K7" s="5"/>
      <c r="L7" s="5"/>
      <c r="M7" s="5"/>
    </row>
    <row r="8" ht="24" customHeight="1" spans="1:13">
      <c r="A8" s="5"/>
      <c r="B8" s="5"/>
      <c r="C8" s="14"/>
      <c r="D8" s="5"/>
      <c r="E8" s="13"/>
      <c r="F8" s="5" t="s">
        <v>397</v>
      </c>
      <c r="G8" s="5"/>
      <c r="H8" s="5"/>
      <c r="I8" s="5"/>
      <c r="J8" s="5"/>
      <c r="K8" s="5"/>
      <c r="L8" s="5"/>
      <c r="M8" s="5"/>
    </row>
    <row r="9" ht="24" customHeight="1" spans="1:13">
      <c r="A9" s="5"/>
      <c r="B9" s="5"/>
      <c r="C9" s="14"/>
      <c r="D9" s="5"/>
      <c r="E9" s="13"/>
      <c r="F9" s="5" t="s">
        <v>398</v>
      </c>
      <c r="G9" s="5"/>
      <c r="H9" s="5"/>
      <c r="I9" s="5"/>
      <c r="J9" s="5"/>
      <c r="K9" s="5"/>
      <c r="L9" s="5"/>
      <c r="M9" s="5"/>
    </row>
    <row r="10" ht="24" customHeight="1" spans="1:13">
      <c r="A10" s="5"/>
      <c r="B10" s="5"/>
      <c r="C10" s="14"/>
      <c r="D10" s="5"/>
      <c r="E10" s="13" t="s">
        <v>399</v>
      </c>
      <c r="F10" s="5" t="s">
        <v>400</v>
      </c>
      <c r="G10" s="5"/>
      <c r="H10" s="5"/>
      <c r="I10" s="5"/>
      <c r="J10" s="5"/>
      <c r="K10" s="5"/>
      <c r="L10" s="5"/>
      <c r="M10" s="5"/>
    </row>
    <row r="11" ht="24" customHeight="1" spans="1:13">
      <c r="A11" s="5"/>
      <c r="B11" s="5"/>
      <c r="C11" s="14"/>
      <c r="D11" s="5"/>
      <c r="E11" s="13"/>
      <c r="F11" s="5" t="s">
        <v>401</v>
      </c>
      <c r="G11" s="5"/>
      <c r="H11" s="5"/>
      <c r="I11" s="5"/>
      <c r="J11" s="5"/>
      <c r="K11" s="5"/>
      <c r="L11" s="5"/>
      <c r="M11" s="5"/>
    </row>
    <row r="12" ht="24" customHeight="1" spans="1:13">
      <c r="A12" s="5"/>
      <c r="B12" s="5"/>
      <c r="C12" s="14"/>
      <c r="D12" s="5"/>
      <c r="E12" s="13"/>
      <c r="F12" s="5" t="s">
        <v>402</v>
      </c>
      <c r="G12" s="5"/>
      <c r="H12" s="5"/>
      <c r="I12" s="5"/>
      <c r="J12" s="5"/>
      <c r="K12" s="5"/>
      <c r="L12" s="5"/>
      <c r="M12" s="5"/>
    </row>
    <row r="13" ht="24" customHeight="1" spans="1:13">
      <c r="A13" s="5"/>
      <c r="B13" s="5"/>
      <c r="C13" s="14"/>
      <c r="D13" s="5"/>
      <c r="E13" s="13"/>
      <c r="F13" s="5" t="s">
        <v>403</v>
      </c>
      <c r="G13" s="5"/>
      <c r="H13" s="5"/>
      <c r="I13" s="5"/>
      <c r="J13" s="5"/>
      <c r="K13" s="5"/>
      <c r="L13" s="5"/>
      <c r="M13" s="5"/>
    </row>
    <row r="14" ht="24" customHeight="1" spans="1:13">
      <c r="A14" s="5"/>
      <c r="B14" s="5"/>
      <c r="C14" s="14"/>
      <c r="D14" s="5"/>
      <c r="E14" s="13"/>
      <c r="F14" s="5" t="s">
        <v>404</v>
      </c>
      <c r="G14" s="5"/>
      <c r="H14" s="5"/>
      <c r="I14" s="5"/>
      <c r="J14" s="5"/>
      <c r="K14" s="5"/>
      <c r="L14" s="5"/>
      <c r="M14" s="5"/>
    </row>
    <row r="15" ht="24" customHeight="1" spans="1:13">
      <c r="A15" s="5"/>
      <c r="B15" s="5"/>
      <c r="C15" s="14"/>
      <c r="D15" s="5"/>
      <c r="E15" s="13"/>
      <c r="F15" s="5" t="s">
        <v>405</v>
      </c>
      <c r="G15" s="5"/>
      <c r="H15" s="5"/>
      <c r="I15" s="5"/>
      <c r="J15" s="5"/>
      <c r="K15" s="5"/>
      <c r="L15" s="5"/>
      <c r="M15" s="5"/>
    </row>
    <row r="16" ht="24" customHeight="1" spans="1:13">
      <c r="A16" s="5"/>
      <c r="B16" s="5"/>
      <c r="C16" s="14"/>
      <c r="D16" s="5"/>
      <c r="E16" s="13" t="s">
        <v>406</v>
      </c>
      <c r="F16" s="5" t="s">
        <v>407</v>
      </c>
      <c r="G16" s="5"/>
      <c r="H16" s="5"/>
      <c r="I16" s="5"/>
      <c r="J16" s="5"/>
      <c r="K16" s="5"/>
      <c r="L16" s="5"/>
      <c r="M16" s="5"/>
    </row>
    <row r="17" spans="1:1">
      <c r="A17" t="s">
        <v>408</v>
      </c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45" zoomScaleNormal="145" workbookViewId="0">
      <selection activeCell="M21" sqref="M21"/>
    </sheetView>
  </sheetViews>
  <sheetFormatPr defaultColWidth="10" defaultRowHeight="13.5"/>
  <cols>
    <col min="1" max="1" width="6.24166666666667" customWidth="1"/>
    <col min="2" max="2" width="5.5" customWidth="1"/>
    <col min="3" max="3" width="7.59166666666667" customWidth="1"/>
    <col min="4" max="4" width="8.19166666666667" customWidth="1"/>
    <col min="5" max="7" width="5.5" customWidth="1"/>
    <col min="8" max="8" width="7.925" customWidth="1"/>
    <col min="9" max="10" width="5.5" customWidth="1"/>
    <col min="11" max="11" width="7.05833333333333" customWidth="1"/>
    <col min="12" max="12" width="11.125" customWidth="1"/>
    <col min="13" max="18" width="10.25" customWidth="1"/>
    <col min="19" max="19" width="9.76666666666667" customWidth="1"/>
  </cols>
  <sheetData>
    <row r="1" ht="18.75" spans="1:1">
      <c r="A1" s="1" t="s">
        <v>409</v>
      </c>
    </row>
    <row r="2" ht="42.25" customHeight="1" spans="1:18">
      <c r="A2" s="2" t="s">
        <v>410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32</v>
      </c>
      <c r="R3" s="8"/>
    </row>
    <row r="4" ht="21.55" customHeight="1" spans="1:18">
      <c r="A4" s="4" t="s">
        <v>344</v>
      </c>
      <c r="B4" s="4" t="s">
        <v>345</v>
      </c>
      <c r="C4" s="4" t="s">
        <v>411</v>
      </c>
      <c r="D4" s="4"/>
      <c r="E4" s="4"/>
      <c r="F4" s="4"/>
      <c r="G4" s="4"/>
      <c r="H4" s="4"/>
      <c r="I4" s="4"/>
      <c r="J4" s="4" t="s">
        <v>412</v>
      </c>
      <c r="K4" s="4" t="s">
        <v>413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383</v>
      </c>
      <c r="D5" s="4" t="s">
        <v>414</v>
      </c>
      <c r="E5" s="4"/>
      <c r="F5" s="4"/>
      <c r="G5" s="4"/>
      <c r="H5" s="4" t="s">
        <v>415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56" customHeight="1" spans="1:18">
      <c r="A6" s="4"/>
      <c r="B6" s="4"/>
      <c r="C6" s="4"/>
      <c r="D6" s="4" t="s">
        <v>139</v>
      </c>
      <c r="E6" s="4" t="s">
        <v>416</v>
      </c>
      <c r="F6" s="4" t="s">
        <v>143</v>
      </c>
      <c r="G6" s="4" t="s">
        <v>417</v>
      </c>
      <c r="H6" s="4" t="s">
        <v>158</v>
      </c>
      <c r="I6" s="4" t="s">
        <v>159</v>
      </c>
      <c r="J6" s="4"/>
      <c r="K6" s="4" t="s">
        <v>386</v>
      </c>
      <c r="L6" s="4" t="s">
        <v>387</v>
      </c>
      <c r="M6" s="4" t="s">
        <v>388</v>
      </c>
      <c r="N6" s="4" t="s">
        <v>393</v>
      </c>
      <c r="O6" s="4" t="s">
        <v>389</v>
      </c>
      <c r="P6" s="4" t="s">
        <v>418</v>
      </c>
      <c r="Q6" s="4" t="s">
        <v>419</v>
      </c>
      <c r="R6" s="4" t="s">
        <v>394</v>
      </c>
    </row>
    <row r="7" ht="19.8" customHeight="1" spans="1:18">
      <c r="A7" s="104" t="s">
        <v>3</v>
      </c>
      <c r="B7" s="5" t="s">
        <v>5</v>
      </c>
      <c r="C7" s="6">
        <v>1402704</v>
      </c>
      <c r="D7" s="6">
        <v>1402704</v>
      </c>
      <c r="E7" s="6"/>
      <c r="F7" s="6"/>
      <c r="G7" s="6"/>
      <c r="H7" s="6">
        <v>1402704</v>
      </c>
      <c r="I7" s="6"/>
      <c r="J7" s="5"/>
      <c r="K7" s="7" t="s">
        <v>399</v>
      </c>
      <c r="L7" s="7" t="s">
        <v>420</v>
      </c>
      <c r="M7" s="7"/>
      <c r="N7" s="7"/>
      <c r="O7" s="7"/>
      <c r="P7" s="7"/>
      <c r="Q7" s="7"/>
      <c r="R7" s="7"/>
    </row>
    <row r="8" ht="22.4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7" t="s">
        <v>421</v>
      </c>
      <c r="M8" s="7"/>
      <c r="N8" s="7"/>
      <c r="O8" s="7"/>
      <c r="P8" s="7"/>
      <c r="Q8" s="7"/>
      <c r="R8" s="7"/>
    </row>
    <row r="9" ht="18.9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 t="s">
        <v>395</v>
      </c>
      <c r="L9" s="7" t="s">
        <v>422</v>
      </c>
      <c r="M9" s="7"/>
      <c r="N9" s="7"/>
      <c r="O9" s="7"/>
      <c r="P9" s="7"/>
      <c r="Q9" s="7"/>
      <c r="R9" s="7"/>
    </row>
    <row r="10" ht="21.5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423</v>
      </c>
      <c r="M10" s="7"/>
      <c r="N10" s="7"/>
      <c r="O10" s="7"/>
      <c r="P10" s="7"/>
      <c r="Q10" s="7"/>
      <c r="R10" s="7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workbookViewId="0">
      <selection activeCell="H7" sqref="H7"/>
    </sheetView>
  </sheetViews>
  <sheetFormatPr defaultColWidth="10" defaultRowHeight="13.5" outlineLevelCol="7"/>
  <cols>
    <col min="1" max="1" width="32" customWidth="1"/>
    <col min="2" max="2" width="11.0333333333333" customWidth="1"/>
    <col min="3" max="3" width="32" customWidth="1"/>
    <col min="4" max="4" width="11.0333333333333" customWidth="1"/>
    <col min="5" max="5" width="32" customWidth="1"/>
    <col min="6" max="6" width="11.0333333333333" customWidth="1"/>
    <col min="7" max="7" width="32" customWidth="1"/>
    <col min="8" max="8" width="11.0333333333333" customWidth="1"/>
    <col min="9" max="9" width="9.76666666666667" customWidth="1"/>
  </cols>
  <sheetData>
    <row r="1" ht="18" customHeight="1" spans="1:8">
      <c r="A1" s="1" t="s">
        <v>30</v>
      </c>
      <c r="H1" s="89"/>
    </row>
    <row r="2" ht="24.15" customHeight="1" spans="1:8">
      <c r="A2" s="90" t="s">
        <v>8</v>
      </c>
      <c r="B2" s="90"/>
      <c r="C2" s="90"/>
      <c r="D2" s="90"/>
      <c r="E2" s="90"/>
      <c r="F2" s="90"/>
      <c r="G2" s="90"/>
      <c r="H2" s="90"/>
    </row>
    <row r="3" ht="17.25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3" t="s">
        <v>40</v>
      </c>
      <c r="B6" s="6">
        <v>1402704</v>
      </c>
      <c r="C6" s="5" t="s">
        <v>41</v>
      </c>
      <c r="D6" s="6">
        <f>986287+105000</f>
        <v>1091287</v>
      </c>
      <c r="E6" s="13" t="s">
        <v>42</v>
      </c>
      <c r="F6" s="6">
        <f>F7+F8+F9</f>
        <v>1402704</v>
      </c>
      <c r="G6" s="5" t="s">
        <v>43</v>
      </c>
      <c r="H6" s="6"/>
    </row>
    <row r="7" ht="16.25" customHeight="1" spans="1:8">
      <c r="A7" s="5" t="s">
        <v>44</v>
      </c>
      <c r="B7" s="6">
        <v>1402704</v>
      </c>
      <c r="C7" s="5" t="s">
        <v>45</v>
      </c>
      <c r="D7" s="6"/>
      <c r="E7" s="5" t="s">
        <v>46</v>
      </c>
      <c r="F7" s="6">
        <v>1186992</v>
      </c>
      <c r="G7" s="5" t="s">
        <v>47</v>
      </c>
      <c r="H7" s="6">
        <v>105000</v>
      </c>
    </row>
    <row r="8" ht="16.25" customHeight="1" spans="1:8">
      <c r="A8" s="13" t="s">
        <v>48</v>
      </c>
      <c r="B8" s="6"/>
      <c r="C8" s="5" t="s">
        <v>49</v>
      </c>
      <c r="D8" s="6"/>
      <c r="E8" s="5" t="s">
        <v>50</v>
      </c>
      <c r="F8" s="6">
        <f>110632+105000</f>
        <v>215632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6"/>
      <c r="E9" s="5" t="s">
        <v>54</v>
      </c>
      <c r="F9" s="6">
        <v>80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6"/>
      <c r="E10" s="13" t="s">
        <v>58</v>
      </c>
      <c r="F10" s="12"/>
      <c r="G10" s="5" t="s">
        <v>59</v>
      </c>
      <c r="H10" s="6">
        <v>1297624</v>
      </c>
    </row>
    <row r="11" ht="16.25" customHeight="1" spans="1:8">
      <c r="A11" s="5" t="s">
        <v>60</v>
      </c>
      <c r="B11" s="6"/>
      <c r="C11" s="5" t="s">
        <v>61</v>
      </c>
      <c r="D11" s="6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6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6">
        <v>133900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6"/>
      <c r="E14" s="5" t="s">
        <v>74</v>
      </c>
      <c r="F14" s="6"/>
      <c r="G14" s="5" t="s">
        <v>75</v>
      </c>
      <c r="H14" s="6">
        <v>80</v>
      </c>
    </row>
    <row r="15" ht="16.25" customHeight="1" spans="1:8">
      <c r="A15" s="5" t="s">
        <v>76</v>
      </c>
      <c r="B15" s="6"/>
      <c r="C15" s="5" t="s">
        <v>77</v>
      </c>
      <c r="D15" s="6">
        <v>70138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6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6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6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6"/>
      <c r="E19" s="5" t="s">
        <v>94</v>
      </c>
      <c r="F19" s="6"/>
      <c r="G19" s="5" t="s">
        <v>95</v>
      </c>
      <c r="H19" s="6"/>
    </row>
    <row r="20" ht="16.25" customHeight="1" spans="1:8">
      <c r="A20" s="13" t="s">
        <v>96</v>
      </c>
      <c r="B20" s="12"/>
      <c r="C20" s="5" t="s">
        <v>97</v>
      </c>
      <c r="D20" s="6"/>
      <c r="E20" s="5" t="s">
        <v>98</v>
      </c>
      <c r="F20" s="6"/>
      <c r="G20" s="5"/>
      <c r="H20" s="6"/>
    </row>
    <row r="21" ht="16.25" customHeight="1" spans="1:8">
      <c r="A21" s="13" t="s">
        <v>99</v>
      </c>
      <c r="B21" s="12"/>
      <c r="C21" s="5" t="s">
        <v>100</v>
      </c>
      <c r="D21" s="6"/>
      <c r="E21" s="13" t="s">
        <v>101</v>
      </c>
      <c r="F21" s="12"/>
      <c r="G21" s="5"/>
      <c r="H21" s="6"/>
    </row>
    <row r="22" ht="16.25" customHeight="1" spans="1:8">
      <c r="A22" s="13" t="s">
        <v>102</v>
      </c>
      <c r="B22" s="12"/>
      <c r="C22" s="5" t="s">
        <v>103</v>
      </c>
      <c r="D22" s="6"/>
      <c r="E22" s="5"/>
      <c r="F22" s="5"/>
      <c r="G22" s="5"/>
      <c r="H22" s="6"/>
    </row>
    <row r="23" ht="16.25" customHeight="1" spans="1:8">
      <c r="A23" s="13" t="s">
        <v>104</v>
      </c>
      <c r="B23" s="12"/>
      <c r="C23" s="5" t="s">
        <v>105</v>
      </c>
      <c r="D23" s="6"/>
      <c r="E23" s="5"/>
      <c r="F23" s="5"/>
      <c r="G23" s="5"/>
      <c r="H23" s="6"/>
    </row>
    <row r="24" ht="16.25" customHeight="1" spans="1:8">
      <c r="A24" s="13" t="s">
        <v>106</v>
      </c>
      <c r="B24" s="12"/>
      <c r="C24" s="5" t="s">
        <v>107</v>
      </c>
      <c r="D24" s="6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6">
        <v>107379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0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6.25" customHeight="1" spans="1:8">
      <c r="A28" s="13" t="s">
        <v>114</v>
      </c>
      <c r="B28" s="12"/>
      <c r="C28" s="5" t="s">
        <v>115</v>
      </c>
      <c r="D28" s="20"/>
      <c r="E28" s="5"/>
      <c r="F28" s="5"/>
      <c r="G28" s="5"/>
      <c r="H28" s="6"/>
    </row>
    <row r="29" ht="16.25" customHeight="1" spans="1:8">
      <c r="A29" s="13" t="s">
        <v>116</v>
      </c>
      <c r="B29" s="12"/>
      <c r="C29" s="5" t="s">
        <v>117</v>
      </c>
      <c r="D29" s="20"/>
      <c r="E29" s="5"/>
      <c r="F29" s="5"/>
      <c r="G29" s="5"/>
      <c r="H29" s="6"/>
    </row>
    <row r="30" ht="16.25" customHeight="1" spans="1:8">
      <c r="A30" s="13" t="s">
        <v>118</v>
      </c>
      <c r="B30" s="12"/>
      <c r="C30" s="5" t="s">
        <v>119</v>
      </c>
      <c r="D30" s="20"/>
      <c r="E30" s="5"/>
      <c r="F30" s="5"/>
      <c r="G30" s="5"/>
      <c r="H30" s="6"/>
    </row>
    <row r="31" ht="16.25" customHeight="1" spans="1:8">
      <c r="A31" s="13" t="s">
        <v>120</v>
      </c>
      <c r="B31" s="12"/>
      <c r="C31" s="5" t="s">
        <v>121</v>
      </c>
      <c r="D31" s="20"/>
      <c r="E31" s="5"/>
      <c r="F31" s="5"/>
      <c r="G31" s="5"/>
      <c r="H31" s="6"/>
    </row>
    <row r="32" ht="16.25" customHeight="1" spans="1:8">
      <c r="A32" s="13" t="s">
        <v>122</v>
      </c>
      <c r="B32" s="12"/>
      <c r="C32" s="5" t="s">
        <v>123</v>
      </c>
      <c r="D32" s="20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3" t="s">
        <v>127</v>
      </c>
      <c r="B37" s="12">
        <v>1402704</v>
      </c>
      <c r="C37" s="13" t="s">
        <v>128</v>
      </c>
      <c r="D37" s="12">
        <v>1402704</v>
      </c>
      <c r="E37" s="13" t="s">
        <v>128</v>
      </c>
      <c r="F37" s="12">
        <v>1402704</v>
      </c>
      <c r="G37" s="13" t="s">
        <v>128</v>
      </c>
      <c r="H37" s="12">
        <v>1402704</v>
      </c>
    </row>
    <row r="38" ht="16.25" customHeight="1" spans="1:8">
      <c r="A38" s="13" t="s">
        <v>129</v>
      </c>
      <c r="B38" s="12"/>
      <c r="C38" s="13" t="s">
        <v>130</v>
      </c>
      <c r="D38" s="12"/>
      <c r="E38" s="13" t="s">
        <v>130</v>
      </c>
      <c r="F38" s="12"/>
      <c r="G38" s="13" t="s">
        <v>130</v>
      </c>
      <c r="H38" s="12"/>
    </row>
    <row r="39" ht="16.25" customHeight="1" spans="1:8">
      <c r="A39" s="5"/>
      <c r="B39" s="6"/>
      <c r="C39" s="5"/>
      <c r="D39" s="6"/>
      <c r="E39" s="13"/>
      <c r="F39" s="12"/>
      <c r="G39" s="13"/>
      <c r="H39" s="12"/>
    </row>
    <row r="40" ht="16.25" customHeight="1" spans="1:8">
      <c r="A40" s="13" t="s">
        <v>131</v>
      </c>
      <c r="B40" s="12">
        <v>1402704</v>
      </c>
      <c r="C40" s="13" t="s">
        <v>132</v>
      </c>
      <c r="D40" s="12">
        <v>1402704</v>
      </c>
      <c r="E40" s="13" t="s">
        <v>132</v>
      </c>
      <c r="F40" s="12">
        <v>1402704</v>
      </c>
      <c r="G40" s="13" t="s">
        <v>132</v>
      </c>
      <c r="H40" s="12">
        <v>1402704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13" sqref="E13"/>
    </sheetView>
  </sheetViews>
  <sheetFormatPr defaultColWidth="10" defaultRowHeight="13.5"/>
  <cols>
    <col min="1" max="1" width="5.83333333333333" customWidth="1"/>
    <col min="2" max="2" width="5.5" customWidth="1"/>
    <col min="3" max="3" width="9.34166666666667" customWidth="1"/>
    <col min="4" max="4" width="9.775" customWidth="1"/>
    <col min="5" max="5" width="10.975" customWidth="1"/>
    <col min="6" max="25" width="5.5" customWidth="1"/>
    <col min="26" max="26" width="9.76666666666667" customWidth="1"/>
  </cols>
  <sheetData>
    <row r="1" ht="16.35" customHeight="1" spans="1:1">
      <c r="A1" s="1" t="s">
        <v>133</v>
      </c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8" t="s">
        <v>32</v>
      </c>
      <c r="Y3" s="8"/>
    </row>
    <row r="4" ht="22.4" customHeight="1" spans="1:25">
      <c r="A4" s="31" t="s">
        <v>134</v>
      </c>
      <c r="B4" s="31" t="s">
        <v>135</v>
      </c>
      <c r="C4" s="31" t="s">
        <v>136</v>
      </c>
      <c r="D4" s="31" t="s">
        <v>137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129</v>
      </c>
      <c r="T4" s="31"/>
      <c r="U4" s="31"/>
      <c r="V4" s="31"/>
      <c r="W4" s="31"/>
      <c r="X4" s="31"/>
      <c r="Y4" s="31"/>
    </row>
    <row r="5" ht="22.4" customHeight="1" spans="1:25">
      <c r="A5" s="31"/>
      <c r="B5" s="31"/>
      <c r="C5" s="31"/>
      <c r="D5" s="31" t="s">
        <v>138</v>
      </c>
      <c r="E5" s="31" t="s">
        <v>139</v>
      </c>
      <c r="F5" s="31" t="s">
        <v>140</v>
      </c>
      <c r="G5" s="31" t="s">
        <v>141</v>
      </c>
      <c r="H5" s="31" t="s">
        <v>142</v>
      </c>
      <c r="I5" s="31" t="s">
        <v>143</v>
      </c>
      <c r="J5" s="31" t="s">
        <v>144</v>
      </c>
      <c r="K5" s="31"/>
      <c r="L5" s="31"/>
      <c r="M5" s="31"/>
      <c r="N5" s="31" t="s">
        <v>145</v>
      </c>
      <c r="O5" s="31" t="s">
        <v>146</v>
      </c>
      <c r="P5" s="31" t="s">
        <v>147</v>
      </c>
      <c r="Q5" s="31" t="s">
        <v>148</v>
      </c>
      <c r="R5" s="31" t="s">
        <v>149</v>
      </c>
      <c r="S5" s="31" t="s">
        <v>138</v>
      </c>
      <c r="T5" s="31" t="s">
        <v>139</v>
      </c>
      <c r="U5" s="31" t="s">
        <v>140</v>
      </c>
      <c r="V5" s="31" t="s">
        <v>141</v>
      </c>
      <c r="W5" s="31" t="s">
        <v>142</v>
      </c>
      <c r="X5" s="31" t="s">
        <v>143</v>
      </c>
      <c r="Y5" s="31" t="s">
        <v>150</v>
      </c>
    </row>
    <row r="6" ht="47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151</v>
      </c>
      <c r="K6" s="31" t="s">
        <v>152</v>
      </c>
      <c r="L6" s="31" t="s">
        <v>153</v>
      </c>
      <c r="M6" s="31" t="s">
        <v>142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8" customHeight="1" spans="1:25">
      <c r="A7" s="13"/>
      <c r="B7" s="31" t="s">
        <v>136</v>
      </c>
      <c r="C7" s="38">
        <v>1402704</v>
      </c>
      <c r="D7" s="38">
        <v>1402704</v>
      </c>
      <c r="E7" s="38">
        <v>1402704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ht="59" customHeight="1" spans="1:25">
      <c r="A8" s="100" t="s">
        <v>3</v>
      </c>
      <c r="B8" s="31" t="s">
        <v>5</v>
      </c>
      <c r="C8" s="38">
        <v>1402704</v>
      </c>
      <c r="D8" s="38">
        <v>1402704</v>
      </c>
      <c r="E8" s="38">
        <v>1402704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ht="22.8" customHeight="1" spans="1:25">
      <c r="A9" s="88"/>
      <c r="B9" s="88"/>
      <c r="C9" s="20"/>
      <c r="D9" s="20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F12" sqref="F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31.75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1" t="s">
        <v>154</v>
      </c>
      <c r="D1" s="67"/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8" t="s">
        <v>32</v>
      </c>
    </row>
    <row r="4" ht="27.6" customHeight="1" spans="1:11">
      <c r="A4" s="4" t="s">
        <v>155</v>
      </c>
      <c r="B4" s="4"/>
      <c r="C4" s="4"/>
      <c r="D4" s="4" t="s">
        <v>156</v>
      </c>
      <c r="E4" s="4" t="s">
        <v>157</v>
      </c>
      <c r="F4" s="4" t="s">
        <v>136</v>
      </c>
      <c r="G4" s="4" t="s">
        <v>158</v>
      </c>
      <c r="H4" s="4" t="s">
        <v>159</v>
      </c>
      <c r="I4" s="4" t="s">
        <v>160</v>
      </c>
      <c r="J4" s="4" t="s">
        <v>161</v>
      </c>
      <c r="K4" s="4" t="s">
        <v>162</v>
      </c>
    </row>
    <row r="5" ht="25.85" customHeight="1" spans="1:11">
      <c r="A5" s="4" t="s">
        <v>163</v>
      </c>
      <c r="B5" s="4" t="s">
        <v>164</v>
      </c>
      <c r="C5" s="4" t="s">
        <v>165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32"/>
      <c r="B6" s="32"/>
      <c r="C6" s="32"/>
      <c r="D6" s="16" t="s">
        <v>136</v>
      </c>
      <c r="E6" s="69"/>
      <c r="F6" s="70">
        <f>F7+F10+F1+F16+F21</f>
        <v>1402704</v>
      </c>
      <c r="G6" s="70">
        <f>G7+G10+G1+G16+G21</f>
        <v>1402704</v>
      </c>
      <c r="H6" s="70"/>
      <c r="I6" s="70"/>
      <c r="J6" s="69"/>
      <c r="K6" s="69"/>
    </row>
    <row r="7" ht="22.8" customHeight="1" spans="1:11">
      <c r="A7" s="71">
        <v>201</v>
      </c>
      <c r="B7" s="71"/>
      <c r="C7" s="71"/>
      <c r="D7" s="72" t="s">
        <v>166</v>
      </c>
      <c r="E7" s="72" t="s">
        <v>167</v>
      </c>
      <c r="F7" s="73">
        <v>1091287</v>
      </c>
      <c r="G7" s="73">
        <v>1091287</v>
      </c>
      <c r="H7" s="74"/>
      <c r="I7" s="74"/>
      <c r="J7" s="86"/>
      <c r="K7" s="86"/>
    </row>
    <row r="8" ht="22.8" customHeight="1" spans="1:11">
      <c r="A8" s="71">
        <v>201</v>
      </c>
      <c r="B8" s="71" t="s">
        <v>168</v>
      </c>
      <c r="C8" s="71"/>
      <c r="D8" s="72" t="s">
        <v>169</v>
      </c>
      <c r="E8" s="72" t="s">
        <v>170</v>
      </c>
      <c r="F8" s="73">
        <v>1091287</v>
      </c>
      <c r="G8" s="73">
        <v>1091287</v>
      </c>
      <c r="H8" s="74"/>
      <c r="I8" s="74"/>
      <c r="J8" s="86"/>
      <c r="K8" s="86"/>
    </row>
    <row r="9" ht="22.8" customHeight="1" spans="1:11">
      <c r="A9" s="71">
        <v>201</v>
      </c>
      <c r="B9" s="71" t="s">
        <v>168</v>
      </c>
      <c r="C9" s="71" t="s">
        <v>171</v>
      </c>
      <c r="D9" s="75" t="s">
        <v>172</v>
      </c>
      <c r="E9" s="75" t="s">
        <v>173</v>
      </c>
      <c r="F9" s="76">
        <v>1091287</v>
      </c>
      <c r="G9" s="76">
        <v>1091287</v>
      </c>
      <c r="H9" s="77"/>
      <c r="I9" s="77"/>
      <c r="J9" s="62"/>
      <c r="K9" s="62"/>
    </row>
    <row r="10" ht="22.8" customHeight="1" spans="1:11">
      <c r="A10" s="71">
        <v>208</v>
      </c>
      <c r="B10" s="71"/>
      <c r="C10" s="71"/>
      <c r="D10" s="72" t="s">
        <v>174</v>
      </c>
      <c r="E10" s="72" t="s">
        <v>175</v>
      </c>
      <c r="F10" s="73">
        <v>133900</v>
      </c>
      <c r="G10" s="73">
        <v>133900</v>
      </c>
      <c r="H10" s="77"/>
      <c r="I10" s="77"/>
      <c r="J10" s="62"/>
      <c r="K10" s="62"/>
    </row>
    <row r="11" ht="22.8" customHeight="1" spans="1:11">
      <c r="A11" s="71">
        <v>208</v>
      </c>
      <c r="B11" s="71" t="s">
        <v>176</v>
      </c>
      <c r="C11" s="71"/>
      <c r="D11" s="72" t="s">
        <v>177</v>
      </c>
      <c r="E11" s="72" t="s">
        <v>178</v>
      </c>
      <c r="F11" s="73">
        <v>126911</v>
      </c>
      <c r="G11" s="73">
        <v>126911</v>
      </c>
      <c r="H11" s="77"/>
      <c r="I11" s="77"/>
      <c r="J11" s="62"/>
      <c r="K11" s="62"/>
    </row>
    <row r="12" ht="22.8" customHeight="1" spans="1:11">
      <c r="A12" s="71">
        <v>208</v>
      </c>
      <c r="B12" s="71" t="s">
        <v>176</v>
      </c>
      <c r="C12" s="71" t="s">
        <v>176</v>
      </c>
      <c r="D12" s="75" t="s">
        <v>179</v>
      </c>
      <c r="E12" s="75" t="s">
        <v>180</v>
      </c>
      <c r="F12" s="76">
        <v>126911</v>
      </c>
      <c r="G12" s="76">
        <v>126911</v>
      </c>
      <c r="H12" s="77"/>
      <c r="I12" s="77"/>
      <c r="J12" s="62"/>
      <c r="K12" s="62"/>
    </row>
    <row r="13" ht="22.8" customHeight="1" spans="1:11">
      <c r="A13" s="71">
        <v>208</v>
      </c>
      <c r="B13" s="71" t="s">
        <v>181</v>
      </c>
      <c r="C13" s="71"/>
      <c r="D13" s="72" t="s">
        <v>182</v>
      </c>
      <c r="E13" s="72" t="s">
        <v>183</v>
      </c>
      <c r="F13" s="73">
        <v>6989</v>
      </c>
      <c r="G13" s="73">
        <v>6989</v>
      </c>
      <c r="H13" s="77"/>
      <c r="I13" s="77"/>
      <c r="J13" s="62"/>
      <c r="K13" s="62"/>
    </row>
    <row r="14" ht="22.8" customHeight="1" spans="1:11">
      <c r="A14" s="71">
        <v>208</v>
      </c>
      <c r="B14" s="71" t="s">
        <v>181</v>
      </c>
      <c r="C14" s="71" t="s">
        <v>171</v>
      </c>
      <c r="D14" s="75" t="s">
        <v>184</v>
      </c>
      <c r="E14" s="75" t="s">
        <v>185</v>
      </c>
      <c r="F14" s="76">
        <v>4145</v>
      </c>
      <c r="G14" s="76">
        <v>4145</v>
      </c>
      <c r="H14" s="77"/>
      <c r="I14" s="77"/>
      <c r="J14" s="62"/>
      <c r="K14" s="62"/>
    </row>
    <row r="15" ht="22.8" customHeight="1" spans="1:11">
      <c r="A15" s="71">
        <v>208</v>
      </c>
      <c r="B15" s="71" t="s">
        <v>181</v>
      </c>
      <c r="C15" s="71" t="s">
        <v>186</v>
      </c>
      <c r="D15" s="75" t="s">
        <v>187</v>
      </c>
      <c r="E15" s="75" t="s">
        <v>188</v>
      </c>
      <c r="F15" s="76">
        <v>2844</v>
      </c>
      <c r="G15" s="76">
        <v>2844</v>
      </c>
      <c r="H15" s="77"/>
      <c r="I15" s="77"/>
      <c r="J15" s="62"/>
      <c r="K15" s="62"/>
    </row>
    <row r="16" ht="22.8" customHeight="1" spans="1:11">
      <c r="A16" s="71">
        <v>210</v>
      </c>
      <c r="B16" s="71"/>
      <c r="C16" s="71"/>
      <c r="D16" s="72" t="s">
        <v>189</v>
      </c>
      <c r="E16" s="72" t="s">
        <v>190</v>
      </c>
      <c r="F16" s="73">
        <v>70138</v>
      </c>
      <c r="G16" s="73">
        <v>70138</v>
      </c>
      <c r="H16" s="77"/>
      <c r="I16" s="77"/>
      <c r="J16" s="62"/>
      <c r="K16" s="62"/>
    </row>
    <row r="17" ht="22.8" customHeight="1" spans="1:11">
      <c r="A17" s="71">
        <v>210</v>
      </c>
      <c r="B17" s="71">
        <v>11</v>
      </c>
      <c r="C17" s="71"/>
      <c r="D17" s="78" t="s">
        <v>191</v>
      </c>
      <c r="E17" s="78" t="s">
        <v>192</v>
      </c>
      <c r="F17" s="79">
        <v>70138</v>
      </c>
      <c r="G17" s="79">
        <v>70138</v>
      </c>
      <c r="H17" s="80"/>
      <c r="I17" s="80"/>
      <c r="J17" s="87"/>
      <c r="K17" s="87"/>
    </row>
    <row r="18" ht="22.8" customHeight="1" spans="1:11">
      <c r="A18" s="71">
        <v>210</v>
      </c>
      <c r="B18" s="71">
        <v>11</v>
      </c>
      <c r="C18" s="71" t="s">
        <v>186</v>
      </c>
      <c r="D18" s="81" t="s">
        <v>193</v>
      </c>
      <c r="E18" s="81" t="s">
        <v>194</v>
      </c>
      <c r="F18" s="82">
        <v>51437</v>
      </c>
      <c r="G18" s="82">
        <v>51437</v>
      </c>
      <c r="H18" s="83"/>
      <c r="I18" s="83"/>
      <c r="J18" s="83"/>
      <c r="K18" s="83"/>
    </row>
    <row r="19" ht="22.8" customHeight="1" spans="1:11">
      <c r="A19" s="71">
        <v>210</v>
      </c>
      <c r="B19" s="71">
        <v>11</v>
      </c>
      <c r="C19" s="71" t="s">
        <v>168</v>
      </c>
      <c r="D19" s="81" t="s">
        <v>195</v>
      </c>
      <c r="E19" s="81" t="s">
        <v>196</v>
      </c>
      <c r="F19" s="82">
        <v>17741</v>
      </c>
      <c r="G19" s="82">
        <v>17741</v>
      </c>
      <c r="H19" s="83"/>
      <c r="I19" s="83"/>
      <c r="J19" s="83"/>
      <c r="K19" s="83"/>
    </row>
    <row r="20" ht="22.8" customHeight="1" spans="1:11">
      <c r="A20" s="71">
        <v>210</v>
      </c>
      <c r="B20" s="71">
        <v>11</v>
      </c>
      <c r="C20" s="71">
        <v>99</v>
      </c>
      <c r="D20" s="81" t="s">
        <v>197</v>
      </c>
      <c r="E20" s="81" t="s">
        <v>198</v>
      </c>
      <c r="F20" s="82">
        <v>960</v>
      </c>
      <c r="G20" s="82">
        <v>960</v>
      </c>
      <c r="H20" s="83"/>
      <c r="I20" s="83"/>
      <c r="J20" s="83"/>
      <c r="K20" s="83"/>
    </row>
    <row r="21" ht="22.8" customHeight="1" spans="1:11">
      <c r="A21" s="71">
        <v>221</v>
      </c>
      <c r="B21" s="71"/>
      <c r="C21" s="71"/>
      <c r="D21" s="84" t="s">
        <v>199</v>
      </c>
      <c r="E21" s="84" t="s">
        <v>200</v>
      </c>
      <c r="F21" s="85">
        <v>107379</v>
      </c>
      <c r="G21" s="85">
        <v>107379</v>
      </c>
      <c r="H21" s="83"/>
      <c r="I21" s="83"/>
      <c r="J21" s="83"/>
      <c r="K21" s="83"/>
    </row>
    <row r="22" ht="22.8" customHeight="1" spans="1:11">
      <c r="A22" s="71">
        <v>221</v>
      </c>
      <c r="B22" s="71" t="s">
        <v>186</v>
      </c>
      <c r="C22" s="71"/>
      <c r="D22" s="84" t="s">
        <v>201</v>
      </c>
      <c r="E22" s="84" t="s">
        <v>202</v>
      </c>
      <c r="F22" s="85">
        <v>107379</v>
      </c>
      <c r="G22" s="85">
        <v>107379</v>
      </c>
      <c r="H22" s="83"/>
      <c r="I22" s="83"/>
      <c r="J22" s="83"/>
      <c r="K22" s="83"/>
    </row>
    <row r="23" ht="22.8" customHeight="1" spans="1:11">
      <c r="A23" s="71">
        <v>221</v>
      </c>
      <c r="B23" s="71" t="s">
        <v>186</v>
      </c>
      <c r="C23" s="71" t="s">
        <v>171</v>
      </c>
      <c r="D23" s="81" t="s">
        <v>203</v>
      </c>
      <c r="E23" s="81" t="s">
        <v>204</v>
      </c>
      <c r="F23" s="82">
        <v>107379</v>
      </c>
      <c r="G23" s="82">
        <v>107379</v>
      </c>
      <c r="H23" s="83"/>
      <c r="I23" s="83"/>
      <c r="J23" s="83"/>
      <c r="K23" s="83"/>
    </row>
    <row r="24" ht="22.8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130" zoomScaleNormal="130" workbookViewId="0">
      <selection activeCell="E6" sqref="E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7" width="5.125" customWidth="1"/>
    <col min="8" max="8" width="9.41666666666667" customWidth="1"/>
    <col min="9" max="10" width="5.125" customWidth="1"/>
    <col min="11" max="11" width="10.8583333333333" customWidth="1"/>
    <col min="12" max="19" width="5.125" customWidth="1"/>
    <col min="20" max="20" width="7.625" customWidth="1"/>
    <col min="21" max="22" width="9.76666666666667" customWidth="1"/>
  </cols>
  <sheetData>
    <row r="1" ht="16.35" customHeight="1" spans="1:1">
      <c r="A1" s="1" t="s">
        <v>205</v>
      </c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19.8" customHeight="1" spans="1:20">
      <c r="A4" s="31" t="s">
        <v>155</v>
      </c>
      <c r="B4" s="31"/>
      <c r="C4" s="31"/>
      <c r="D4" s="31" t="s">
        <v>206</v>
      </c>
      <c r="E4" s="31" t="s">
        <v>207</v>
      </c>
      <c r="F4" s="31" t="s">
        <v>208</v>
      </c>
      <c r="G4" s="31" t="s">
        <v>209</v>
      </c>
      <c r="H4" s="31" t="s">
        <v>210</v>
      </c>
      <c r="I4" s="31" t="s">
        <v>211</v>
      </c>
      <c r="J4" s="31" t="s">
        <v>212</v>
      </c>
      <c r="K4" s="31" t="s">
        <v>213</v>
      </c>
      <c r="L4" s="31" t="s">
        <v>214</v>
      </c>
      <c r="M4" s="31" t="s">
        <v>215</v>
      </c>
      <c r="N4" s="31" t="s">
        <v>216</v>
      </c>
      <c r="O4" s="31" t="s">
        <v>217</v>
      </c>
      <c r="P4" s="31" t="s">
        <v>218</v>
      </c>
      <c r="Q4" s="31" t="s">
        <v>219</v>
      </c>
      <c r="R4" s="31" t="s">
        <v>220</v>
      </c>
      <c r="S4" s="31" t="s">
        <v>221</v>
      </c>
      <c r="T4" s="31" t="s">
        <v>222</v>
      </c>
    </row>
    <row r="5" ht="48" customHeight="1" spans="1:20">
      <c r="A5" s="31" t="s">
        <v>163</v>
      </c>
      <c r="B5" s="31" t="s">
        <v>164</v>
      </c>
      <c r="C5" s="31" t="s">
        <v>165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13"/>
      <c r="B6" s="13"/>
      <c r="C6" s="13"/>
      <c r="D6" s="13"/>
      <c r="E6" s="4" t="s">
        <v>136</v>
      </c>
      <c r="F6" s="63">
        <v>1402704</v>
      </c>
      <c r="G6" s="63"/>
      <c r="H6" s="63">
        <v>105000</v>
      </c>
      <c r="I6" s="63"/>
      <c r="J6" s="63"/>
      <c r="K6" s="63">
        <v>1297624</v>
      </c>
      <c r="L6" s="63"/>
      <c r="M6" s="63"/>
      <c r="N6" s="63"/>
      <c r="O6" s="63">
        <v>80</v>
      </c>
      <c r="P6" s="12"/>
      <c r="Q6" s="12"/>
      <c r="R6" s="12"/>
      <c r="S6" s="12"/>
      <c r="T6" s="12"/>
    </row>
    <row r="7" ht="22.8" customHeight="1" spans="1:20">
      <c r="A7" s="61">
        <v>210</v>
      </c>
      <c r="B7" s="61">
        <v>11</v>
      </c>
      <c r="C7" s="61">
        <v>99</v>
      </c>
      <c r="D7" s="61" t="s">
        <v>223</v>
      </c>
      <c r="E7" s="62" t="s">
        <v>224</v>
      </c>
      <c r="F7" s="64">
        <v>960</v>
      </c>
      <c r="G7" s="64"/>
      <c r="H7" s="64"/>
      <c r="I7" s="64"/>
      <c r="J7" s="64"/>
      <c r="K7" s="64">
        <v>880</v>
      </c>
      <c r="L7" s="64"/>
      <c r="M7" s="64"/>
      <c r="N7" s="64"/>
      <c r="O7" s="64">
        <v>80</v>
      </c>
      <c r="P7" s="66"/>
      <c r="Q7" s="66"/>
      <c r="R7" s="66"/>
      <c r="S7" s="66"/>
      <c r="T7" s="66"/>
    </row>
    <row r="8" ht="22.8" customHeight="1" spans="1:20">
      <c r="A8" s="61">
        <v>201</v>
      </c>
      <c r="B8" s="61" t="s">
        <v>168</v>
      </c>
      <c r="C8" s="61" t="s">
        <v>171</v>
      </c>
      <c r="D8" s="61" t="s">
        <v>223</v>
      </c>
      <c r="E8" s="62" t="s">
        <v>225</v>
      </c>
      <c r="F8" s="64">
        <v>1091287</v>
      </c>
      <c r="G8" s="64"/>
      <c r="H8" s="64">
        <v>105000</v>
      </c>
      <c r="I8" s="64"/>
      <c r="J8" s="64"/>
      <c r="K8" s="64">
        <v>986287</v>
      </c>
      <c r="L8" s="64"/>
      <c r="M8" s="64"/>
      <c r="N8" s="64"/>
      <c r="O8" s="64"/>
      <c r="P8" s="25"/>
      <c r="Q8" s="25"/>
      <c r="R8" s="25"/>
      <c r="S8" s="25"/>
      <c r="T8" s="25"/>
    </row>
    <row r="9" ht="22.8" customHeight="1" spans="1:20">
      <c r="A9" s="61">
        <v>208</v>
      </c>
      <c r="B9" s="61" t="s">
        <v>176</v>
      </c>
      <c r="C9" s="61" t="s">
        <v>176</v>
      </c>
      <c r="D9" s="61" t="s">
        <v>223</v>
      </c>
      <c r="E9" s="53" t="s">
        <v>226</v>
      </c>
      <c r="F9" s="64">
        <v>126911</v>
      </c>
      <c r="G9" s="64"/>
      <c r="H9" s="64"/>
      <c r="I9" s="64"/>
      <c r="J9" s="64"/>
      <c r="K9" s="64">
        <v>126911</v>
      </c>
      <c r="L9" s="64"/>
      <c r="M9" s="64"/>
      <c r="N9" s="64"/>
      <c r="O9" s="64"/>
      <c r="P9" s="25"/>
      <c r="Q9" s="25"/>
      <c r="R9" s="25"/>
      <c r="S9" s="25"/>
      <c r="T9" s="25"/>
    </row>
    <row r="10" ht="22.8" customHeight="1" spans="1:20">
      <c r="A10" s="61">
        <v>208</v>
      </c>
      <c r="B10" s="61" t="s">
        <v>181</v>
      </c>
      <c r="C10" s="61" t="s">
        <v>171</v>
      </c>
      <c r="D10" s="61" t="s">
        <v>223</v>
      </c>
      <c r="E10" s="62" t="s">
        <v>227</v>
      </c>
      <c r="F10" s="64">
        <v>4145</v>
      </c>
      <c r="G10" s="64"/>
      <c r="H10" s="64"/>
      <c r="I10" s="64"/>
      <c r="J10" s="64"/>
      <c r="K10" s="64">
        <v>4145</v>
      </c>
      <c r="L10" s="64"/>
      <c r="M10" s="64"/>
      <c r="N10" s="64"/>
      <c r="O10" s="64"/>
      <c r="P10" s="25"/>
      <c r="Q10" s="25"/>
      <c r="R10" s="25"/>
      <c r="S10" s="25"/>
      <c r="T10" s="25"/>
    </row>
    <row r="11" ht="22.8" customHeight="1" spans="1:20">
      <c r="A11" s="61">
        <v>208</v>
      </c>
      <c r="B11" s="61" t="s">
        <v>181</v>
      </c>
      <c r="C11" s="61" t="s">
        <v>186</v>
      </c>
      <c r="D11" s="61" t="s">
        <v>223</v>
      </c>
      <c r="E11" s="62" t="s">
        <v>228</v>
      </c>
      <c r="F11" s="64">
        <v>2844</v>
      </c>
      <c r="G11" s="64"/>
      <c r="H11" s="64"/>
      <c r="I11" s="64"/>
      <c r="J11" s="64"/>
      <c r="K11" s="64">
        <v>2844</v>
      </c>
      <c r="L11" s="64"/>
      <c r="M11" s="64"/>
      <c r="N11" s="64"/>
      <c r="O11" s="64"/>
      <c r="P11" s="25"/>
      <c r="Q11" s="25"/>
      <c r="R11" s="25"/>
      <c r="S11" s="25"/>
      <c r="T11" s="25"/>
    </row>
    <row r="12" ht="22.8" customHeight="1" spans="1:20">
      <c r="A12" s="61">
        <v>210</v>
      </c>
      <c r="B12" s="61">
        <v>11</v>
      </c>
      <c r="C12" s="61" t="s">
        <v>186</v>
      </c>
      <c r="D12" s="61" t="s">
        <v>223</v>
      </c>
      <c r="E12" s="62" t="s">
        <v>229</v>
      </c>
      <c r="F12" s="64">
        <v>51437</v>
      </c>
      <c r="G12" s="64"/>
      <c r="H12" s="64"/>
      <c r="I12" s="64"/>
      <c r="J12" s="64"/>
      <c r="K12" s="64">
        <v>51437</v>
      </c>
      <c r="L12" s="64"/>
      <c r="M12" s="64"/>
      <c r="N12" s="64"/>
      <c r="O12" s="64"/>
      <c r="P12" s="25"/>
      <c r="Q12" s="25"/>
      <c r="R12" s="25"/>
      <c r="S12" s="25"/>
      <c r="T12" s="25"/>
    </row>
    <row r="13" ht="22.8" customHeight="1" spans="1:20">
      <c r="A13" s="61">
        <v>210</v>
      </c>
      <c r="B13" s="61">
        <v>11</v>
      </c>
      <c r="C13" s="61" t="s">
        <v>168</v>
      </c>
      <c r="D13" s="61" t="s">
        <v>223</v>
      </c>
      <c r="E13" s="62" t="s">
        <v>230</v>
      </c>
      <c r="F13" s="64">
        <v>17741</v>
      </c>
      <c r="G13" s="64"/>
      <c r="H13" s="64"/>
      <c r="I13" s="64"/>
      <c r="J13" s="64"/>
      <c r="K13" s="64">
        <v>17741</v>
      </c>
      <c r="L13" s="64"/>
      <c r="M13" s="64"/>
      <c r="N13" s="64"/>
      <c r="O13" s="64"/>
      <c r="P13" s="25"/>
      <c r="Q13" s="25"/>
      <c r="R13" s="25"/>
      <c r="S13" s="25"/>
      <c r="T13" s="25"/>
    </row>
    <row r="14" ht="22.8" customHeight="1" spans="1:20">
      <c r="A14" s="61">
        <v>221</v>
      </c>
      <c r="B14" s="61" t="s">
        <v>186</v>
      </c>
      <c r="C14" s="61" t="s">
        <v>171</v>
      </c>
      <c r="D14" s="61" t="s">
        <v>223</v>
      </c>
      <c r="E14" s="62" t="s">
        <v>231</v>
      </c>
      <c r="F14" s="64">
        <v>107379</v>
      </c>
      <c r="G14" s="64"/>
      <c r="H14" s="64"/>
      <c r="I14" s="64"/>
      <c r="J14" s="64"/>
      <c r="K14" s="64">
        <v>107379</v>
      </c>
      <c r="L14" s="64"/>
      <c r="M14" s="64"/>
      <c r="N14" s="64"/>
      <c r="O14" s="64"/>
      <c r="P14" s="25"/>
      <c r="Q14" s="25"/>
      <c r="R14" s="25"/>
      <c r="S14" s="25"/>
      <c r="T14" s="25"/>
    </row>
    <row r="15" ht="22.8" customHeight="1" spans="1:20">
      <c r="A15" s="23"/>
      <c r="B15" s="23"/>
      <c r="C15" s="23"/>
      <c r="D15" s="18"/>
      <c r="E15" s="24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25"/>
      <c r="Q15" s="25"/>
      <c r="R15" s="25"/>
      <c r="S15" s="25"/>
      <c r="T15" s="25"/>
    </row>
    <row r="16" ht="22.8" customHeight="1" spans="1:20">
      <c r="A16" s="23"/>
      <c r="B16" s="23"/>
      <c r="C16" s="23"/>
      <c r="D16" s="18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8" spans="3:3">
      <c r="C18" s="61"/>
    </row>
    <row r="20" spans="5:5">
      <c r="E20" s="6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30" zoomScaleNormal="130" workbookViewId="0">
      <selection activeCell="G20" sqref="G20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12.5" customWidth="1"/>
    <col min="7" max="7" width="14.0416666666667" customWidth="1"/>
    <col min="8" max="8" width="11.625" customWidth="1"/>
    <col min="9" max="9" width="10.125" customWidth="1"/>
    <col min="10" max="21" width="5.75" customWidth="1"/>
    <col min="22" max="23" width="9.76666666666667" customWidth="1"/>
  </cols>
  <sheetData>
    <row r="1" ht="16.35" customHeight="1" spans="1:1">
      <c r="A1" s="1" t="s">
        <v>232</v>
      </c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8" t="s">
        <v>32</v>
      </c>
      <c r="U3" s="8"/>
    </row>
    <row r="4" ht="22.4" customHeight="1" spans="1:21">
      <c r="A4" s="31" t="s">
        <v>155</v>
      </c>
      <c r="B4" s="31"/>
      <c r="C4" s="31"/>
      <c r="D4" s="31" t="s">
        <v>206</v>
      </c>
      <c r="E4" s="31" t="s">
        <v>207</v>
      </c>
      <c r="F4" s="31" t="s">
        <v>233</v>
      </c>
      <c r="G4" s="31" t="s">
        <v>158</v>
      </c>
      <c r="H4" s="31"/>
      <c r="I4" s="31"/>
      <c r="J4" s="31"/>
      <c r="K4" s="31" t="s">
        <v>159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56" customHeight="1" spans="1:21">
      <c r="A5" s="31" t="s">
        <v>163</v>
      </c>
      <c r="B5" s="31" t="s">
        <v>164</v>
      </c>
      <c r="C5" s="31" t="s">
        <v>165</v>
      </c>
      <c r="D5" s="31"/>
      <c r="E5" s="31"/>
      <c r="F5" s="31"/>
      <c r="G5" s="31" t="s">
        <v>136</v>
      </c>
      <c r="H5" s="31" t="s">
        <v>234</v>
      </c>
      <c r="I5" s="31" t="s">
        <v>235</v>
      </c>
      <c r="J5" s="31" t="s">
        <v>217</v>
      </c>
      <c r="K5" s="31" t="s">
        <v>136</v>
      </c>
      <c r="L5" s="31" t="s">
        <v>236</v>
      </c>
      <c r="M5" s="31" t="s">
        <v>237</v>
      </c>
      <c r="N5" s="31" t="s">
        <v>238</v>
      </c>
      <c r="O5" s="31" t="s">
        <v>219</v>
      </c>
      <c r="P5" s="31" t="s">
        <v>239</v>
      </c>
      <c r="Q5" s="31" t="s">
        <v>240</v>
      </c>
      <c r="R5" s="31" t="s">
        <v>241</v>
      </c>
      <c r="S5" s="31" t="s">
        <v>215</v>
      </c>
      <c r="T5" s="31" t="s">
        <v>218</v>
      </c>
      <c r="U5" s="31" t="s">
        <v>222</v>
      </c>
    </row>
    <row r="6" ht="22.8" customHeight="1" spans="1:21">
      <c r="A6" s="13"/>
      <c r="B6" s="13"/>
      <c r="C6" s="13"/>
      <c r="D6" s="13"/>
      <c r="E6" s="13" t="s">
        <v>136</v>
      </c>
      <c r="F6" s="56">
        <v>1402704</v>
      </c>
      <c r="G6" s="56">
        <v>1402704</v>
      </c>
      <c r="H6" s="56">
        <v>1186992</v>
      </c>
      <c r="I6" s="56">
        <v>215632</v>
      </c>
      <c r="J6" s="56">
        <v>80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ht="22.8" customHeight="1" spans="1:21">
      <c r="A7" s="61">
        <v>210</v>
      </c>
      <c r="B7" s="61">
        <v>11</v>
      </c>
      <c r="C7" s="61">
        <v>99</v>
      </c>
      <c r="D7" s="47" t="s">
        <v>223</v>
      </c>
      <c r="E7" s="62" t="s">
        <v>224</v>
      </c>
      <c r="F7" s="49">
        <v>960</v>
      </c>
      <c r="G7" s="49">
        <v>960</v>
      </c>
      <c r="H7" s="49">
        <v>880</v>
      </c>
      <c r="I7" s="49"/>
      <c r="J7" s="49">
        <v>80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ht="22.8" customHeight="1" spans="1:21">
      <c r="A8" s="61">
        <v>201</v>
      </c>
      <c r="B8" s="61" t="s">
        <v>168</v>
      </c>
      <c r="C8" s="61" t="s">
        <v>171</v>
      </c>
      <c r="D8" s="47" t="s">
        <v>223</v>
      </c>
      <c r="E8" s="62" t="s">
        <v>225</v>
      </c>
      <c r="F8" s="49">
        <v>1091287</v>
      </c>
      <c r="G8" s="49">
        <v>1091287</v>
      </c>
      <c r="H8" s="49">
        <v>875655</v>
      </c>
      <c r="I8" s="49">
        <v>215632</v>
      </c>
      <c r="J8" s="49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ht="22.8" customHeight="1" spans="1:21">
      <c r="A9" s="61">
        <v>208</v>
      </c>
      <c r="B9" s="61" t="s">
        <v>176</v>
      </c>
      <c r="C9" s="61" t="s">
        <v>176</v>
      </c>
      <c r="D9" s="47" t="s">
        <v>223</v>
      </c>
      <c r="E9" s="62" t="s">
        <v>226</v>
      </c>
      <c r="F9" s="49">
        <v>126911</v>
      </c>
      <c r="G9" s="49">
        <v>126911</v>
      </c>
      <c r="H9" s="49">
        <v>126911</v>
      </c>
      <c r="I9" s="49"/>
      <c r="J9" s="49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61">
        <v>208</v>
      </c>
      <c r="B10" s="61" t="s">
        <v>181</v>
      </c>
      <c r="C10" s="61" t="s">
        <v>171</v>
      </c>
      <c r="D10" s="47" t="s">
        <v>223</v>
      </c>
      <c r="E10" s="62" t="s">
        <v>227</v>
      </c>
      <c r="F10" s="49">
        <v>4145</v>
      </c>
      <c r="G10" s="49">
        <v>4145</v>
      </c>
      <c r="H10" s="49">
        <v>4145</v>
      </c>
      <c r="I10" s="49"/>
      <c r="J10" s="49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61">
        <v>208</v>
      </c>
      <c r="B11" s="61" t="s">
        <v>181</v>
      </c>
      <c r="C11" s="61" t="s">
        <v>186</v>
      </c>
      <c r="D11" s="47" t="s">
        <v>223</v>
      </c>
      <c r="E11" s="62" t="s">
        <v>228</v>
      </c>
      <c r="F11" s="49">
        <v>2844</v>
      </c>
      <c r="G11" s="49">
        <v>2844</v>
      </c>
      <c r="H11" s="49">
        <v>2844</v>
      </c>
      <c r="I11" s="49"/>
      <c r="J11" s="49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61">
        <v>210</v>
      </c>
      <c r="B12" s="61">
        <v>11</v>
      </c>
      <c r="C12" s="61" t="s">
        <v>186</v>
      </c>
      <c r="D12" s="47" t="s">
        <v>223</v>
      </c>
      <c r="E12" s="62" t="s">
        <v>229</v>
      </c>
      <c r="F12" s="49">
        <v>51437</v>
      </c>
      <c r="G12" s="49">
        <v>51437</v>
      </c>
      <c r="H12" s="49">
        <v>51437</v>
      </c>
      <c r="I12" s="49"/>
      <c r="J12" s="4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61">
        <v>210</v>
      </c>
      <c r="B13" s="61">
        <v>11</v>
      </c>
      <c r="C13" s="61" t="s">
        <v>168</v>
      </c>
      <c r="D13" s="47" t="s">
        <v>223</v>
      </c>
      <c r="E13" s="62" t="s">
        <v>230</v>
      </c>
      <c r="F13" s="49">
        <v>17741</v>
      </c>
      <c r="G13" s="49">
        <v>17741</v>
      </c>
      <c r="H13" s="49">
        <v>17741</v>
      </c>
      <c r="I13" s="49"/>
      <c r="J13" s="49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61">
        <v>221</v>
      </c>
      <c r="B14" s="61" t="s">
        <v>186</v>
      </c>
      <c r="C14" s="61" t="s">
        <v>171</v>
      </c>
      <c r="D14" s="47" t="s">
        <v>223</v>
      </c>
      <c r="E14" s="62" t="s">
        <v>231</v>
      </c>
      <c r="F14" s="49">
        <v>107379</v>
      </c>
      <c r="G14" s="49">
        <v>107379</v>
      </c>
      <c r="H14" s="49">
        <v>107379</v>
      </c>
      <c r="I14" s="49"/>
      <c r="J14" s="49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/>
      <c r="B15" s="23"/>
      <c r="C15" s="23"/>
      <c r="D15" s="18"/>
      <c r="E15" s="24"/>
      <c r="F15" s="2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/>
      <c r="B16" s="23"/>
      <c r="C16" s="23"/>
      <c r="D16" s="18"/>
      <c r="E16" s="24"/>
      <c r="F16" s="2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23"/>
      <c r="B17" s="23"/>
      <c r="C17" s="23"/>
      <c r="D17" s="18"/>
      <c r="E17" s="24"/>
      <c r="F17" s="2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zoomScale="130" zoomScaleNormal="130" workbookViewId="0">
      <selection activeCell="H9" sqref="H9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" t="s">
        <v>242</v>
      </c>
    </row>
    <row r="2" ht="21.75" spans="1:4">
      <c r="A2" s="2" t="s">
        <v>13</v>
      </c>
      <c r="B2" s="2"/>
      <c r="C2" s="2"/>
      <c r="D2" s="2"/>
    </row>
    <row r="3" ht="18.95" customHeight="1" spans="1:5">
      <c r="A3" s="3" t="s">
        <v>31</v>
      </c>
      <c r="B3" s="3"/>
      <c r="C3" s="3"/>
      <c r="D3" s="8" t="s">
        <v>32</v>
      </c>
      <c r="E3" s="9"/>
    </row>
    <row r="4" ht="20.2" customHeight="1" spans="1:5">
      <c r="A4" s="4" t="s">
        <v>33</v>
      </c>
      <c r="B4" s="4"/>
      <c r="C4" s="4" t="s">
        <v>34</v>
      </c>
      <c r="D4" s="4"/>
      <c r="E4" s="58"/>
    </row>
    <row r="5" ht="20.2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58"/>
    </row>
    <row r="6" spans="1:5">
      <c r="A6" s="13" t="s">
        <v>243</v>
      </c>
      <c r="B6" s="46">
        <v>1402704</v>
      </c>
      <c r="C6" s="13" t="s">
        <v>244</v>
      </c>
      <c r="D6" s="46">
        <v>1402704</v>
      </c>
      <c r="E6" s="59"/>
    </row>
    <row r="7" spans="1:5">
      <c r="A7" s="5" t="s">
        <v>245</v>
      </c>
      <c r="B7" s="54">
        <v>1402704</v>
      </c>
      <c r="C7" s="5" t="s">
        <v>41</v>
      </c>
      <c r="D7" s="55">
        <v>1091287</v>
      </c>
      <c r="E7" s="59"/>
    </row>
    <row r="8" spans="1:5">
      <c r="A8" s="5" t="s">
        <v>246</v>
      </c>
      <c r="B8" s="54">
        <v>1402704</v>
      </c>
      <c r="C8" s="5" t="s">
        <v>45</v>
      </c>
      <c r="D8" s="55"/>
      <c r="E8" s="59"/>
    </row>
    <row r="9" spans="1:5">
      <c r="A9" s="5" t="s">
        <v>48</v>
      </c>
      <c r="B9" s="6"/>
      <c r="C9" s="5" t="s">
        <v>49</v>
      </c>
      <c r="D9" s="55"/>
      <c r="E9" s="59"/>
    </row>
    <row r="10" spans="1:5">
      <c r="A10" s="5" t="s">
        <v>247</v>
      </c>
      <c r="B10" s="6"/>
      <c r="C10" s="5" t="s">
        <v>53</v>
      </c>
      <c r="D10" s="55"/>
      <c r="E10" s="59"/>
    </row>
    <row r="11" spans="1:5">
      <c r="A11" s="5" t="s">
        <v>248</v>
      </c>
      <c r="B11" s="6"/>
      <c r="C11" s="5" t="s">
        <v>57</v>
      </c>
      <c r="D11" s="55"/>
      <c r="E11" s="59"/>
    </row>
    <row r="12" spans="1:5">
      <c r="A12" s="5" t="s">
        <v>249</v>
      </c>
      <c r="B12" s="6"/>
      <c r="C12" s="5" t="s">
        <v>61</v>
      </c>
      <c r="D12" s="55"/>
      <c r="E12" s="59"/>
    </row>
    <row r="13" spans="1:5">
      <c r="A13" s="13" t="s">
        <v>250</v>
      </c>
      <c r="B13" s="12"/>
      <c r="C13" s="5" t="s">
        <v>65</v>
      </c>
      <c r="D13" s="55"/>
      <c r="E13" s="59"/>
    </row>
    <row r="14" spans="1:5">
      <c r="A14" s="5" t="s">
        <v>245</v>
      </c>
      <c r="B14" s="6"/>
      <c r="C14" s="5" t="s">
        <v>69</v>
      </c>
      <c r="D14" s="55">
        <v>133900</v>
      </c>
      <c r="E14" s="59"/>
    </row>
    <row r="15" spans="1:5">
      <c r="A15" s="5" t="s">
        <v>247</v>
      </c>
      <c r="B15" s="6"/>
      <c r="C15" s="5" t="s">
        <v>73</v>
      </c>
      <c r="D15" s="55"/>
      <c r="E15" s="59"/>
    </row>
    <row r="16" spans="1:5">
      <c r="A16" s="5" t="s">
        <v>248</v>
      </c>
      <c r="B16" s="6"/>
      <c r="C16" s="5" t="s">
        <v>77</v>
      </c>
      <c r="D16" s="55">
        <v>70138</v>
      </c>
      <c r="E16" s="59"/>
    </row>
    <row r="17" spans="1:5">
      <c r="A17" s="5" t="s">
        <v>249</v>
      </c>
      <c r="B17" s="6"/>
      <c r="C17" s="5" t="s">
        <v>81</v>
      </c>
      <c r="D17" s="55"/>
      <c r="E17" s="59"/>
    </row>
    <row r="18" spans="1:5">
      <c r="A18" s="5"/>
      <c r="B18" s="6"/>
      <c r="C18" s="5" t="s">
        <v>85</v>
      </c>
      <c r="D18" s="55"/>
      <c r="E18" s="59"/>
    </row>
    <row r="19" spans="1:5">
      <c r="A19" s="5"/>
      <c r="B19" s="5"/>
      <c r="C19" s="5" t="s">
        <v>89</v>
      </c>
      <c r="D19" s="55"/>
      <c r="E19" s="59"/>
    </row>
    <row r="20" spans="1:5">
      <c r="A20" s="5"/>
      <c r="B20" s="5"/>
      <c r="C20" s="5" t="s">
        <v>93</v>
      </c>
      <c r="D20" s="55"/>
      <c r="E20" s="59"/>
    </row>
    <row r="21" spans="1:5">
      <c r="A21" s="5"/>
      <c r="B21" s="5"/>
      <c r="C21" s="5" t="s">
        <v>97</v>
      </c>
      <c r="D21" s="55"/>
      <c r="E21" s="59"/>
    </row>
    <row r="22" spans="1:5">
      <c r="A22" s="5"/>
      <c r="B22" s="5"/>
      <c r="C22" s="5" t="s">
        <v>100</v>
      </c>
      <c r="D22" s="55"/>
      <c r="E22" s="59"/>
    </row>
    <row r="23" spans="1:5">
      <c r="A23" s="5"/>
      <c r="B23" s="5"/>
      <c r="C23" s="5" t="s">
        <v>103</v>
      </c>
      <c r="D23" s="55"/>
      <c r="E23" s="59"/>
    </row>
    <row r="24" spans="1:5">
      <c r="A24" s="5"/>
      <c r="B24" s="5"/>
      <c r="C24" s="5" t="s">
        <v>105</v>
      </c>
      <c r="D24" s="55"/>
      <c r="E24" s="59"/>
    </row>
    <row r="25" spans="1:5">
      <c r="A25" s="5"/>
      <c r="B25" s="5"/>
      <c r="C25" s="5" t="s">
        <v>107</v>
      </c>
      <c r="D25" s="55"/>
      <c r="E25" s="59"/>
    </row>
    <row r="26" spans="1:5">
      <c r="A26" s="5"/>
      <c r="B26" s="5"/>
      <c r="C26" s="5" t="s">
        <v>109</v>
      </c>
      <c r="D26" s="55">
        <v>107379</v>
      </c>
      <c r="E26" s="59"/>
    </row>
    <row r="27" spans="1:5">
      <c r="A27" s="5"/>
      <c r="B27" s="5"/>
      <c r="C27" s="5" t="s">
        <v>111</v>
      </c>
      <c r="D27" s="20"/>
      <c r="E27" s="59"/>
    </row>
    <row r="28" spans="1:5">
      <c r="A28" s="5"/>
      <c r="B28" s="5"/>
      <c r="C28" s="5" t="s">
        <v>113</v>
      </c>
      <c r="D28" s="20"/>
      <c r="E28" s="59"/>
    </row>
    <row r="29" spans="1:5">
      <c r="A29" s="5"/>
      <c r="B29" s="5"/>
      <c r="C29" s="5" t="s">
        <v>115</v>
      </c>
      <c r="D29" s="20"/>
      <c r="E29" s="59"/>
    </row>
    <row r="30" spans="1:5">
      <c r="A30" s="5"/>
      <c r="B30" s="5"/>
      <c r="C30" s="5" t="s">
        <v>117</v>
      </c>
      <c r="D30" s="20"/>
      <c r="E30" s="59"/>
    </row>
    <row r="31" spans="1:5">
      <c r="A31" s="5"/>
      <c r="B31" s="5"/>
      <c r="C31" s="5" t="s">
        <v>119</v>
      </c>
      <c r="D31" s="20"/>
      <c r="E31" s="59"/>
    </row>
    <row r="32" spans="1:5">
      <c r="A32" s="5"/>
      <c r="B32" s="5"/>
      <c r="C32" s="5" t="s">
        <v>121</v>
      </c>
      <c r="D32" s="20"/>
      <c r="E32" s="59"/>
    </row>
    <row r="33" spans="1:5">
      <c r="A33" s="5"/>
      <c r="B33" s="5"/>
      <c r="C33" s="5" t="s">
        <v>123</v>
      </c>
      <c r="D33" s="20"/>
      <c r="E33" s="59"/>
    </row>
    <row r="34" spans="1:5">
      <c r="A34" s="5"/>
      <c r="B34" s="5"/>
      <c r="C34" s="5" t="s">
        <v>124</v>
      </c>
      <c r="D34" s="20"/>
      <c r="E34" s="59"/>
    </row>
    <row r="35" spans="1:5">
      <c r="A35" s="5"/>
      <c r="B35" s="5"/>
      <c r="C35" s="5" t="s">
        <v>125</v>
      </c>
      <c r="D35" s="20"/>
      <c r="E35" s="59"/>
    </row>
    <row r="36" spans="1:5">
      <c r="A36" s="5"/>
      <c r="B36" s="5"/>
      <c r="C36" s="5" t="s">
        <v>126</v>
      </c>
      <c r="D36" s="20"/>
      <c r="E36" s="59"/>
    </row>
    <row r="37" spans="1:5">
      <c r="A37" s="5"/>
      <c r="B37" s="5"/>
      <c r="C37" s="5"/>
      <c r="D37" s="5"/>
      <c r="E37" s="59"/>
    </row>
    <row r="38" spans="1:5">
      <c r="A38" s="13"/>
      <c r="B38" s="13"/>
      <c r="C38" s="13" t="s">
        <v>251</v>
      </c>
      <c r="D38" s="12"/>
      <c r="E38" s="60"/>
    </row>
    <row r="39" spans="1:5">
      <c r="A39" s="13"/>
      <c r="B39" s="13"/>
      <c r="C39" s="13"/>
      <c r="D39" s="13"/>
      <c r="E39" s="60"/>
    </row>
    <row r="40" spans="1:5">
      <c r="A40" s="31" t="s">
        <v>252</v>
      </c>
      <c r="B40" s="56">
        <v>1402704</v>
      </c>
      <c r="C40" s="31" t="s">
        <v>253</v>
      </c>
      <c r="D40" s="56">
        <v>1402704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130" zoomScaleNormal="130" workbookViewId="0">
      <selection activeCell="M8" sqref="M8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1" t="s">
        <v>254</v>
      </c>
      <c r="D1" s="9"/>
    </row>
    <row r="2" ht="43.1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31</v>
      </c>
      <c r="B3" s="3"/>
      <c r="C3" s="3"/>
      <c r="D3" s="3"/>
      <c r="E3" s="3"/>
      <c r="F3" s="3"/>
      <c r="G3" s="3"/>
      <c r="H3" s="3"/>
      <c r="I3" s="3"/>
      <c r="J3" s="8" t="s">
        <v>32</v>
      </c>
      <c r="K3" s="8"/>
    </row>
    <row r="4" ht="25" customHeight="1" spans="1:11">
      <c r="A4" s="4" t="s">
        <v>155</v>
      </c>
      <c r="B4" s="4"/>
      <c r="C4" s="4"/>
      <c r="D4" s="4" t="s">
        <v>156</v>
      </c>
      <c r="E4" s="4" t="s">
        <v>157</v>
      </c>
      <c r="F4" s="4" t="s">
        <v>136</v>
      </c>
      <c r="G4" s="4" t="s">
        <v>158</v>
      </c>
      <c r="H4" s="4"/>
      <c r="I4" s="4"/>
      <c r="J4" s="4"/>
      <c r="K4" s="4" t="s">
        <v>159</v>
      </c>
    </row>
    <row r="5" ht="20.7" customHeight="1" spans="1:11">
      <c r="A5" s="4"/>
      <c r="B5" s="4"/>
      <c r="C5" s="4"/>
      <c r="D5" s="4"/>
      <c r="E5" s="4"/>
      <c r="F5" s="4"/>
      <c r="G5" s="4" t="s">
        <v>138</v>
      </c>
      <c r="H5" s="4" t="s">
        <v>255</v>
      </c>
      <c r="I5" s="4"/>
      <c r="J5" s="4" t="s">
        <v>256</v>
      </c>
      <c r="K5" s="4"/>
    </row>
    <row r="6" ht="28.45" customHeight="1" spans="1:11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 t="s">
        <v>234</v>
      </c>
      <c r="I6" s="4" t="s">
        <v>217</v>
      </c>
      <c r="J6" s="4"/>
      <c r="K6" s="4"/>
    </row>
    <row r="7" ht="22.8" customHeight="1" spans="1:11">
      <c r="A7" s="5"/>
      <c r="B7" s="5"/>
      <c r="C7" s="5"/>
      <c r="D7" s="13"/>
      <c r="E7" s="4" t="s">
        <v>136</v>
      </c>
      <c r="F7" s="56">
        <v>1402704</v>
      </c>
      <c r="G7" s="56">
        <v>1402704</v>
      </c>
      <c r="H7" s="56">
        <v>1186992</v>
      </c>
      <c r="I7" s="56">
        <v>80</v>
      </c>
      <c r="J7" s="56">
        <v>215632</v>
      </c>
      <c r="K7" s="12"/>
    </row>
    <row r="8" ht="22.8" customHeight="1" spans="1:11">
      <c r="A8" s="47" t="s">
        <v>257</v>
      </c>
      <c r="B8" s="47" t="s">
        <v>168</v>
      </c>
      <c r="C8" s="47" t="s">
        <v>171</v>
      </c>
      <c r="D8" s="53" t="s">
        <v>258</v>
      </c>
      <c r="E8" s="57" t="s">
        <v>225</v>
      </c>
      <c r="F8" s="49">
        <v>1091287</v>
      </c>
      <c r="G8" s="49">
        <v>1091287</v>
      </c>
      <c r="H8" s="49">
        <v>875655</v>
      </c>
      <c r="I8" s="49"/>
      <c r="J8" s="49">
        <v>215632</v>
      </c>
      <c r="K8" s="12"/>
    </row>
    <row r="9" ht="22.8" customHeight="1" spans="1:11">
      <c r="A9" s="47" t="s">
        <v>259</v>
      </c>
      <c r="B9" s="47" t="s">
        <v>176</v>
      </c>
      <c r="C9" s="47" t="s">
        <v>176</v>
      </c>
      <c r="D9" s="53" t="s">
        <v>260</v>
      </c>
      <c r="E9" s="57" t="s">
        <v>226</v>
      </c>
      <c r="F9" s="49">
        <v>126911</v>
      </c>
      <c r="G9" s="49">
        <v>126911</v>
      </c>
      <c r="H9" s="49">
        <v>126911</v>
      </c>
      <c r="I9" s="49"/>
      <c r="J9" s="49"/>
      <c r="K9" s="12"/>
    </row>
    <row r="10" ht="22.8" customHeight="1" spans="1:11">
      <c r="A10" s="47" t="s">
        <v>259</v>
      </c>
      <c r="B10" s="47" t="s">
        <v>181</v>
      </c>
      <c r="C10" s="47" t="s">
        <v>171</v>
      </c>
      <c r="D10" s="53" t="s">
        <v>261</v>
      </c>
      <c r="E10" s="57" t="s">
        <v>227</v>
      </c>
      <c r="F10" s="49">
        <v>4145</v>
      </c>
      <c r="G10" s="49">
        <v>4145</v>
      </c>
      <c r="H10" s="49">
        <v>4145</v>
      </c>
      <c r="I10" s="49"/>
      <c r="J10" s="49"/>
      <c r="K10" s="20"/>
    </row>
    <row r="11" ht="22.8" customHeight="1" spans="1:11">
      <c r="A11" s="47" t="s">
        <v>259</v>
      </c>
      <c r="B11" s="47" t="s">
        <v>181</v>
      </c>
      <c r="C11" s="47" t="s">
        <v>186</v>
      </c>
      <c r="D11" s="53" t="s">
        <v>262</v>
      </c>
      <c r="E11" s="57" t="s">
        <v>228</v>
      </c>
      <c r="F11" s="49">
        <v>2844</v>
      </c>
      <c r="G11" s="49">
        <v>2844</v>
      </c>
      <c r="H11" s="49">
        <v>2844</v>
      </c>
      <c r="I11" s="49"/>
      <c r="J11" s="49"/>
      <c r="K11" s="20"/>
    </row>
    <row r="12" ht="22.8" customHeight="1" spans="1:11">
      <c r="A12" s="47" t="s">
        <v>263</v>
      </c>
      <c r="B12" s="47" t="s">
        <v>264</v>
      </c>
      <c r="C12" s="47" t="s">
        <v>186</v>
      </c>
      <c r="D12" s="53" t="s">
        <v>265</v>
      </c>
      <c r="E12" s="57" t="s">
        <v>229</v>
      </c>
      <c r="F12" s="49">
        <v>51437</v>
      </c>
      <c r="G12" s="49">
        <v>51437</v>
      </c>
      <c r="H12" s="49">
        <v>51437</v>
      </c>
      <c r="I12" s="49"/>
      <c r="J12" s="49"/>
      <c r="K12" s="20"/>
    </row>
    <row r="13" ht="22.8" customHeight="1" spans="1:11">
      <c r="A13" s="47" t="s">
        <v>263</v>
      </c>
      <c r="B13" s="47" t="s">
        <v>264</v>
      </c>
      <c r="C13" s="47" t="s">
        <v>168</v>
      </c>
      <c r="D13" s="53" t="s">
        <v>266</v>
      </c>
      <c r="E13" s="57" t="s">
        <v>230</v>
      </c>
      <c r="F13" s="49">
        <v>17741</v>
      </c>
      <c r="G13" s="49">
        <v>17741</v>
      </c>
      <c r="H13" s="49">
        <v>17741</v>
      </c>
      <c r="I13" s="49"/>
      <c r="J13" s="49"/>
      <c r="K13" s="20"/>
    </row>
    <row r="14" ht="22.8" customHeight="1" spans="1:11">
      <c r="A14" s="47" t="s">
        <v>263</v>
      </c>
      <c r="B14" s="47" t="s">
        <v>264</v>
      </c>
      <c r="C14" s="47" t="s">
        <v>267</v>
      </c>
      <c r="D14" s="53" t="s">
        <v>268</v>
      </c>
      <c r="E14" s="57" t="s">
        <v>224</v>
      </c>
      <c r="F14" s="49">
        <v>960</v>
      </c>
      <c r="G14" s="49">
        <v>960</v>
      </c>
      <c r="H14" s="49">
        <v>880</v>
      </c>
      <c r="I14" s="49">
        <v>80</v>
      </c>
      <c r="J14" s="49"/>
      <c r="K14" s="20"/>
    </row>
    <row r="15" ht="22.8" customHeight="1" spans="1:11">
      <c r="A15" s="47" t="s">
        <v>269</v>
      </c>
      <c r="B15" s="47" t="s">
        <v>186</v>
      </c>
      <c r="C15" s="47" t="s">
        <v>171</v>
      </c>
      <c r="D15" s="53" t="s">
        <v>270</v>
      </c>
      <c r="E15" s="57" t="s">
        <v>231</v>
      </c>
      <c r="F15" s="49">
        <v>107379</v>
      </c>
      <c r="G15" s="49">
        <v>107379</v>
      </c>
      <c r="H15" s="49">
        <v>107379</v>
      </c>
      <c r="I15" s="49"/>
      <c r="J15" s="49"/>
      <c r="K15" s="20"/>
    </row>
    <row r="16" ht="22.8" customHeight="1" spans="1:11">
      <c r="A16" s="23"/>
      <c r="B16" s="23"/>
      <c r="C16" s="23"/>
      <c r="D16" s="18"/>
      <c r="E16" s="5"/>
      <c r="F16" s="6"/>
      <c r="G16" s="6"/>
      <c r="H16" s="20"/>
      <c r="I16" s="20"/>
      <c r="J16" s="20"/>
      <c r="K16" s="20"/>
    </row>
    <row r="17" ht="22.8" customHeight="1" spans="1:11">
      <c r="A17" s="23"/>
      <c r="B17" s="23"/>
      <c r="C17" s="23"/>
      <c r="D17" s="18"/>
      <c r="E17" s="5"/>
      <c r="F17" s="6"/>
      <c r="G17" s="6"/>
      <c r="H17" s="20"/>
      <c r="I17" s="20"/>
      <c r="J17" s="20"/>
      <c r="K17" s="20"/>
    </row>
    <row r="18" ht="22.8" customHeight="1" spans="1:11">
      <c r="A18" s="23"/>
      <c r="B18" s="23"/>
      <c r="C18" s="23"/>
      <c r="D18" s="18"/>
      <c r="E18" s="5"/>
      <c r="F18" s="6"/>
      <c r="G18" s="6"/>
      <c r="H18" s="20"/>
      <c r="I18" s="20"/>
      <c r="J18" s="20"/>
      <c r="K18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2024-12-11T04:08:27Z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9B7CEA5041194A2D9D8927BE6D8BF1B8</vt:lpwstr>
  </property>
  <property fmtid="{D5CDD505-2E9C-101B-9397-08002B2CF9AE}" pid="3" name="KSOProductBuildVer">
    <vt:lpwstr>2052-12.1.0.19302</vt:lpwstr>
  </property>
</Properties>
</file>