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<sst xmlns="http://schemas.openxmlformats.org/spreadsheetml/2006/main" count="1083" uniqueCount="446">
  <si>
    <t>2023年部门预算公开表</t>
  </si>
  <si>
    <t>单位编码：</t>
  </si>
  <si>
    <t>061001</t>
  </si>
  <si>
    <t>单位名称：</t>
  </si>
  <si>
    <t>炎陵县园林绿化中心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</si>
  <si>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</si>
  <si>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</si>
  <si>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</si>
  <si>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</si>
  <si>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</si>
  <si>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</si>
  <si>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</si>
  <si>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</si>
  <si>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</si>
  <si>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</si>
  <si>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</si>
  <si>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</si>
  <si>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</si>
  <si>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</si>
  <si>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</si>
  <si>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</si>
  <si>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</si>
  <si>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</si>
  <si>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</si>
  <si>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</si>
  <si>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</si>
  <si>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</si>
  <si>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</si>
  <si>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</si>
  <si>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</si>
  <si>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部门：061_炎陵县园林绿化中心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</si>
  <si>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</si>
  <si>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</si>
  <si>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</si>
  <si>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</si>
  <si>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</si>
  <si>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</si>
  <si>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</si>
  <si>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</si>
  <si>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</si>
  <si>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</si>
  <si>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</si>
  <si>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</si>
  <si>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</si>
  <si>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</si>
  <si>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</si>
  <si>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</si>
  <si>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</si>
  <si>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</si>
  <si>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</si>
  <si>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</si>
  <si>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</si>
  <si>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</si>
  <si>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</si>
  <si>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</si>
  <si>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</si>
  <si>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</si>
  <si>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</si>
  <si>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</si>
  <si>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</si>
  <si>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</si>
  <si>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</si>
  <si>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</si>
  <si>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</si>
  <si>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</si>
  <si>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</si>
  <si>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</si>
  <si>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</si>
  <si>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</si>
  <si>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</si>
  <si>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</si>
  <si>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</si>
  <si>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</si>
  <si>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</si>
  <si>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</si>
  <si>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</si>
  <si>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</si>
  <si>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</si>
  <si>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</si>
  <si>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</si>
  <si>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</si>
  <si>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</si>
  <si>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</si>
  <si>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</si>
  <si>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</si>
  <si>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</si>
  <si>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</si>
  <si>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</si>
  <si>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</si>
  <si>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</si>
  <si>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</si>
  <si>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</si>
  <si>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</si>
  <si>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</si>
  <si>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</si>
  <si>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</si>
  <si>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</si>
  <si>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</si>
  <si>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</si>
  <si>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</si>
  <si>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</si>
  <si>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</si>
  <si>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</si>
  <si>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</si>
  <si>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</si>
  <si>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</si>
  <si>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</si>
  <si>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</si>
  <si>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</si>
  <si>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</si>
  <si>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</si>
  <si>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</si>
  <si>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</si>
  <si>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</si>
  <si>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</si>
  <si>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</si>
  <si>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</si>
  <si>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</si>
  <si>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</si>
  <si>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</si>
  <si>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</si>
  <si>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</si>
  <si>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</si>
  <si>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</si>
  <si>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</si>
  <si>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</si>
  <si>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</si>
  <si>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</si>
  <si>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</si>
  <si>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</si>
  <si>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</si>
  <si>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</si>
  <si>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</si>
  <si>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</si>
  <si>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</si>
  <si>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</si>
  <si>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</si>
  <si>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</si>
  <si>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</si>
  <si>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</si>
  <si>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</si>
  <si>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</si>
  <si>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</si>
  <si>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</si>
  <si>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</si>
  <si>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</si>
  <si>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</si>
  <si>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</si>
  <si>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</si>
  <si>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</si>
  <si>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</si>
  <si>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</si>
  <si>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</si>
  <si>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061</t>
  </si>
  <si>
    <t xml:space="preserve">  061001</t>
  </si>
  <si>
    <t xml:space="preserve">  炎陵县园林绿化中心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</si>
  <si>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</si>
  <si>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</si>
  <si>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</si>
  <si>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</si>
  <si>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</si>
  <si>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</si>
  <si>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</si>
  <si>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</si>
  <si>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</si>
  <si>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</si>
  <si>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</si>
  <si>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</si>
  <si>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</si>
  <si>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</si>
  <si>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</si>
  <si>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</si>
  <si>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27</t>
  </si>
  <si>
    <t>01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</si>
  <si>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</si>
  <si>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</si>
  <si>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</si>
  <si>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</si>
  <si>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</si>
  <si>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</si>
  <si>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>11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</si>
  <si>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</si>
  <si>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</si>
  <si>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</si>
  <si>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</si>
  <si>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</si>
  <si>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</si>
  <si>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</si>
  <si>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</si>
  <si>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212</t>
  </si>
  <si>
    <t xml:space="preserve">    2120501</t>
  </si>
  <si>
    <t xml:space="preserve">    城乡社区环境卫生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</si>
  <si>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</si>
  <si>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</si>
  <si>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</si>
  <si>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</si>
  <si>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</si>
  <si>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</si>
  <si>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</si>
  <si>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</si>
  <si>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</si>
  <si>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</si>
  <si>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</si>
  <si>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</si>
  <si>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</si>
  <si>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</si>
  <si>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</si>
  <si>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</si>
  <si>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</si>
  <si>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</si>
  <si>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</si>
  <si>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</si>
  <si>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</si>
  <si>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061001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</si>
  <si>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</si>
  <si>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</si>
  <si>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</si>
  <si>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</si>
  <si>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</si>
  <si>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</si>
  <si>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</si>
  <si>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</si>
  <si>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</si>
  <si>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</si>
  <si>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</si>
  <si>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</si>
  <si>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</si>
  <si>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</si>
  <si>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</si>
  <si>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</si>
  <si>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</si>
  <si>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</si>
  <si>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</si>
  <si>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</si>
  <si>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</si>
  <si>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</si>
  <si>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</si>
  <si>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</si>
  <si>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</si>
  <si>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</si>
  <si>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</si>
  <si>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</si>
  <si>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</si>
  <si>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</si>
  <si>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</si>
  <si>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</si>
  <si>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</si>
  <si>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</si>
  <si>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</si>
  <si>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</si>
  <si>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</si>
  <si>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</si>
  <si>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</si>
  <si>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</si>
  <si>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</si>
  <si>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</si>
  <si>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</si>
  <si>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</si>
  <si>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</si>
  <si>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</si>
  <si>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</si>
  <si>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</si>
  <si>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</si>
  <si>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</si>
  <si>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</si>
  <si>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</si>
  <si>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</si>
  <si>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</si>
  <si>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</si>
  <si>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</si>
  <si>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</si>
  <si>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</si>
  <si>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</si>
  <si>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</si>
  <si>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</si>
  <si>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</si>
  <si>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</si>
  <si>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</si>
  <si>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</si>
  <si>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</si>
  <si>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</si>
  <si>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</si>
  <si>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</si>
  <si>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</si>
  <si>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</si>
  <si>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</si>
  <si>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</si>
  <si>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</si>
  <si>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</si>
  <si>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</si>
  <si>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</si>
  <si>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</si>
  <si>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</si>
  <si>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</si>
  <si>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</si>
  <si>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</si>
  <si>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</si>
  <si>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</si>
  <si>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</si>
  <si>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</si>
  <si>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</si>
  <si>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</si>
  <si>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</si>
  <si>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</si>
  <si>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</si>
  <si>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</si>
  <si>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</si>
  <si>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</si>
  <si>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</si>
  <si>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</si>
  <si>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</si>
  <si>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</si>
  <si>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</si>
  <si>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</si>
  <si>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</si>
  <si>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</si>
  <si>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</si>
  <si>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</si>
  <si>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</si>
  <si>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</si>
  <si>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</si>
  <si>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</si>
  <si>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</si>
  <si>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</si>
  <si>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</si>
  <si>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</si>
  <si>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</si>
  <si>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</si>
  <si>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</si>
  <si>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</si>
  <si>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</si>
  <si>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</si>
  <si>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</si>
  <si>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</si>
  <si>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</si>
  <si>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</si>
  <si>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</si>
  <si>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</si>
  <si>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</si>
  <si>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</si>
  <si>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</si>
  <si>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</si>
  <si>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</si>
  <si>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</si>
  <si>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</si>
  <si>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</si>
  <si>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</si>
  <si>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</si>
  <si>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</si>
  <si>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</si>
  <si>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</si>
  <si>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</si>
  <si>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</si>
  <si>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</si>
  <si>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注：</t>
  </si>
  <si>
    <t>本单位无政府性基金预算支出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</si>
  <si>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</si>
  <si>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</si>
  <si>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</si>
  <si>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</si>
  <si>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</si>
  <si>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注：本单位无国有资本经营预算支出</t>
  </si>
  <si>
    <t>部门公开表19</t>
  </si>
  <si>
    <t>本年财政专户管理资金预算支出</t>
  </si>
  <si>
    <t>注：本单位无财政专户管理资金预算支出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</si>
  <si>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</si>
  <si>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</si>
  <si>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</si>
  <si>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</si>
  <si>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</si>
  <si>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</si>
  <si>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</si>
  <si>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</si>
  <si>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</si>
  <si>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</si>
  <si>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</si>
  <si>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</si>
  <si>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</si>
  <si>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</si>
  <si>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注：无专项资金预算。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</si>
  <si>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</si>
  <si>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</si>
  <si>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</si>
  <si>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</si>
  <si>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</si>
  <si>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</si>
  <si>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</si>
  <si>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</si>
  <si>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</si>
  <si>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</si>
  <si>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</si>
  <si>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</si>
  <si>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</si>
  <si>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</si>
  <si>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</si>
  <si>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注：本单位无项目支出</t>
  </si>
  <si>
    <t>部门公开表22</t>
  </si>
  <si>
    <t>整体支出绩效目标表</t>
  </si>
  <si>
    <t>单位：部门：061_炎陵县园林绿化中心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</si>
  <si>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</si>
  <si>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</si>
  <si>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</si>
  <si>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</si>
  <si>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</si>
  <si>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</si>
  <si>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</si>
  <si>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</si>
  <si>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</si>
  <si>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</si>
  <si>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以建设“山水生态旅游城市”为目标，创建“国家全城旅游示范区”省级生态县城为抓手，扎实推进全年目标任务顺利实施。</t>
  </si>
  <si>
    <t>产出指标</t>
  </si>
  <si>
    <t xml:space="preserve"> 数量指标</t>
  </si>
  <si>
    <t>县城区绿化养护按平方米、树木株数数量</t>
  </si>
  <si>
    <t>25万平方米、行道树17万株。</t>
  </si>
  <si>
    <t>平方米/树木株数</t>
  </si>
  <si>
    <t>30</t>
  </si>
  <si>
    <t>湘山公园免费开放经费按公倾、游道公里。</t>
  </si>
  <si>
    <t>753.33公倾、游道8公里。</t>
  </si>
  <si>
    <t>公倾/公里</t>
  </si>
  <si>
    <t>20</t>
  </si>
  <si>
    <t xml:space="preserve"> 质量指标</t>
  </si>
  <si>
    <t>按验收合格率</t>
  </si>
  <si>
    <t>100%</t>
  </si>
  <si>
    <t>%</t>
  </si>
  <si>
    <t xml:space="preserve"> 时效指标</t>
  </si>
  <si>
    <t>按完成及时率</t>
  </si>
  <si>
    <t>成本指标</t>
  </si>
  <si>
    <t>人员经费和项目经费</t>
  </si>
  <si>
    <t>155.46万元</t>
  </si>
  <si>
    <t>万元</t>
  </si>
  <si>
    <t>10</t>
  </si>
  <si>
    <t xml:space="preserve">效益指标 </t>
  </si>
  <si>
    <t>经济效益指标</t>
  </si>
  <si>
    <t>0</t>
  </si>
  <si>
    <t>无</t>
  </si>
  <si>
    <t>社会效益指标</t>
  </si>
  <si>
    <t>生态效益指标</t>
  </si>
  <si>
    <t>改善城市生态环境，提升美化城市景观水平。</t>
  </si>
  <si>
    <t>是</t>
  </si>
  <si>
    <t xml:space="preserve"> 可持续影响指标</t>
  </si>
  <si>
    <t>生态环境可持续发展</t>
  </si>
  <si>
    <t>满意度指标</t>
  </si>
  <si>
    <t>服务对象满意度指标</t>
  </si>
  <si>
    <t>群众满意度</t>
  </si>
  <si>
    <t>98%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</si>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</sst>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4" fontId="0" fillId="0" borderId="0" xfId="0" applyNumberFormat="1">
      <alignment vertical="center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176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" customHeight="1" spans="1:9">
      <c r="A4" s="66"/>
      <c r="B4" s="67"/>
      <c r="C4" s="3"/>
      <c r="D4" s="66" t="s">
        <v>1</v>
      </c>
      <c r="E4" s="67" t="s">
        <v>2</v>
      </c>
      <c r="F4" s="67"/>
      <c r="G4" s="67"/>
      <c r="H4" s="67"/>
      <c r="I4" s="3"/>
    </row>
    <row r="5" ht="54.4" customHeight="1" spans="1:9">
      <c r="A5" s="66"/>
      <c r="B5" s="67"/>
      <c r="C5" s="3"/>
      <c r="D5" s="66" t="s">
        <v>3</v>
      </c>
      <c r="E5" s="67" t="s">
        <v>4</v>
      </c>
      <c r="F5" s="67"/>
      <c r="G5" s="67"/>
      <c r="H5" s="67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740157480315" right="0.078740157480315" top="0.078740157480315" bottom="0.078740157480315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D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3"/>
      <c r="M1" s="18" t="s">
        <v>272</v>
      </c>
      <c r="N1" s="18"/>
    </row>
    <row r="2" ht="44.85" customHeight="1" spans="1:14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2.35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42.2" customHeight="1" spans="1:14">
      <c r="A4" s="11" t="s">
        <v>157</v>
      </c>
      <c r="B4" s="11"/>
      <c r="C4" s="11"/>
      <c r="D4" s="11" t="s">
        <v>196</v>
      </c>
      <c r="E4" s="11" t="s">
        <v>197</v>
      </c>
      <c r="F4" s="11" t="s">
        <v>215</v>
      </c>
      <c r="G4" s="11" t="s">
        <v>199</v>
      </c>
      <c r="H4" s="11"/>
      <c r="I4" s="11"/>
      <c r="J4" s="11"/>
      <c r="K4" s="11"/>
      <c r="L4" s="11" t="s">
        <v>203</v>
      </c>
      <c r="M4" s="11"/>
      <c r="N4" s="11"/>
    </row>
    <row r="5" ht="39.6" customHeight="1" spans="1:14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273</v>
      </c>
      <c r="I5" s="11" t="s">
        <v>274</v>
      </c>
      <c r="J5" s="11" t="s">
        <v>275</v>
      </c>
      <c r="K5" s="11" t="s">
        <v>276</v>
      </c>
      <c r="L5" s="11" t="s">
        <v>135</v>
      </c>
      <c r="M5" s="11" t="s">
        <v>216</v>
      </c>
      <c r="N5" s="11" t="s">
        <v>277</v>
      </c>
    </row>
    <row r="6" ht="22.9" customHeight="1" spans="1:14">
      <c r="A6" s="19"/>
      <c r="B6" s="19"/>
      <c r="C6" s="19"/>
      <c r="D6" s="19"/>
      <c r="E6" s="19" t="s">
        <v>135</v>
      </c>
      <c r="F6" s="36">
        <v>1307433</v>
      </c>
      <c r="G6" s="36"/>
      <c r="H6" s="36"/>
      <c r="I6" s="36"/>
      <c r="J6" s="36"/>
      <c r="K6" s="36"/>
      <c r="L6" s="36">
        <v>1307433</v>
      </c>
      <c r="M6" s="36">
        <v>1307433</v>
      </c>
      <c r="N6" s="36"/>
    </row>
    <row r="7" ht="22.9" customHeight="1" spans="1:14">
      <c r="A7" s="19"/>
      <c r="B7" s="19"/>
      <c r="C7" s="19"/>
      <c r="D7" s="24" t="s">
        <v>153</v>
      </c>
      <c r="E7" s="24" t="s">
        <v>4</v>
      </c>
      <c r="F7" s="36">
        <v>1307433</v>
      </c>
      <c r="G7" s="36"/>
      <c r="H7" s="36"/>
      <c r="I7" s="36"/>
      <c r="J7" s="36"/>
      <c r="K7" s="36"/>
      <c r="L7" s="36">
        <v>1307433</v>
      </c>
      <c r="M7" s="36">
        <v>1307433</v>
      </c>
      <c r="N7" s="36"/>
    </row>
    <row r="8" ht="22.9" customHeight="1" spans="1:14">
      <c r="A8" s="19"/>
      <c r="B8" s="19"/>
      <c r="C8" s="19"/>
      <c r="D8" s="26" t="s">
        <v>154</v>
      </c>
      <c r="E8" s="26" t="s">
        <v>155</v>
      </c>
      <c r="F8" s="36">
        <v>1307433</v>
      </c>
      <c r="G8" s="36"/>
      <c r="H8" s="36"/>
      <c r="I8" s="36"/>
      <c r="J8" s="36"/>
      <c r="K8" s="36"/>
      <c r="L8" s="36">
        <v>1307433</v>
      </c>
      <c r="M8" s="36">
        <v>1307433</v>
      </c>
      <c r="N8" s="36"/>
    </row>
    <row r="9" ht="22.9" customHeight="1" spans="1:14">
      <c r="A9" s="30" t="s">
        <v>168</v>
      </c>
      <c r="B9" s="30" t="s">
        <v>169</v>
      </c>
      <c r="C9" s="30" t="s">
        <v>169</v>
      </c>
      <c r="D9" s="27" t="s">
        <v>213</v>
      </c>
      <c r="E9" s="5" t="s">
        <v>171</v>
      </c>
      <c r="F9" s="6">
        <v>141439</v>
      </c>
      <c r="G9" s="6"/>
      <c r="H9" s="28"/>
      <c r="I9" s="28"/>
      <c r="J9" s="28"/>
      <c r="K9" s="28"/>
      <c r="L9" s="6">
        <v>141439</v>
      </c>
      <c r="M9" s="28">
        <v>141439</v>
      </c>
      <c r="N9" s="28"/>
    </row>
    <row r="10" ht="22.9" customHeight="1" spans="1:14">
      <c r="A10" s="30" t="s">
        <v>168</v>
      </c>
      <c r="B10" s="30" t="s">
        <v>172</v>
      </c>
      <c r="C10" s="30" t="s">
        <v>173</v>
      </c>
      <c r="D10" s="27" t="s">
        <v>213</v>
      </c>
      <c r="E10" s="5" t="s">
        <v>175</v>
      </c>
      <c r="F10" s="6">
        <v>4747</v>
      </c>
      <c r="G10" s="6"/>
      <c r="H10" s="28"/>
      <c r="I10" s="28"/>
      <c r="J10" s="28"/>
      <c r="K10" s="28"/>
      <c r="L10" s="6">
        <v>4747</v>
      </c>
      <c r="M10" s="28">
        <v>4747</v>
      </c>
      <c r="N10" s="28"/>
    </row>
    <row r="11" ht="22.9" customHeight="1" spans="1:14">
      <c r="A11" s="30" t="s">
        <v>168</v>
      </c>
      <c r="B11" s="30" t="s">
        <v>172</v>
      </c>
      <c r="C11" s="30" t="s">
        <v>176</v>
      </c>
      <c r="D11" s="27" t="s">
        <v>213</v>
      </c>
      <c r="E11" s="5" t="s">
        <v>178</v>
      </c>
      <c r="F11" s="6">
        <v>6508</v>
      </c>
      <c r="G11" s="6"/>
      <c r="H11" s="28"/>
      <c r="I11" s="28"/>
      <c r="J11" s="28"/>
      <c r="K11" s="28"/>
      <c r="L11" s="6">
        <v>6508</v>
      </c>
      <c r="M11" s="28">
        <v>6508</v>
      </c>
      <c r="N11" s="28"/>
    </row>
    <row r="12" ht="22.9" customHeight="1" spans="1:14">
      <c r="A12" s="30" t="s">
        <v>179</v>
      </c>
      <c r="B12" s="30" t="s">
        <v>180</v>
      </c>
      <c r="C12" s="30" t="s">
        <v>176</v>
      </c>
      <c r="D12" s="27" t="s">
        <v>213</v>
      </c>
      <c r="E12" s="5" t="s">
        <v>182</v>
      </c>
      <c r="F12" s="6">
        <v>58943</v>
      </c>
      <c r="G12" s="6"/>
      <c r="H12" s="28"/>
      <c r="I12" s="28"/>
      <c r="J12" s="28"/>
      <c r="K12" s="28"/>
      <c r="L12" s="6">
        <v>58943</v>
      </c>
      <c r="M12" s="28">
        <v>58943</v>
      </c>
      <c r="N12" s="28"/>
    </row>
    <row r="13" ht="22.9" customHeight="1" spans="1:14">
      <c r="A13" s="30" t="s">
        <v>179</v>
      </c>
      <c r="B13" s="30" t="s">
        <v>180</v>
      </c>
      <c r="C13" s="30" t="s">
        <v>183</v>
      </c>
      <c r="D13" s="27" t="s">
        <v>213</v>
      </c>
      <c r="E13" s="5" t="s">
        <v>185</v>
      </c>
      <c r="F13" s="6">
        <v>20328</v>
      </c>
      <c r="G13" s="6"/>
      <c r="H13" s="28"/>
      <c r="I13" s="28"/>
      <c r="J13" s="28"/>
      <c r="K13" s="28"/>
      <c r="L13" s="6">
        <v>20328</v>
      </c>
      <c r="M13" s="28">
        <v>20328</v>
      </c>
      <c r="N13" s="28"/>
    </row>
    <row r="14" ht="22.9" customHeight="1" spans="1:14">
      <c r="A14" s="30" t="s">
        <v>179</v>
      </c>
      <c r="B14" s="30" t="s">
        <v>180</v>
      </c>
      <c r="C14" s="30" t="s">
        <v>186</v>
      </c>
      <c r="D14" s="27" t="s">
        <v>213</v>
      </c>
      <c r="E14" s="5" t="s">
        <v>188</v>
      </c>
      <c r="F14" s="6">
        <v>800</v>
      </c>
      <c r="G14" s="6"/>
      <c r="H14" s="28"/>
      <c r="I14" s="28"/>
      <c r="J14" s="28"/>
      <c r="K14" s="28"/>
      <c r="L14" s="6">
        <v>800</v>
      </c>
      <c r="M14" s="28">
        <v>800</v>
      </c>
      <c r="N14" s="28"/>
    </row>
    <row r="15" ht="22.9" customHeight="1" spans="1:14">
      <c r="A15" s="30" t="s">
        <v>189</v>
      </c>
      <c r="B15" s="30" t="s">
        <v>169</v>
      </c>
      <c r="C15" s="30" t="s">
        <v>173</v>
      </c>
      <c r="D15" s="27" t="s">
        <v>213</v>
      </c>
      <c r="E15" s="5" t="s">
        <v>191</v>
      </c>
      <c r="F15" s="6">
        <v>958968</v>
      </c>
      <c r="G15" s="6"/>
      <c r="H15" s="28"/>
      <c r="I15" s="28"/>
      <c r="J15" s="28"/>
      <c r="K15" s="28"/>
      <c r="L15" s="6">
        <v>958968</v>
      </c>
      <c r="M15" s="28">
        <v>958968</v>
      </c>
      <c r="N15" s="28"/>
    </row>
    <row r="16" ht="22.9" customHeight="1" spans="1:14">
      <c r="A16" s="30" t="s">
        <v>192</v>
      </c>
      <c r="B16" s="30" t="s">
        <v>176</v>
      </c>
      <c r="C16" s="30" t="s">
        <v>173</v>
      </c>
      <c r="D16" s="27" t="s">
        <v>213</v>
      </c>
      <c r="E16" s="5" t="s">
        <v>194</v>
      </c>
      <c r="F16" s="6">
        <v>115700</v>
      </c>
      <c r="G16" s="6"/>
      <c r="H16" s="28"/>
      <c r="I16" s="28"/>
      <c r="J16" s="28"/>
      <c r="K16" s="28"/>
      <c r="L16" s="6">
        <v>115700</v>
      </c>
      <c r="M16" s="28">
        <v>115700</v>
      </c>
      <c r="N16" s="2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D6" sqref="D6:V16"/>
    </sheetView>
  </sheetViews>
  <sheetFormatPr defaultColWidth="10" defaultRowHeight="13.5"/>
  <cols>
    <col min="1" max="1" width="4.375" customWidth="1"/>
    <col min="2" max="2" width="4.25" customWidth="1"/>
    <col min="3" max="3" width="4.125" customWidth="1"/>
    <col min="4" max="4" width="6.125" customWidth="1"/>
    <col min="5" max="5" width="9" customWidth="1"/>
    <col min="6" max="6" width="10.375" customWidth="1"/>
    <col min="7" max="7" width="9.25" customWidth="1"/>
    <col min="8" max="8" width="8.5" customWidth="1"/>
    <col min="9" max="9" width="8.875" customWidth="1"/>
    <col min="10" max="10" width="8.5" customWidth="1"/>
    <col min="11" max="11" width="3.25" customWidth="1"/>
    <col min="12" max="13" width="8.5" customWidth="1"/>
    <col min="14" max="14" width="3" customWidth="1"/>
    <col min="15" max="17" width="7.75" customWidth="1"/>
    <col min="18" max="18" width="9" customWidth="1"/>
    <col min="19" max="19" width="3.375" customWidth="1"/>
    <col min="20" max="21" width="5" customWidth="1"/>
    <col min="22" max="22" width="6" customWidth="1"/>
    <col min="23" max="24" width="9.75" customWidth="1"/>
  </cols>
  <sheetData>
    <row r="1" ht="16.35" customHeight="1" spans="1:22">
      <c r="A1" s="3"/>
      <c r="U1" s="18" t="s">
        <v>278</v>
      </c>
      <c r="V1" s="18"/>
    </row>
    <row r="2" ht="50.1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31</v>
      </c>
      <c r="V3" s="8"/>
    </row>
    <row r="4" ht="26.65" customHeight="1" spans="1:22">
      <c r="A4" s="11" t="s">
        <v>157</v>
      </c>
      <c r="B4" s="11"/>
      <c r="C4" s="11"/>
      <c r="D4" s="11" t="s">
        <v>196</v>
      </c>
      <c r="E4" s="11" t="s">
        <v>197</v>
      </c>
      <c r="F4" s="11" t="s">
        <v>215</v>
      </c>
      <c r="G4" s="11" t="s">
        <v>279</v>
      </c>
      <c r="H4" s="11"/>
      <c r="I4" s="11"/>
      <c r="J4" s="11"/>
      <c r="K4" s="11"/>
      <c r="L4" s="11" t="s">
        <v>280</v>
      </c>
      <c r="M4" s="11"/>
      <c r="N4" s="11"/>
      <c r="O4" s="11"/>
      <c r="P4" s="11"/>
      <c r="Q4" s="11"/>
      <c r="R4" s="11" t="s">
        <v>275</v>
      </c>
      <c r="S4" s="11" t="s">
        <v>281</v>
      </c>
      <c r="T4" s="11"/>
      <c r="U4" s="11"/>
      <c r="V4" s="11"/>
    </row>
    <row r="5" ht="56.1" customHeight="1" spans="1:22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282</v>
      </c>
      <c r="I5" s="11" t="s">
        <v>283</v>
      </c>
      <c r="J5" s="11" t="s">
        <v>284</v>
      </c>
      <c r="K5" s="11" t="s">
        <v>285</v>
      </c>
      <c r="L5" s="11" t="s">
        <v>135</v>
      </c>
      <c r="M5" s="11" t="s">
        <v>286</v>
      </c>
      <c r="N5" s="11" t="s">
        <v>287</v>
      </c>
      <c r="O5" s="11" t="s">
        <v>288</v>
      </c>
      <c r="P5" s="11" t="s">
        <v>289</v>
      </c>
      <c r="Q5" s="11" t="s">
        <v>290</v>
      </c>
      <c r="R5" s="11"/>
      <c r="S5" s="11" t="s">
        <v>135</v>
      </c>
      <c r="T5" s="11" t="s">
        <v>291</v>
      </c>
      <c r="U5" s="11" t="s">
        <v>292</v>
      </c>
      <c r="V5" s="11" t="s">
        <v>276</v>
      </c>
    </row>
    <row r="6" ht="22.9" customHeight="1" spans="1:22">
      <c r="A6" s="19"/>
      <c r="B6" s="19"/>
      <c r="C6" s="19"/>
      <c r="D6" s="4"/>
      <c r="E6" s="4" t="s">
        <v>135</v>
      </c>
      <c r="F6" s="33">
        <v>1307433</v>
      </c>
      <c r="G6" s="33">
        <v>958968</v>
      </c>
      <c r="H6" s="33">
        <v>464544</v>
      </c>
      <c r="I6" s="33">
        <v>212904</v>
      </c>
      <c r="J6" s="33">
        <v>281520</v>
      </c>
      <c r="K6" s="33"/>
      <c r="L6" s="33">
        <v>232765</v>
      </c>
      <c r="M6" s="33">
        <v>141439</v>
      </c>
      <c r="N6" s="33"/>
      <c r="O6" s="33">
        <v>58943</v>
      </c>
      <c r="P6" s="33">
        <v>20328</v>
      </c>
      <c r="Q6" s="33">
        <v>12055</v>
      </c>
      <c r="R6" s="33">
        <v>115700</v>
      </c>
      <c r="S6" s="33"/>
      <c r="T6" s="33"/>
      <c r="U6" s="33"/>
      <c r="V6" s="33"/>
    </row>
    <row r="7" ht="22.9" customHeight="1" spans="1:22">
      <c r="A7" s="19"/>
      <c r="B7" s="19"/>
      <c r="C7" s="19"/>
      <c r="D7" s="4" t="s">
        <v>153</v>
      </c>
      <c r="E7" s="4" t="s">
        <v>4</v>
      </c>
      <c r="F7" s="33">
        <v>1307433</v>
      </c>
      <c r="G7" s="33">
        <v>958968</v>
      </c>
      <c r="H7" s="33">
        <v>464544</v>
      </c>
      <c r="I7" s="33">
        <v>212904</v>
      </c>
      <c r="J7" s="33">
        <v>281520</v>
      </c>
      <c r="K7" s="33"/>
      <c r="L7" s="33">
        <v>232765</v>
      </c>
      <c r="M7" s="33">
        <v>141439</v>
      </c>
      <c r="N7" s="33"/>
      <c r="O7" s="33">
        <v>58943</v>
      </c>
      <c r="P7" s="33">
        <v>20328</v>
      </c>
      <c r="Q7" s="33">
        <v>12055</v>
      </c>
      <c r="R7" s="33">
        <v>115700</v>
      </c>
      <c r="S7" s="33"/>
      <c r="T7" s="33"/>
      <c r="U7" s="33"/>
      <c r="V7" s="33"/>
    </row>
    <row r="8" ht="22.9" customHeight="1" spans="1:22">
      <c r="A8" s="19"/>
      <c r="B8" s="19"/>
      <c r="C8" s="19"/>
      <c r="D8" s="37" t="s">
        <v>154</v>
      </c>
      <c r="E8" s="37" t="s">
        <v>155</v>
      </c>
      <c r="F8" s="33">
        <v>1307433</v>
      </c>
      <c r="G8" s="33">
        <v>958968</v>
      </c>
      <c r="H8" s="33">
        <v>464544</v>
      </c>
      <c r="I8" s="33">
        <v>212904</v>
      </c>
      <c r="J8" s="33">
        <v>281520</v>
      </c>
      <c r="K8" s="33"/>
      <c r="L8" s="33">
        <v>232765</v>
      </c>
      <c r="M8" s="33">
        <v>141439</v>
      </c>
      <c r="N8" s="33"/>
      <c r="O8" s="33">
        <v>58943</v>
      </c>
      <c r="P8" s="33">
        <v>20328</v>
      </c>
      <c r="Q8" s="33">
        <v>12055</v>
      </c>
      <c r="R8" s="33">
        <v>115700</v>
      </c>
      <c r="S8" s="33"/>
      <c r="T8" s="33"/>
      <c r="U8" s="33"/>
      <c r="V8" s="33"/>
    </row>
    <row r="9" ht="22.9" customHeight="1" spans="1:22">
      <c r="A9" s="30" t="s">
        <v>168</v>
      </c>
      <c r="B9" s="30" t="s">
        <v>169</v>
      </c>
      <c r="C9" s="30" t="s">
        <v>169</v>
      </c>
      <c r="D9" s="30" t="s">
        <v>213</v>
      </c>
      <c r="E9" s="7" t="s">
        <v>171</v>
      </c>
      <c r="F9" s="34">
        <v>141439</v>
      </c>
      <c r="G9" s="34"/>
      <c r="H9" s="34"/>
      <c r="I9" s="34"/>
      <c r="J9" s="34"/>
      <c r="K9" s="34"/>
      <c r="L9" s="34">
        <v>141439</v>
      </c>
      <c r="M9" s="34">
        <v>141439</v>
      </c>
      <c r="N9" s="34"/>
      <c r="O9" s="34"/>
      <c r="P9" s="34"/>
      <c r="Q9" s="34"/>
      <c r="R9" s="34"/>
      <c r="S9" s="34"/>
      <c r="T9" s="34"/>
      <c r="U9" s="34"/>
      <c r="V9" s="34"/>
    </row>
    <row r="10" ht="22.9" customHeight="1" spans="1:22">
      <c r="A10" s="30" t="s">
        <v>168</v>
      </c>
      <c r="B10" s="30" t="s">
        <v>172</v>
      </c>
      <c r="C10" s="30" t="s">
        <v>173</v>
      </c>
      <c r="D10" s="30" t="s">
        <v>213</v>
      </c>
      <c r="E10" s="7" t="s">
        <v>175</v>
      </c>
      <c r="F10" s="34">
        <v>4747</v>
      </c>
      <c r="G10" s="34"/>
      <c r="H10" s="34"/>
      <c r="I10" s="34"/>
      <c r="J10" s="34"/>
      <c r="K10" s="34"/>
      <c r="L10" s="34">
        <v>4747</v>
      </c>
      <c r="M10" s="34"/>
      <c r="N10" s="34"/>
      <c r="O10" s="34"/>
      <c r="P10" s="34"/>
      <c r="Q10" s="34">
        <v>4747</v>
      </c>
      <c r="R10" s="34"/>
      <c r="S10" s="34"/>
      <c r="T10" s="34"/>
      <c r="U10" s="34"/>
      <c r="V10" s="34"/>
    </row>
    <row r="11" ht="22.9" customHeight="1" spans="1:22">
      <c r="A11" s="30" t="s">
        <v>168</v>
      </c>
      <c r="B11" s="30" t="s">
        <v>172</v>
      </c>
      <c r="C11" s="30" t="s">
        <v>176</v>
      </c>
      <c r="D11" s="30" t="s">
        <v>213</v>
      </c>
      <c r="E11" s="7" t="s">
        <v>178</v>
      </c>
      <c r="F11" s="34">
        <v>6508</v>
      </c>
      <c r="G11" s="34"/>
      <c r="H11" s="34"/>
      <c r="I11" s="34"/>
      <c r="J11" s="34"/>
      <c r="K11" s="34"/>
      <c r="L11" s="34">
        <v>6508</v>
      </c>
      <c r="M11" s="34"/>
      <c r="N11" s="34"/>
      <c r="O11" s="34"/>
      <c r="P11" s="34"/>
      <c r="Q11" s="34">
        <v>6508</v>
      </c>
      <c r="R11" s="34"/>
      <c r="S11" s="34"/>
      <c r="T11" s="34"/>
      <c r="U11" s="34"/>
      <c r="V11" s="34"/>
    </row>
    <row r="12" ht="22.9" customHeight="1" spans="1:22">
      <c r="A12" s="30" t="s">
        <v>179</v>
      </c>
      <c r="B12" s="30" t="s">
        <v>180</v>
      </c>
      <c r="C12" s="30" t="s">
        <v>176</v>
      </c>
      <c r="D12" s="30" t="s">
        <v>213</v>
      </c>
      <c r="E12" s="7" t="s">
        <v>182</v>
      </c>
      <c r="F12" s="34">
        <v>58943</v>
      </c>
      <c r="G12" s="34"/>
      <c r="H12" s="34"/>
      <c r="I12" s="34"/>
      <c r="J12" s="34"/>
      <c r="K12" s="34"/>
      <c r="L12" s="34">
        <v>58943</v>
      </c>
      <c r="M12" s="34"/>
      <c r="N12" s="34"/>
      <c r="O12" s="34">
        <v>58943</v>
      </c>
      <c r="P12" s="34"/>
      <c r="Q12" s="34"/>
      <c r="R12" s="34"/>
      <c r="S12" s="34"/>
      <c r="T12" s="34"/>
      <c r="U12" s="34"/>
      <c r="V12" s="34"/>
    </row>
    <row r="13" ht="22.9" customHeight="1" spans="1:22">
      <c r="A13" s="30" t="s">
        <v>179</v>
      </c>
      <c r="B13" s="30" t="s">
        <v>180</v>
      </c>
      <c r="C13" s="30" t="s">
        <v>183</v>
      </c>
      <c r="D13" s="30" t="s">
        <v>213</v>
      </c>
      <c r="E13" s="7" t="s">
        <v>185</v>
      </c>
      <c r="F13" s="34">
        <v>20328</v>
      </c>
      <c r="G13" s="34"/>
      <c r="H13" s="34"/>
      <c r="I13" s="34"/>
      <c r="J13" s="34"/>
      <c r="K13" s="34"/>
      <c r="L13" s="34">
        <v>20328</v>
      </c>
      <c r="M13" s="34"/>
      <c r="N13" s="34"/>
      <c r="O13" s="34"/>
      <c r="P13" s="34">
        <v>20328</v>
      </c>
      <c r="Q13" s="34"/>
      <c r="R13" s="34"/>
      <c r="S13" s="34"/>
      <c r="T13" s="34"/>
      <c r="U13" s="34"/>
      <c r="V13" s="34"/>
    </row>
    <row r="14" ht="22.9" customHeight="1" spans="1:22">
      <c r="A14" s="30" t="s">
        <v>179</v>
      </c>
      <c r="B14" s="30" t="s">
        <v>180</v>
      </c>
      <c r="C14" s="30" t="s">
        <v>186</v>
      </c>
      <c r="D14" s="30" t="s">
        <v>213</v>
      </c>
      <c r="E14" s="7" t="s">
        <v>188</v>
      </c>
      <c r="F14" s="34">
        <v>800</v>
      </c>
      <c r="G14" s="34"/>
      <c r="H14" s="34"/>
      <c r="I14" s="34"/>
      <c r="J14" s="34"/>
      <c r="K14" s="34"/>
      <c r="L14" s="34">
        <v>800</v>
      </c>
      <c r="M14" s="34"/>
      <c r="N14" s="34"/>
      <c r="O14" s="34"/>
      <c r="P14" s="34"/>
      <c r="Q14" s="34">
        <v>800</v>
      </c>
      <c r="R14" s="34"/>
      <c r="S14" s="34"/>
      <c r="T14" s="34"/>
      <c r="U14" s="34"/>
      <c r="V14" s="34"/>
    </row>
    <row r="15" ht="22.9" customHeight="1" spans="1:22">
      <c r="A15" s="30" t="s">
        <v>189</v>
      </c>
      <c r="B15" s="30" t="s">
        <v>169</v>
      </c>
      <c r="C15" s="30" t="s">
        <v>173</v>
      </c>
      <c r="D15" s="30" t="s">
        <v>213</v>
      </c>
      <c r="E15" s="7" t="s">
        <v>191</v>
      </c>
      <c r="F15" s="34">
        <v>958968</v>
      </c>
      <c r="G15" s="34">
        <v>958968</v>
      </c>
      <c r="H15" s="34">
        <v>464544</v>
      </c>
      <c r="I15" s="34">
        <v>212904</v>
      </c>
      <c r="J15" s="34">
        <v>281520</v>
      </c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</row>
    <row r="16" ht="22.9" customHeight="1" spans="1:22">
      <c r="A16" s="30" t="s">
        <v>192</v>
      </c>
      <c r="B16" s="30" t="s">
        <v>176</v>
      </c>
      <c r="C16" s="30" t="s">
        <v>173</v>
      </c>
      <c r="D16" s="30" t="s">
        <v>213</v>
      </c>
      <c r="E16" s="7" t="s">
        <v>194</v>
      </c>
      <c r="F16" s="34">
        <v>115700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>
        <v>115700</v>
      </c>
      <c r="S16" s="34"/>
      <c r="T16" s="34"/>
      <c r="U16" s="34"/>
      <c r="V16" s="3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8" t="s">
        <v>293</v>
      </c>
    </row>
    <row r="2" ht="46.5" customHeight="1" spans="1:11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8.2" customHeight="1" spans="1:1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8" t="s">
        <v>31</v>
      </c>
      <c r="K3" s="8"/>
    </row>
    <row r="4" ht="23.25" customHeight="1" spans="1:11">
      <c r="A4" s="11" t="s">
        <v>157</v>
      </c>
      <c r="B4" s="11"/>
      <c r="C4" s="11"/>
      <c r="D4" s="11" t="s">
        <v>196</v>
      </c>
      <c r="E4" s="11" t="s">
        <v>197</v>
      </c>
      <c r="F4" s="11" t="s">
        <v>294</v>
      </c>
      <c r="G4" s="11" t="s">
        <v>295</v>
      </c>
      <c r="H4" s="11" t="s">
        <v>296</v>
      </c>
      <c r="I4" s="11" t="s">
        <v>297</v>
      </c>
      <c r="J4" s="11" t="s">
        <v>298</v>
      </c>
      <c r="K4" s="11" t="s">
        <v>299</v>
      </c>
    </row>
    <row r="5" ht="23.25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9"/>
      <c r="B6" s="19"/>
      <c r="C6" s="19"/>
      <c r="D6" s="19"/>
      <c r="E6" s="19" t="s">
        <v>135</v>
      </c>
      <c r="F6" s="22">
        <v>240</v>
      </c>
      <c r="G6" s="22">
        <v>240</v>
      </c>
      <c r="H6" s="22"/>
      <c r="I6" s="22"/>
      <c r="J6" s="22"/>
      <c r="K6" s="22"/>
    </row>
    <row r="7" ht="22.9" customHeight="1" spans="1:11">
      <c r="A7" s="19"/>
      <c r="B7" s="19"/>
      <c r="C7" s="19"/>
      <c r="D7" s="24" t="s">
        <v>153</v>
      </c>
      <c r="E7" s="24" t="s">
        <v>4</v>
      </c>
      <c r="F7" s="22">
        <v>240</v>
      </c>
      <c r="G7" s="22">
        <v>240</v>
      </c>
      <c r="H7" s="22"/>
      <c r="I7" s="22"/>
      <c r="J7" s="22"/>
      <c r="K7" s="22"/>
    </row>
    <row r="8" ht="22.9" customHeight="1" spans="1:11">
      <c r="A8" s="19"/>
      <c r="B8" s="19"/>
      <c r="C8" s="19"/>
      <c r="D8" s="26" t="s">
        <v>154</v>
      </c>
      <c r="E8" s="26" t="s">
        <v>155</v>
      </c>
      <c r="F8" s="22">
        <v>240</v>
      </c>
      <c r="G8" s="22">
        <v>240</v>
      </c>
      <c r="H8" s="22"/>
      <c r="I8" s="22"/>
      <c r="J8" s="22"/>
      <c r="K8" s="22"/>
    </row>
    <row r="9" ht="22.9" customHeight="1" spans="1:11">
      <c r="A9" s="30" t="s">
        <v>179</v>
      </c>
      <c r="B9" s="30" t="s">
        <v>180</v>
      </c>
      <c r="C9" s="30" t="s">
        <v>186</v>
      </c>
      <c r="D9" s="27" t="s">
        <v>213</v>
      </c>
      <c r="E9" s="5" t="s">
        <v>188</v>
      </c>
      <c r="F9" s="6">
        <v>240</v>
      </c>
      <c r="G9" s="28">
        <v>240</v>
      </c>
      <c r="H9" s="28"/>
      <c r="I9" s="28"/>
      <c r="J9" s="28"/>
      <c r="K9" s="2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3"/>
      <c r="Q1" s="18" t="s">
        <v>300</v>
      </c>
      <c r="R1" s="18"/>
    </row>
    <row r="2" ht="40.5" customHeight="1" spans="1:18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2" customHeight="1" spans="1:18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31</v>
      </c>
      <c r="R3" s="8"/>
    </row>
    <row r="4" ht="24.2" customHeight="1" spans="1:18">
      <c r="A4" s="11" t="s">
        <v>157</v>
      </c>
      <c r="B4" s="11"/>
      <c r="C4" s="11"/>
      <c r="D4" s="11" t="s">
        <v>196</v>
      </c>
      <c r="E4" s="11" t="s">
        <v>197</v>
      </c>
      <c r="F4" s="11" t="s">
        <v>294</v>
      </c>
      <c r="G4" s="11" t="s">
        <v>301</v>
      </c>
      <c r="H4" s="11" t="s">
        <v>302</v>
      </c>
      <c r="I4" s="11" t="s">
        <v>303</v>
      </c>
      <c r="J4" s="11" t="s">
        <v>304</v>
      </c>
      <c r="K4" s="11" t="s">
        <v>305</v>
      </c>
      <c r="L4" s="11" t="s">
        <v>306</v>
      </c>
      <c r="M4" s="11" t="s">
        <v>307</v>
      </c>
      <c r="N4" s="11" t="s">
        <v>296</v>
      </c>
      <c r="O4" s="11" t="s">
        <v>308</v>
      </c>
      <c r="P4" s="11" t="s">
        <v>309</v>
      </c>
      <c r="Q4" s="11" t="s">
        <v>297</v>
      </c>
      <c r="R4" s="11" t="s">
        <v>299</v>
      </c>
    </row>
    <row r="5" ht="21.6" customHeight="1" spans="1:18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9"/>
      <c r="B6" s="19"/>
      <c r="C6" s="19"/>
      <c r="D6" s="19"/>
      <c r="E6" s="19" t="s">
        <v>135</v>
      </c>
      <c r="F6" s="22">
        <v>240</v>
      </c>
      <c r="G6" s="22"/>
      <c r="H6" s="22"/>
      <c r="I6" s="22"/>
      <c r="J6" s="22"/>
      <c r="K6" s="22"/>
      <c r="L6" s="22"/>
      <c r="M6" s="22">
        <v>240</v>
      </c>
      <c r="N6" s="22"/>
      <c r="O6" s="22"/>
      <c r="P6" s="22"/>
      <c r="Q6" s="22"/>
      <c r="R6" s="22"/>
    </row>
    <row r="7" ht="22.9" customHeight="1" spans="1:18">
      <c r="A7" s="19"/>
      <c r="B7" s="19"/>
      <c r="C7" s="19"/>
      <c r="D7" s="24" t="s">
        <v>153</v>
      </c>
      <c r="E7" s="24" t="s">
        <v>4</v>
      </c>
      <c r="F7" s="22">
        <v>240</v>
      </c>
      <c r="G7" s="22"/>
      <c r="H7" s="22"/>
      <c r="I7" s="22"/>
      <c r="J7" s="22"/>
      <c r="K7" s="22"/>
      <c r="L7" s="22"/>
      <c r="M7" s="22">
        <v>240</v>
      </c>
      <c r="N7" s="22"/>
      <c r="O7" s="22"/>
      <c r="P7" s="22"/>
      <c r="Q7" s="22"/>
      <c r="R7" s="22"/>
    </row>
    <row r="8" ht="22.9" customHeight="1" spans="1:18">
      <c r="A8" s="19"/>
      <c r="B8" s="19"/>
      <c r="C8" s="19"/>
      <c r="D8" s="26" t="s">
        <v>154</v>
      </c>
      <c r="E8" s="26" t="s">
        <v>155</v>
      </c>
      <c r="F8" s="22">
        <v>240</v>
      </c>
      <c r="G8" s="22"/>
      <c r="H8" s="22"/>
      <c r="I8" s="22"/>
      <c r="J8" s="22"/>
      <c r="K8" s="22"/>
      <c r="L8" s="22"/>
      <c r="M8" s="22">
        <v>240</v>
      </c>
      <c r="N8" s="22"/>
      <c r="O8" s="22"/>
      <c r="P8" s="22"/>
      <c r="Q8" s="22"/>
      <c r="R8" s="22"/>
    </row>
    <row r="9" ht="22.9" customHeight="1" spans="1:18">
      <c r="A9" s="30" t="s">
        <v>179</v>
      </c>
      <c r="B9" s="30" t="s">
        <v>180</v>
      </c>
      <c r="C9" s="30" t="s">
        <v>186</v>
      </c>
      <c r="D9" s="27" t="s">
        <v>213</v>
      </c>
      <c r="E9" s="5" t="s">
        <v>188</v>
      </c>
      <c r="F9" s="6">
        <v>240</v>
      </c>
      <c r="G9" s="28"/>
      <c r="H9" s="28"/>
      <c r="I9" s="28"/>
      <c r="J9" s="28"/>
      <c r="K9" s="28"/>
      <c r="L9" s="28"/>
      <c r="M9" s="28">
        <v>240</v>
      </c>
      <c r="N9" s="28"/>
      <c r="O9" s="28"/>
      <c r="P9" s="28"/>
      <c r="Q9" s="28"/>
      <c r="R9" s="2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N19" sqref="N19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5.75" customWidth="1"/>
    <col min="5" max="5" width="9" customWidth="1"/>
    <col min="6" max="6" width="9.625" customWidth="1"/>
    <col min="7" max="8" width="8.625" customWidth="1"/>
    <col min="9" max="12" width="7.125" customWidth="1"/>
    <col min="13" max="13" width="7.75" customWidth="1"/>
    <col min="14" max="16" width="7.125" customWidth="1"/>
    <col min="17" max="19" width="8.625" customWidth="1"/>
    <col min="20" max="20" width="9.75" customWidth="1"/>
    <col min="21" max="21" width="7.125" customWidth="1"/>
    <col min="22" max="22" width="9.75" customWidth="1"/>
  </cols>
  <sheetData>
    <row r="1" ht="20.25" customHeight="1" spans="1:20">
      <c r="A1" s="3"/>
      <c r="S1" s="18"/>
      <c r="T1" s="18" t="s">
        <v>310</v>
      </c>
    </row>
    <row r="2" ht="36.2" customHeight="1" spans="1:20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2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38" t="s">
        <v>31</v>
      </c>
      <c r="T3" s="40"/>
    </row>
    <row r="4" ht="28.5" customHeight="1" spans="1:20">
      <c r="A4" s="11" t="s">
        <v>157</v>
      </c>
      <c r="B4" s="11"/>
      <c r="C4" s="11"/>
      <c r="D4" s="11" t="s">
        <v>196</v>
      </c>
      <c r="E4" s="11" t="s">
        <v>197</v>
      </c>
      <c r="F4" s="11" t="s">
        <v>294</v>
      </c>
      <c r="G4" s="11" t="s">
        <v>200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203</v>
      </c>
      <c r="S4" s="11"/>
      <c r="T4" s="11" t="s">
        <v>203</v>
      </c>
    </row>
    <row r="5" ht="36.2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311</v>
      </c>
      <c r="I5" s="11" t="s">
        <v>312</v>
      </c>
      <c r="J5" s="11" t="s">
        <v>313</v>
      </c>
      <c r="K5" s="11" t="s">
        <v>314</v>
      </c>
      <c r="L5" s="11" t="s">
        <v>315</v>
      </c>
      <c r="M5" s="11" t="s">
        <v>316</v>
      </c>
      <c r="N5" s="11" t="s">
        <v>317</v>
      </c>
      <c r="O5" s="11" t="s">
        <v>318</v>
      </c>
      <c r="P5" s="11" t="s">
        <v>319</v>
      </c>
      <c r="Q5" s="11" t="s">
        <v>320</v>
      </c>
      <c r="R5" s="11" t="s">
        <v>135</v>
      </c>
      <c r="S5" s="11" t="s">
        <v>321</v>
      </c>
      <c r="T5" s="11" t="s">
        <v>277</v>
      </c>
    </row>
    <row r="6" ht="22.9" customHeight="1" spans="1:20">
      <c r="A6" s="19"/>
      <c r="B6" s="19"/>
      <c r="C6" s="19"/>
      <c r="D6" s="4"/>
      <c r="E6" s="4" t="s">
        <v>135</v>
      </c>
      <c r="F6" s="36">
        <v>246917</v>
      </c>
      <c r="G6" s="36">
        <v>220000</v>
      </c>
      <c r="H6" s="36">
        <v>50000</v>
      </c>
      <c r="I6" s="36"/>
      <c r="J6" s="36"/>
      <c r="K6" s="36"/>
      <c r="L6" s="36"/>
      <c r="M6" s="36">
        <v>8000</v>
      </c>
      <c r="N6" s="36"/>
      <c r="O6" s="36"/>
      <c r="P6" s="36"/>
      <c r="Q6" s="36">
        <v>162000</v>
      </c>
      <c r="R6" s="36">
        <v>26917</v>
      </c>
      <c r="S6" s="36">
        <v>26917</v>
      </c>
      <c r="T6" s="36"/>
    </row>
    <row r="7" ht="22.9" customHeight="1" spans="1:20">
      <c r="A7" s="19"/>
      <c r="B7" s="19"/>
      <c r="C7" s="19"/>
      <c r="D7" s="4" t="s">
        <v>153</v>
      </c>
      <c r="E7" s="4" t="s">
        <v>4</v>
      </c>
      <c r="F7" s="36">
        <v>246917</v>
      </c>
      <c r="G7" s="36">
        <v>220000</v>
      </c>
      <c r="H7" s="36">
        <v>50000</v>
      </c>
      <c r="I7" s="36"/>
      <c r="J7" s="36"/>
      <c r="K7" s="36"/>
      <c r="L7" s="36"/>
      <c r="M7" s="36">
        <v>8000</v>
      </c>
      <c r="N7" s="36"/>
      <c r="O7" s="36"/>
      <c r="P7" s="36"/>
      <c r="Q7" s="36">
        <v>162000</v>
      </c>
      <c r="R7" s="36">
        <v>26917</v>
      </c>
      <c r="S7" s="36">
        <v>26917</v>
      </c>
      <c r="T7" s="36"/>
    </row>
    <row r="8" ht="22.9" customHeight="1" spans="1:20">
      <c r="A8" s="19"/>
      <c r="B8" s="19"/>
      <c r="C8" s="19"/>
      <c r="D8" s="37" t="s">
        <v>154</v>
      </c>
      <c r="E8" s="37" t="s">
        <v>155</v>
      </c>
      <c r="F8" s="36">
        <v>246917</v>
      </c>
      <c r="G8" s="36">
        <v>220000</v>
      </c>
      <c r="H8" s="36">
        <v>50000</v>
      </c>
      <c r="I8" s="36"/>
      <c r="J8" s="36"/>
      <c r="K8" s="36"/>
      <c r="L8" s="36"/>
      <c r="M8" s="36">
        <v>8000</v>
      </c>
      <c r="N8" s="36"/>
      <c r="O8" s="36"/>
      <c r="P8" s="36"/>
      <c r="Q8" s="36">
        <v>162000</v>
      </c>
      <c r="R8" s="36">
        <v>26917</v>
      </c>
      <c r="S8" s="36">
        <v>26917</v>
      </c>
      <c r="T8" s="36"/>
    </row>
    <row r="9" ht="22.9" customHeight="1" spans="1:20">
      <c r="A9" s="30" t="s">
        <v>189</v>
      </c>
      <c r="B9" s="30" t="s">
        <v>169</v>
      </c>
      <c r="C9" s="30" t="s">
        <v>173</v>
      </c>
      <c r="D9" s="30" t="s">
        <v>213</v>
      </c>
      <c r="E9" s="7" t="s">
        <v>191</v>
      </c>
      <c r="F9" s="36">
        <v>246917</v>
      </c>
      <c r="G9" s="36">
        <v>220000</v>
      </c>
      <c r="H9" s="28">
        <v>50000</v>
      </c>
      <c r="I9" s="28"/>
      <c r="J9" s="28"/>
      <c r="K9" s="28"/>
      <c r="L9" s="28"/>
      <c r="M9" s="28">
        <v>8000</v>
      </c>
      <c r="N9" s="28"/>
      <c r="O9" s="28"/>
      <c r="P9" s="28"/>
      <c r="Q9" s="36">
        <v>162000</v>
      </c>
      <c r="R9" s="28">
        <v>26917</v>
      </c>
      <c r="S9" s="28">
        <v>26917</v>
      </c>
      <c r="T9" s="28"/>
    </row>
  </sheetData>
  <mergeCells count="9">
    <mergeCell ref="A2:S2"/>
    <mergeCell ref="A3:R3"/>
    <mergeCell ref="S3:T3"/>
    <mergeCell ref="A4:C4"/>
    <mergeCell ref="G4:Q4"/>
    <mergeCell ref="R4:S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F17" sqref="F17"/>
    </sheetView>
  </sheetViews>
  <sheetFormatPr defaultColWidth="10" defaultRowHeight="13.5"/>
  <cols>
    <col min="1" max="1" width="3.5" customWidth="1"/>
    <col min="2" max="2" width="3.625" customWidth="1"/>
    <col min="3" max="3" width="4" customWidth="1"/>
    <col min="4" max="4" width="5.5" customWidth="1"/>
    <col min="5" max="5" width="7.75" customWidth="1"/>
    <col min="6" max="7" width="8.625" customWidth="1"/>
    <col min="8" max="8" width="2.875" customWidth="1"/>
    <col min="9" max="9" width="2.75" customWidth="1"/>
    <col min="10" max="10" width="2.5" customWidth="1"/>
    <col min="11" max="11" width="2.75" customWidth="1"/>
    <col min="12" max="12" width="2.625" customWidth="1"/>
    <col min="13" max="13" width="2.5" customWidth="1"/>
    <col min="14" max="14" width="2.625" customWidth="1"/>
    <col min="15" max="15" width="3" customWidth="1"/>
    <col min="16" max="16" width="6.875" customWidth="1"/>
    <col min="17" max="17" width="4.75" customWidth="1"/>
    <col min="18" max="18" width="4" customWidth="1"/>
    <col min="19" max="20" width="2.75" customWidth="1"/>
    <col min="21" max="21" width="2.25" customWidth="1"/>
    <col min="22" max="22" width="7.75" customWidth="1"/>
    <col min="23" max="23" width="3.5" customWidth="1"/>
    <col min="24" max="25" width="3.375" customWidth="1"/>
    <col min="26" max="26" width="3.25" customWidth="1"/>
    <col min="27" max="27" width="3.75" customWidth="1"/>
    <col min="28" max="28" width="8.625" customWidth="1"/>
    <col min="29" max="29" width="3.25" customWidth="1"/>
    <col min="30" max="30" width="4.75" customWidth="1"/>
    <col min="31" max="31" width="7.625" customWidth="1"/>
    <col min="32" max="32" width="4.25" customWidth="1"/>
    <col min="33" max="33" width="8.25" customWidth="1"/>
    <col min="34" max="34" width="8.625" customWidth="1"/>
    <col min="35" max="35" width="9.75" customWidth="1"/>
  </cols>
  <sheetData>
    <row r="1" ht="23.25" customHeight="1" spans="1:33">
      <c r="A1" s="3"/>
      <c r="F1" s="3"/>
      <c r="AF1" s="18" t="s">
        <v>322</v>
      </c>
      <c r="AG1" s="39"/>
    </row>
    <row r="2" ht="43.9" customHeight="1" spans="1:33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4.2" customHeight="1" spans="1:3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38" t="s">
        <v>31</v>
      </c>
      <c r="AG3" s="40"/>
    </row>
    <row r="4" ht="24.95" customHeight="1" spans="1:33">
      <c r="A4" s="11" t="s">
        <v>157</v>
      </c>
      <c r="B4" s="11"/>
      <c r="C4" s="11"/>
      <c r="D4" s="11" t="s">
        <v>196</v>
      </c>
      <c r="E4" s="11" t="s">
        <v>197</v>
      </c>
      <c r="F4" s="11" t="s">
        <v>323</v>
      </c>
      <c r="G4" s="11" t="s">
        <v>324</v>
      </c>
      <c r="H4" s="11" t="s">
        <v>325</v>
      </c>
      <c r="I4" s="11" t="s">
        <v>326</v>
      </c>
      <c r="J4" s="11" t="s">
        <v>327</v>
      </c>
      <c r="K4" s="11" t="s">
        <v>328</v>
      </c>
      <c r="L4" s="11" t="s">
        <v>329</v>
      </c>
      <c r="M4" s="11" t="s">
        <v>330</v>
      </c>
      <c r="N4" s="11" t="s">
        <v>331</v>
      </c>
      <c r="O4" s="11" t="s">
        <v>332</v>
      </c>
      <c r="P4" s="11" t="s">
        <v>333</v>
      </c>
      <c r="Q4" s="11" t="s">
        <v>317</v>
      </c>
      <c r="R4" s="11" t="s">
        <v>319</v>
      </c>
      <c r="S4" s="11" t="s">
        <v>334</v>
      </c>
      <c r="T4" s="11" t="s">
        <v>312</v>
      </c>
      <c r="U4" s="11" t="s">
        <v>313</v>
      </c>
      <c r="V4" s="11" t="s">
        <v>316</v>
      </c>
      <c r="W4" s="11" t="s">
        <v>335</v>
      </c>
      <c r="X4" s="11" t="s">
        <v>336</v>
      </c>
      <c r="Y4" s="11" t="s">
        <v>337</v>
      </c>
      <c r="Z4" s="11" t="s">
        <v>338</v>
      </c>
      <c r="AA4" s="11" t="s">
        <v>315</v>
      </c>
      <c r="AB4" s="11" t="s">
        <v>339</v>
      </c>
      <c r="AC4" s="11" t="s">
        <v>340</v>
      </c>
      <c r="AD4" s="11" t="s">
        <v>318</v>
      </c>
      <c r="AE4" s="11" t="s">
        <v>341</v>
      </c>
      <c r="AF4" s="11" t="s">
        <v>342</v>
      </c>
      <c r="AG4" s="11" t="s">
        <v>320</v>
      </c>
    </row>
    <row r="5" ht="33" customHeight="1" spans="1:33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4"/>
      <c r="B6" s="35"/>
      <c r="C6" s="35"/>
      <c r="D6" s="7"/>
      <c r="E6" s="5" t="s">
        <v>135</v>
      </c>
      <c r="F6" s="36">
        <v>246917</v>
      </c>
      <c r="G6" s="36">
        <v>42000</v>
      </c>
      <c r="H6" s="36"/>
      <c r="I6" s="36"/>
      <c r="J6" s="36"/>
      <c r="K6" s="36"/>
      <c r="L6" s="36"/>
      <c r="M6" s="36"/>
      <c r="N6" s="36"/>
      <c r="O6" s="36"/>
      <c r="P6" s="36">
        <v>8000</v>
      </c>
      <c r="Q6" s="36"/>
      <c r="R6" s="36"/>
      <c r="S6" s="36"/>
      <c r="T6" s="36"/>
      <c r="U6" s="36"/>
      <c r="V6" s="36">
        <v>8000</v>
      </c>
      <c r="W6" s="36"/>
      <c r="X6" s="36"/>
      <c r="Y6" s="36"/>
      <c r="Z6" s="36"/>
      <c r="AA6" s="36"/>
      <c r="AB6" s="36">
        <v>11557</v>
      </c>
      <c r="AC6" s="36"/>
      <c r="AD6" s="36"/>
      <c r="AE6" s="36">
        <v>15360</v>
      </c>
      <c r="AF6" s="36"/>
      <c r="AG6" s="36">
        <v>162000</v>
      </c>
    </row>
    <row r="7" ht="22.9" customHeight="1" spans="1:33">
      <c r="A7" s="19"/>
      <c r="B7" s="19"/>
      <c r="C7" s="19"/>
      <c r="D7" s="4" t="s">
        <v>153</v>
      </c>
      <c r="E7" s="24" t="s">
        <v>4</v>
      </c>
      <c r="F7" s="36">
        <v>246917</v>
      </c>
      <c r="G7" s="36">
        <v>42000</v>
      </c>
      <c r="H7" s="36"/>
      <c r="I7" s="36"/>
      <c r="J7" s="36"/>
      <c r="K7" s="36"/>
      <c r="L7" s="36"/>
      <c r="M7" s="36"/>
      <c r="N7" s="36"/>
      <c r="O7" s="36"/>
      <c r="P7" s="36">
        <v>8000</v>
      </c>
      <c r="Q7" s="36"/>
      <c r="R7" s="36"/>
      <c r="S7" s="36"/>
      <c r="T7" s="36"/>
      <c r="U7" s="36"/>
      <c r="V7" s="36">
        <v>8000</v>
      </c>
      <c r="W7" s="36"/>
      <c r="X7" s="36"/>
      <c r="Y7" s="36"/>
      <c r="Z7" s="36"/>
      <c r="AA7" s="36"/>
      <c r="AB7" s="36">
        <v>11557</v>
      </c>
      <c r="AC7" s="36"/>
      <c r="AD7" s="36"/>
      <c r="AE7" s="36">
        <v>15360</v>
      </c>
      <c r="AF7" s="36"/>
      <c r="AG7" s="36">
        <v>162000</v>
      </c>
    </row>
    <row r="8" ht="22.9" customHeight="1" spans="1:33">
      <c r="A8" s="19"/>
      <c r="B8" s="19"/>
      <c r="C8" s="19"/>
      <c r="D8" s="37" t="s">
        <v>154</v>
      </c>
      <c r="E8" s="26" t="s">
        <v>155</v>
      </c>
      <c r="F8" s="36">
        <v>246917</v>
      </c>
      <c r="G8" s="36">
        <v>42000</v>
      </c>
      <c r="H8" s="36"/>
      <c r="I8" s="36"/>
      <c r="J8" s="36"/>
      <c r="K8" s="36"/>
      <c r="L8" s="36"/>
      <c r="M8" s="36"/>
      <c r="N8" s="36"/>
      <c r="O8" s="36"/>
      <c r="P8" s="36">
        <v>8000</v>
      </c>
      <c r="Q8" s="36"/>
      <c r="R8" s="36"/>
      <c r="S8" s="36"/>
      <c r="T8" s="36"/>
      <c r="U8" s="36"/>
      <c r="V8" s="36">
        <v>8000</v>
      </c>
      <c r="W8" s="36"/>
      <c r="X8" s="36"/>
      <c r="Y8" s="36"/>
      <c r="Z8" s="36"/>
      <c r="AA8" s="36"/>
      <c r="AB8" s="36">
        <v>11557</v>
      </c>
      <c r="AC8" s="36"/>
      <c r="AD8" s="36"/>
      <c r="AE8" s="36">
        <v>15360</v>
      </c>
      <c r="AF8" s="36"/>
      <c r="AG8" s="36">
        <v>162000</v>
      </c>
    </row>
    <row r="9" ht="22.9" customHeight="1" spans="1:33">
      <c r="A9" s="30" t="s">
        <v>189</v>
      </c>
      <c r="B9" s="30" t="s">
        <v>169</v>
      </c>
      <c r="C9" s="30" t="s">
        <v>173</v>
      </c>
      <c r="D9" s="30" t="s">
        <v>213</v>
      </c>
      <c r="E9" s="19">
        <v>162</v>
      </c>
      <c r="F9" s="36">
        <v>246917</v>
      </c>
      <c r="G9" s="36">
        <v>42000</v>
      </c>
      <c r="H9" s="36"/>
      <c r="I9" s="36"/>
      <c r="J9" s="36"/>
      <c r="K9" s="36"/>
      <c r="L9" s="36"/>
      <c r="M9" s="36"/>
      <c r="N9" s="36"/>
      <c r="O9" s="36"/>
      <c r="P9" s="36">
        <v>8000</v>
      </c>
      <c r="Q9" s="36"/>
      <c r="R9" s="36"/>
      <c r="S9" s="36"/>
      <c r="T9" s="36"/>
      <c r="U9" s="36"/>
      <c r="V9" s="36">
        <v>8000</v>
      </c>
      <c r="W9" s="36"/>
      <c r="X9" s="36"/>
      <c r="Y9" s="36"/>
      <c r="Z9" s="36"/>
      <c r="AA9" s="36"/>
      <c r="AB9" s="36">
        <v>11557</v>
      </c>
      <c r="AC9" s="36"/>
      <c r="AD9" s="36"/>
      <c r="AE9" s="36">
        <v>15360</v>
      </c>
      <c r="AF9" s="36"/>
      <c r="AG9" s="36">
        <v>162000</v>
      </c>
    </row>
  </sheetData>
  <mergeCells count="35">
    <mergeCell ref="AF1:AG1"/>
    <mergeCell ref="A2:AF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6" sqref="B6:H8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3"/>
      <c r="G1" s="18" t="s">
        <v>343</v>
      </c>
      <c r="H1" s="18"/>
    </row>
    <row r="2" ht="33.6" customHeight="1" spans="1:8">
      <c r="A2" s="20" t="s">
        <v>20</v>
      </c>
      <c r="B2" s="20"/>
      <c r="C2" s="20"/>
      <c r="D2" s="20"/>
      <c r="E2" s="20"/>
      <c r="F2" s="20"/>
      <c r="G2" s="20"/>
      <c r="H2" s="20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344</v>
      </c>
      <c r="B4" s="11" t="s">
        <v>345</v>
      </c>
      <c r="C4" s="11" t="s">
        <v>346</v>
      </c>
      <c r="D4" s="11" t="s">
        <v>347</v>
      </c>
      <c r="E4" s="11" t="s">
        <v>348</v>
      </c>
      <c r="F4" s="11"/>
      <c r="G4" s="11"/>
      <c r="H4" s="11" t="s">
        <v>349</v>
      </c>
    </row>
    <row r="5" ht="25.9" customHeight="1" spans="1:8">
      <c r="A5" s="11"/>
      <c r="B5" s="11"/>
      <c r="C5" s="11"/>
      <c r="D5" s="11"/>
      <c r="E5" s="11" t="s">
        <v>137</v>
      </c>
      <c r="F5" s="11" t="s">
        <v>350</v>
      </c>
      <c r="G5" s="11" t="s">
        <v>351</v>
      </c>
      <c r="H5" s="11"/>
    </row>
    <row r="6" ht="22.9" customHeight="1" spans="1:8">
      <c r="A6" s="4"/>
      <c r="B6" s="4" t="s">
        <v>135</v>
      </c>
      <c r="C6" s="33">
        <v>8000</v>
      </c>
      <c r="D6" s="33"/>
      <c r="E6" s="33"/>
      <c r="F6" s="33"/>
      <c r="G6" s="33"/>
      <c r="H6" s="33">
        <v>8000</v>
      </c>
    </row>
    <row r="7" ht="22.9" customHeight="1" spans="1:8">
      <c r="A7" s="4" t="s">
        <v>153</v>
      </c>
      <c r="B7" s="4" t="s">
        <v>4</v>
      </c>
      <c r="C7" s="33">
        <v>8000</v>
      </c>
      <c r="D7" s="33"/>
      <c r="E7" s="33"/>
      <c r="F7" s="33"/>
      <c r="G7" s="33"/>
      <c r="H7" s="33">
        <v>8000</v>
      </c>
    </row>
    <row r="8" ht="22.9" customHeight="1" spans="1:8">
      <c r="A8" s="30" t="s">
        <v>154</v>
      </c>
      <c r="B8" s="30" t="s">
        <v>155</v>
      </c>
      <c r="C8" s="34">
        <v>8000</v>
      </c>
      <c r="D8" s="34"/>
      <c r="E8" s="34"/>
      <c r="F8" s="34"/>
      <c r="G8" s="34"/>
      <c r="H8" s="34">
        <v>8000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B1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3"/>
      <c r="G1" s="18" t="s">
        <v>352</v>
      </c>
      <c r="H1" s="18"/>
    </row>
    <row r="2" ht="38.85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158</v>
      </c>
      <c r="B4" s="11" t="s">
        <v>159</v>
      </c>
      <c r="C4" s="11" t="s">
        <v>135</v>
      </c>
      <c r="D4" s="11" t="s">
        <v>353</v>
      </c>
      <c r="E4" s="11"/>
      <c r="F4" s="11"/>
      <c r="G4" s="11"/>
      <c r="H4" s="11" t="s">
        <v>161</v>
      </c>
    </row>
    <row r="5" ht="19.9" customHeight="1" spans="1:8">
      <c r="A5" s="11"/>
      <c r="B5" s="11"/>
      <c r="C5" s="11"/>
      <c r="D5" s="11" t="s">
        <v>137</v>
      </c>
      <c r="E5" s="11" t="s">
        <v>237</v>
      </c>
      <c r="F5" s="11"/>
      <c r="G5" s="11" t="s">
        <v>238</v>
      </c>
      <c r="H5" s="11"/>
    </row>
    <row r="6" ht="27.6" customHeight="1" spans="1:8">
      <c r="A6" s="11"/>
      <c r="B6" s="11"/>
      <c r="C6" s="11"/>
      <c r="D6" s="11"/>
      <c r="E6" s="11" t="s">
        <v>216</v>
      </c>
      <c r="F6" s="11" t="s">
        <v>207</v>
      </c>
      <c r="G6" s="11"/>
      <c r="H6" s="11"/>
    </row>
    <row r="7" ht="22.9" customHeight="1" spans="1:8">
      <c r="A7" s="19"/>
      <c r="B7" s="4" t="s">
        <v>135</v>
      </c>
      <c r="C7" s="22">
        <v>0</v>
      </c>
      <c r="D7" s="22"/>
      <c r="E7" s="22"/>
      <c r="F7" s="22"/>
      <c r="G7" s="22"/>
      <c r="H7" s="22"/>
    </row>
    <row r="8" ht="22.9" customHeight="1" spans="1:8">
      <c r="A8" s="24"/>
      <c r="B8" s="24"/>
      <c r="C8" s="22"/>
      <c r="D8" s="22"/>
      <c r="E8" s="22"/>
      <c r="F8" s="22"/>
      <c r="G8" s="22"/>
      <c r="H8" s="22"/>
    </row>
    <row r="9" ht="22.9" customHeight="1" spans="1:8">
      <c r="A9" s="26"/>
      <c r="B9" s="26"/>
      <c r="C9" s="22"/>
      <c r="D9" s="22"/>
      <c r="E9" s="22"/>
      <c r="F9" s="22"/>
      <c r="G9" s="22"/>
      <c r="H9" s="22"/>
    </row>
    <row r="10" ht="22.9" customHeight="1" spans="1:8">
      <c r="A10" s="26"/>
      <c r="B10" s="26"/>
      <c r="C10" s="22"/>
      <c r="D10" s="22"/>
      <c r="E10" s="22"/>
      <c r="F10" s="22"/>
      <c r="G10" s="22"/>
      <c r="H10" s="22"/>
    </row>
    <row r="11" ht="22.9" customHeight="1" spans="1:8">
      <c r="A11" s="26"/>
      <c r="B11" s="26"/>
      <c r="C11" s="22"/>
      <c r="D11" s="22"/>
      <c r="E11" s="22"/>
      <c r="F11" s="22"/>
      <c r="G11" s="22"/>
      <c r="H11" s="22"/>
    </row>
    <row r="12" ht="22.9" customHeight="1" spans="1:8">
      <c r="A12" s="27"/>
      <c r="B12" s="27"/>
      <c r="C12" s="6"/>
      <c r="D12" s="6"/>
      <c r="E12" s="28"/>
      <c r="F12" s="28"/>
      <c r="G12" s="28"/>
      <c r="H12" s="28"/>
    </row>
    <row r="13" spans="1:2">
      <c r="A13" t="s">
        <v>354</v>
      </c>
      <c r="B13" t="s">
        <v>355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E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7.625" customWidth="1"/>
    <col min="7" max="20" width="7.125" customWidth="1"/>
    <col min="21" max="22" width="9.75" customWidth="1"/>
  </cols>
  <sheetData>
    <row r="1" ht="19.5" customHeight="1" spans="1:20">
      <c r="A1" s="3"/>
      <c r="S1" s="18" t="s">
        <v>356</v>
      </c>
      <c r="T1" s="18"/>
    </row>
    <row r="2" ht="47.45" customHeight="1" spans="1:17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2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7.6" customHeight="1" spans="1:20">
      <c r="A4" s="11" t="s">
        <v>157</v>
      </c>
      <c r="B4" s="11"/>
      <c r="C4" s="11"/>
      <c r="D4" s="11" t="s">
        <v>196</v>
      </c>
      <c r="E4" s="11" t="s">
        <v>197</v>
      </c>
      <c r="F4" s="11" t="s">
        <v>198</v>
      </c>
      <c r="G4" s="11" t="s">
        <v>199</v>
      </c>
      <c r="H4" s="11" t="s">
        <v>200</v>
      </c>
      <c r="I4" s="11" t="s">
        <v>201</v>
      </c>
      <c r="J4" s="11" t="s">
        <v>202</v>
      </c>
      <c r="K4" s="11" t="s">
        <v>203</v>
      </c>
      <c r="L4" s="11" t="s">
        <v>204</v>
      </c>
      <c r="M4" s="11" t="s">
        <v>205</v>
      </c>
      <c r="N4" s="11" t="s">
        <v>206</v>
      </c>
      <c r="O4" s="11" t="s">
        <v>207</v>
      </c>
      <c r="P4" s="11" t="s">
        <v>208</v>
      </c>
      <c r="Q4" s="11" t="s">
        <v>209</v>
      </c>
      <c r="R4" s="11" t="s">
        <v>210</v>
      </c>
      <c r="S4" s="11" t="s">
        <v>211</v>
      </c>
      <c r="T4" s="11" t="s">
        <v>212</v>
      </c>
    </row>
    <row r="5" ht="19.9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9"/>
      <c r="B6" s="19"/>
      <c r="C6" s="19"/>
      <c r="D6" s="19"/>
      <c r="E6" s="19" t="s">
        <v>135</v>
      </c>
      <c r="F6" s="22"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ht="22.9" customHeight="1" spans="1:20">
      <c r="A7" s="19"/>
      <c r="B7" s="19"/>
      <c r="C7" s="19"/>
      <c r="D7" s="24"/>
      <c r="E7" s="24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9" customHeight="1" spans="1:20">
      <c r="A8" s="29"/>
      <c r="B8" s="29"/>
      <c r="C8" s="29"/>
      <c r="D8" s="26"/>
      <c r="E8" s="26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2.9" customHeight="1" spans="1:20">
      <c r="A9" s="30"/>
      <c r="B9" s="30"/>
      <c r="C9" s="30"/>
      <c r="D9" s="27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">
      <c r="A10" t="s">
        <v>354</v>
      </c>
      <c r="B10" t="s">
        <v>355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F1" workbookViewId="0">
      <selection activeCell="F10" sqref="F10:J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3"/>
      <c r="S1" s="18" t="s">
        <v>357</v>
      </c>
      <c r="T1" s="18"/>
    </row>
    <row r="2" ht="47.45" customHeight="1" spans="1:20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1.6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9.25" customHeight="1" spans="1:20">
      <c r="A4" s="11" t="s">
        <v>157</v>
      </c>
      <c r="B4" s="11"/>
      <c r="C4" s="11"/>
      <c r="D4" s="11" t="s">
        <v>196</v>
      </c>
      <c r="E4" s="11" t="s">
        <v>197</v>
      </c>
      <c r="F4" s="11" t="s">
        <v>215</v>
      </c>
      <c r="G4" s="11" t="s">
        <v>160</v>
      </c>
      <c r="H4" s="11"/>
      <c r="I4" s="11"/>
      <c r="J4" s="11"/>
      <c r="K4" s="11" t="s">
        <v>161</v>
      </c>
      <c r="L4" s="11"/>
      <c r="M4" s="11"/>
      <c r="N4" s="11"/>
      <c r="O4" s="11"/>
      <c r="P4" s="11"/>
      <c r="Q4" s="11"/>
      <c r="R4" s="11"/>
      <c r="S4" s="11"/>
      <c r="T4" s="11"/>
    </row>
    <row r="5" ht="50.1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216</v>
      </c>
      <c r="I5" s="11" t="s">
        <v>217</v>
      </c>
      <c r="J5" s="11" t="s">
        <v>207</v>
      </c>
      <c r="K5" s="11" t="s">
        <v>135</v>
      </c>
      <c r="L5" s="11" t="s">
        <v>219</v>
      </c>
      <c r="M5" s="11" t="s">
        <v>220</v>
      </c>
      <c r="N5" s="11" t="s">
        <v>209</v>
      </c>
      <c r="O5" s="11" t="s">
        <v>221</v>
      </c>
      <c r="P5" s="11" t="s">
        <v>222</v>
      </c>
      <c r="Q5" s="11" t="s">
        <v>223</v>
      </c>
      <c r="R5" s="11" t="s">
        <v>205</v>
      </c>
      <c r="S5" s="11" t="s">
        <v>208</v>
      </c>
      <c r="T5" s="11" t="s">
        <v>212</v>
      </c>
    </row>
    <row r="6" ht="22.9" customHeight="1" spans="1:20">
      <c r="A6" s="19"/>
      <c r="B6" s="19"/>
      <c r="C6" s="19"/>
      <c r="D6" s="19"/>
      <c r="E6" s="19" t="s">
        <v>135</v>
      </c>
      <c r="F6" s="22"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ht="22.9" customHeight="1" spans="1:20">
      <c r="A7" s="19"/>
      <c r="B7" s="19"/>
      <c r="C7" s="19"/>
      <c r="D7" s="24"/>
      <c r="E7" s="24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9" customHeight="1" spans="1:20">
      <c r="A8" s="29"/>
      <c r="B8" s="29"/>
      <c r="C8" s="29"/>
      <c r="D8" s="26"/>
      <c r="E8" s="26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2.9" customHeight="1" spans="1:20">
      <c r="A9" s="30"/>
      <c r="B9" s="30"/>
      <c r="C9" s="30"/>
      <c r="D9" s="27"/>
      <c r="E9" s="31"/>
      <c r="F9" s="2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7">
      <c r="A10" t="s">
        <v>354</v>
      </c>
      <c r="B10" t="s">
        <v>355</v>
      </c>
      <c r="F10" t="s">
        <v>354</v>
      </c>
      <c r="G10" t="s">
        <v>355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0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3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61" t="s">
        <v>6</v>
      </c>
      <c r="C3" s="61"/>
    </row>
    <row r="4" ht="32.65" customHeight="1" spans="2:3">
      <c r="B4" s="62">
        <v>1</v>
      </c>
      <c r="C4" s="63" t="s">
        <v>7</v>
      </c>
    </row>
    <row r="5" ht="32.65" customHeight="1" spans="2:3">
      <c r="B5" s="62">
        <v>2</v>
      </c>
      <c r="C5" s="64" t="s">
        <v>8</v>
      </c>
    </row>
    <row r="6" ht="32.65" customHeight="1" spans="2:3">
      <c r="B6" s="62">
        <v>3</v>
      </c>
      <c r="C6" s="63" t="s">
        <v>9</v>
      </c>
    </row>
    <row r="7" ht="32.65" customHeight="1" spans="2:3">
      <c r="B7" s="62">
        <v>4</v>
      </c>
      <c r="C7" s="63" t="s">
        <v>10</v>
      </c>
    </row>
    <row r="8" ht="32.65" customHeight="1" spans="2:3">
      <c r="B8" s="62">
        <v>5</v>
      </c>
      <c r="C8" s="63" t="s">
        <v>11</v>
      </c>
    </row>
    <row r="9" ht="32.65" customHeight="1" spans="2:3">
      <c r="B9" s="62">
        <v>6</v>
      </c>
      <c r="C9" s="63" t="s">
        <v>12</v>
      </c>
    </row>
    <row r="10" ht="32.65" customHeight="1" spans="2:3">
      <c r="B10" s="62">
        <v>7</v>
      </c>
      <c r="C10" s="63" t="s">
        <v>13</v>
      </c>
    </row>
    <row r="11" ht="32.65" customHeight="1" spans="2:3">
      <c r="B11" s="62">
        <v>8</v>
      </c>
      <c r="C11" s="63" t="s">
        <v>14</v>
      </c>
    </row>
    <row r="12" ht="32.65" customHeight="1" spans="2:3">
      <c r="B12" s="62">
        <v>9</v>
      </c>
      <c r="C12" s="63" t="s">
        <v>15</v>
      </c>
    </row>
    <row r="13" ht="32.65" customHeight="1" spans="2:3">
      <c r="B13" s="62">
        <v>10</v>
      </c>
      <c r="C13" s="63" t="s">
        <v>16</v>
      </c>
    </row>
    <row r="14" ht="32.65" customHeight="1" spans="2:3">
      <c r="B14" s="62">
        <v>11</v>
      </c>
      <c r="C14" s="63" t="s">
        <v>17</v>
      </c>
    </row>
    <row r="15" ht="32.65" customHeight="1" spans="2:3">
      <c r="B15" s="62">
        <v>12</v>
      </c>
      <c r="C15" s="63" t="s">
        <v>18</v>
      </c>
    </row>
    <row r="16" ht="32.65" customHeight="1" spans="2:3">
      <c r="B16" s="62">
        <v>13</v>
      </c>
      <c r="C16" s="63" t="s">
        <v>19</v>
      </c>
    </row>
    <row r="17" ht="32.65" customHeight="1" spans="2:3">
      <c r="B17" s="62">
        <v>14</v>
      </c>
      <c r="C17" s="63" t="s">
        <v>20</v>
      </c>
    </row>
    <row r="18" ht="32.65" customHeight="1" spans="2:3">
      <c r="B18" s="62">
        <v>15</v>
      </c>
      <c r="C18" s="63" t="s">
        <v>21</v>
      </c>
    </row>
    <row r="19" ht="32.65" customHeight="1" spans="2:3">
      <c r="B19" s="62">
        <v>16</v>
      </c>
      <c r="C19" s="63" t="s">
        <v>22</v>
      </c>
    </row>
    <row r="20" ht="32.65" customHeight="1" spans="2:3">
      <c r="B20" s="62">
        <v>17</v>
      </c>
      <c r="C20" s="63" t="s">
        <v>23</v>
      </c>
    </row>
    <row r="21" ht="32.65" customHeight="1" spans="2:3">
      <c r="B21" s="62">
        <v>18</v>
      </c>
      <c r="C21" s="63" t="s">
        <v>24</v>
      </c>
    </row>
    <row r="22" ht="32.65" customHeight="1" spans="2:3">
      <c r="B22" s="62">
        <v>19</v>
      </c>
      <c r="C22" s="63" t="s">
        <v>25</v>
      </c>
    </row>
    <row r="23" ht="32.65" customHeight="1" spans="2:3">
      <c r="B23" s="62">
        <v>20</v>
      </c>
      <c r="C23" s="63" t="s">
        <v>26</v>
      </c>
    </row>
    <row r="24" ht="32.65" customHeight="1" spans="2:3">
      <c r="B24" s="62">
        <v>21</v>
      </c>
      <c r="C24" s="63" t="s">
        <v>27</v>
      </c>
    </row>
    <row r="25" ht="32.65" customHeight="1" spans="2:3">
      <c r="B25" s="62">
        <v>22</v>
      </c>
      <c r="C25" s="63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9" sqref="C19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3"/>
      <c r="H1" s="18" t="s">
        <v>358</v>
      </c>
    </row>
    <row r="2" ht="38.85" customHeight="1" spans="1:8">
      <c r="A2" s="20" t="s">
        <v>359</v>
      </c>
      <c r="B2" s="20"/>
      <c r="C2" s="20"/>
      <c r="D2" s="20"/>
      <c r="E2" s="20"/>
      <c r="F2" s="20"/>
      <c r="G2" s="20"/>
      <c r="H2" s="20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19.9" customHeight="1" spans="1:8">
      <c r="A4" s="11" t="s">
        <v>158</v>
      </c>
      <c r="B4" s="11" t="s">
        <v>159</v>
      </c>
      <c r="C4" s="11" t="s">
        <v>135</v>
      </c>
      <c r="D4" s="11" t="s">
        <v>360</v>
      </c>
      <c r="E4" s="11"/>
      <c r="F4" s="11"/>
      <c r="G4" s="11"/>
      <c r="H4" s="11" t="s">
        <v>161</v>
      </c>
    </row>
    <row r="5" ht="23.25" customHeight="1" spans="1:8">
      <c r="A5" s="11"/>
      <c r="B5" s="11"/>
      <c r="C5" s="11"/>
      <c r="D5" s="11" t="s">
        <v>137</v>
      </c>
      <c r="E5" s="11" t="s">
        <v>237</v>
      </c>
      <c r="F5" s="11"/>
      <c r="G5" s="11" t="s">
        <v>238</v>
      </c>
      <c r="H5" s="11"/>
    </row>
    <row r="6" ht="23.25" customHeight="1" spans="1:8">
      <c r="A6" s="11"/>
      <c r="B6" s="11"/>
      <c r="C6" s="11"/>
      <c r="D6" s="11"/>
      <c r="E6" s="11" t="s">
        <v>216</v>
      </c>
      <c r="F6" s="11" t="s">
        <v>207</v>
      </c>
      <c r="G6" s="11"/>
      <c r="H6" s="11"/>
    </row>
    <row r="7" ht="22.9" customHeight="1" spans="1:8">
      <c r="A7" s="19"/>
      <c r="B7" s="4" t="s">
        <v>135</v>
      </c>
      <c r="C7" s="22">
        <v>0</v>
      </c>
      <c r="D7" s="22"/>
      <c r="E7" s="22"/>
      <c r="F7" s="22"/>
      <c r="G7" s="22"/>
      <c r="H7" s="22"/>
    </row>
    <row r="8" ht="22.9" customHeight="1" spans="1:8">
      <c r="A8" s="24"/>
      <c r="B8" s="24"/>
      <c r="C8" s="22"/>
      <c r="D8" s="22"/>
      <c r="E8" s="22"/>
      <c r="F8" s="22"/>
      <c r="G8" s="22"/>
      <c r="H8" s="22"/>
    </row>
    <row r="9" ht="22.9" customHeight="1" spans="1:8">
      <c r="A9" s="26"/>
      <c r="B9" s="26"/>
      <c r="C9" s="22"/>
      <c r="D9" s="22"/>
      <c r="E9" s="22"/>
      <c r="F9" s="22"/>
      <c r="G9" s="22"/>
      <c r="H9" s="22"/>
    </row>
    <row r="10" ht="22.9" customHeight="1" spans="1:8">
      <c r="A10" s="26"/>
      <c r="B10" s="26"/>
      <c r="C10" s="22"/>
      <c r="D10" s="22"/>
      <c r="E10" s="22"/>
      <c r="F10" s="22"/>
      <c r="G10" s="22"/>
      <c r="H10" s="22"/>
    </row>
    <row r="11" ht="22.9" customHeight="1" spans="1:8">
      <c r="A11" s="26"/>
      <c r="B11" s="26"/>
      <c r="C11" s="22"/>
      <c r="D11" s="22"/>
      <c r="E11" s="22"/>
      <c r="F11" s="22"/>
      <c r="G11" s="22"/>
      <c r="H11" s="22"/>
    </row>
    <row r="12" ht="22.9" customHeight="1" spans="1:8">
      <c r="A12" s="27"/>
      <c r="B12" s="27"/>
      <c r="C12" s="6"/>
      <c r="D12" s="6"/>
      <c r="E12" s="28"/>
      <c r="F12" s="28"/>
      <c r="G12" s="28"/>
      <c r="H12" s="28"/>
    </row>
    <row r="13" spans="2:2">
      <c r="B13" t="s">
        <v>361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3" sqref="B1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3"/>
      <c r="H1" s="18" t="s">
        <v>362</v>
      </c>
    </row>
    <row r="2" ht="38.85" customHeight="1" spans="1:8">
      <c r="A2" s="20" t="s">
        <v>25</v>
      </c>
      <c r="B2" s="20"/>
      <c r="C2" s="20"/>
      <c r="D2" s="20"/>
      <c r="E2" s="20"/>
      <c r="F2" s="20"/>
      <c r="G2" s="20"/>
      <c r="H2" s="20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0.65" customHeight="1" spans="1:8">
      <c r="A4" s="11" t="s">
        <v>158</v>
      </c>
      <c r="B4" s="11" t="s">
        <v>159</v>
      </c>
      <c r="C4" s="11" t="s">
        <v>135</v>
      </c>
      <c r="D4" s="11" t="s">
        <v>363</v>
      </c>
      <c r="E4" s="11"/>
      <c r="F4" s="11"/>
      <c r="G4" s="11"/>
      <c r="H4" s="11" t="s">
        <v>161</v>
      </c>
    </row>
    <row r="5" ht="18.95" customHeight="1" spans="1:8">
      <c r="A5" s="11"/>
      <c r="B5" s="11"/>
      <c r="C5" s="11"/>
      <c r="D5" s="11" t="s">
        <v>137</v>
      </c>
      <c r="E5" s="11" t="s">
        <v>237</v>
      </c>
      <c r="F5" s="11"/>
      <c r="G5" s="11" t="s">
        <v>238</v>
      </c>
      <c r="H5" s="11"/>
    </row>
    <row r="6" ht="24.2" customHeight="1" spans="1:8">
      <c r="A6" s="11"/>
      <c r="B6" s="11"/>
      <c r="C6" s="11"/>
      <c r="D6" s="11"/>
      <c r="E6" s="11" t="s">
        <v>216</v>
      </c>
      <c r="F6" s="11" t="s">
        <v>207</v>
      </c>
      <c r="G6" s="11"/>
      <c r="H6" s="11"/>
    </row>
    <row r="7" ht="22.9" customHeight="1" spans="1:8">
      <c r="A7" s="19"/>
      <c r="B7" s="4" t="s">
        <v>135</v>
      </c>
      <c r="C7" s="22">
        <v>0</v>
      </c>
      <c r="D7" s="22"/>
      <c r="E7" s="22"/>
      <c r="F7" s="22"/>
      <c r="G7" s="22"/>
      <c r="H7" s="22"/>
    </row>
    <row r="8" ht="22.9" customHeight="1" spans="1:8">
      <c r="A8" s="24"/>
      <c r="B8" s="24"/>
      <c r="C8" s="22"/>
      <c r="D8" s="22"/>
      <c r="E8" s="22"/>
      <c r="F8" s="22"/>
      <c r="G8" s="22"/>
      <c r="H8" s="22"/>
    </row>
    <row r="9" ht="22.9" customHeight="1" spans="1:8">
      <c r="A9" s="26"/>
      <c r="B9" s="26"/>
      <c r="C9" s="22"/>
      <c r="D9" s="22"/>
      <c r="E9" s="22"/>
      <c r="F9" s="22"/>
      <c r="G9" s="22"/>
      <c r="H9" s="22"/>
    </row>
    <row r="10" ht="22.9" customHeight="1" spans="1:8">
      <c r="A10" s="26"/>
      <c r="B10" s="26"/>
      <c r="C10" s="22"/>
      <c r="D10" s="22"/>
      <c r="E10" s="22"/>
      <c r="F10" s="22"/>
      <c r="G10" s="22"/>
      <c r="H10" s="22"/>
    </row>
    <row r="11" ht="22.9" customHeight="1" spans="1:8">
      <c r="A11" s="26"/>
      <c r="B11" s="26"/>
      <c r="C11" s="22"/>
      <c r="D11" s="22"/>
      <c r="E11" s="22"/>
      <c r="F11" s="22"/>
      <c r="G11" s="22"/>
      <c r="H11" s="22"/>
    </row>
    <row r="12" ht="22.9" customHeight="1" spans="1:8">
      <c r="A12" s="27"/>
      <c r="B12" s="27"/>
      <c r="C12" s="6"/>
      <c r="D12" s="6"/>
      <c r="E12" s="28"/>
      <c r="F12" s="28"/>
      <c r="G12" s="28"/>
      <c r="H12" s="28"/>
    </row>
    <row r="13" spans="2:2">
      <c r="B13" t="s">
        <v>364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E18" sqref="E18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4" width="10.375" customWidth="1"/>
    <col min="5" max="5" width="11.125" customWidth="1"/>
    <col min="6" max="10" width="7.75" customWidth="1"/>
    <col min="11" max="11" width="7" customWidth="1"/>
    <col min="12" max="12" width="6.875" customWidth="1"/>
    <col min="13" max="13" width="10.5" customWidth="1"/>
    <col min="14" max="14" width="7.75" customWidth="1"/>
    <col min="15" max="18" width="9.75" customWidth="1"/>
  </cols>
  <sheetData>
    <row r="1" ht="16.35" customHeight="1" spans="1:14">
      <c r="A1" s="3"/>
      <c r="M1" s="18" t="s">
        <v>365</v>
      </c>
      <c r="N1" s="18"/>
    </row>
    <row r="2" ht="45.75" customHeight="1" spans="1:14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18.2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26.1" customHeight="1" spans="1:14">
      <c r="A4" s="11" t="s">
        <v>196</v>
      </c>
      <c r="B4" s="11" t="s">
        <v>366</v>
      </c>
      <c r="C4" s="11" t="s">
        <v>367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368</v>
      </c>
      <c r="N4" s="11"/>
    </row>
    <row r="5" ht="31.9" customHeight="1" spans="1:14">
      <c r="A5" s="11"/>
      <c r="B5" s="11"/>
      <c r="C5" s="11" t="s">
        <v>369</v>
      </c>
      <c r="D5" s="11" t="s">
        <v>138</v>
      </c>
      <c r="E5" s="11"/>
      <c r="F5" s="11"/>
      <c r="G5" s="11"/>
      <c r="H5" s="11"/>
      <c r="I5" s="11"/>
      <c r="J5" s="11" t="s">
        <v>370</v>
      </c>
      <c r="K5" s="11" t="s">
        <v>140</v>
      </c>
      <c r="L5" s="11" t="s">
        <v>141</v>
      </c>
      <c r="M5" s="11" t="s">
        <v>371</v>
      </c>
      <c r="N5" s="11" t="s">
        <v>372</v>
      </c>
    </row>
    <row r="6" ht="44.85" customHeight="1" spans="1:14">
      <c r="A6" s="11"/>
      <c r="B6" s="11"/>
      <c r="C6" s="11"/>
      <c r="D6" s="11" t="s">
        <v>373</v>
      </c>
      <c r="E6" s="11" t="s">
        <v>374</v>
      </c>
      <c r="F6" s="11" t="s">
        <v>375</v>
      </c>
      <c r="G6" s="11" t="s">
        <v>376</v>
      </c>
      <c r="H6" s="11" t="s">
        <v>377</v>
      </c>
      <c r="I6" s="11" t="s">
        <v>378</v>
      </c>
      <c r="J6" s="11"/>
      <c r="K6" s="11"/>
      <c r="L6" s="11"/>
      <c r="M6" s="11"/>
      <c r="N6" s="11"/>
    </row>
    <row r="7" ht="22.9" customHeight="1" spans="1:14">
      <c r="A7" s="21"/>
      <c r="B7" s="4" t="s">
        <v>135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19"/>
    </row>
    <row r="8" ht="22.9" customHeight="1" spans="1:14">
      <c r="A8" s="23"/>
      <c r="B8" s="24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19"/>
    </row>
    <row r="9" ht="22.9" customHeight="1" spans="1:14">
      <c r="A9" s="25"/>
      <c r="B9" s="26"/>
      <c r="C9" s="22"/>
      <c r="D9" s="22"/>
      <c r="E9" s="22"/>
      <c r="F9" s="6"/>
      <c r="G9" s="6"/>
      <c r="H9" s="6"/>
      <c r="I9" s="6"/>
      <c r="J9" s="6"/>
      <c r="K9" s="6"/>
      <c r="L9" s="6"/>
      <c r="M9" s="22"/>
      <c r="N9" s="5"/>
    </row>
    <row r="10" spans="2:2">
      <c r="B10" t="s">
        <v>379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pane ySplit="5" topLeftCell="A6" activePane="bottomLeft" state="frozen"/>
      <selection/>
      <selection pane="bottomLeft" activeCell="B13" sqref="B13"/>
    </sheetView>
  </sheetViews>
  <sheetFormatPr defaultColWidth="10" defaultRowHeight="13.5" outlineLevelRow="7"/>
  <cols>
    <col min="1" max="1" width="6.75" customWidth="1"/>
    <col min="2" max="2" width="15.125" customWidth="1"/>
    <col min="3" max="3" width="9.875" customWidth="1"/>
    <col min="4" max="4" width="12.25" customWidth="1"/>
    <col min="5" max="5" width="8.375" customWidth="1"/>
    <col min="6" max="6" width="8.5" customWidth="1"/>
    <col min="7" max="7" width="12" customWidth="1"/>
    <col min="8" max="8" width="14.37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8" t="s">
        <v>380</v>
      </c>
    </row>
    <row r="2" ht="37.9" customHeight="1" spans="1:13">
      <c r="A2" s="3"/>
      <c r="B2" s="3"/>
      <c r="C2" s="9" t="s">
        <v>381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6" customHeight="1" spans="1:1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31</v>
      </c>
      <c r="M3" s="8"/>
    </row>
    <row r="4" ht="33.6" customHeight="1" spans="1:13">
      <c r="A4" s="11" t="s">
        <v>196</v>
      </c>
      <c r="B4" s="11" t="s">
        <v>382</v>
      </c>
      <c r="C4" s="11" t="s">
        <v>383</v>
      </c>
      <c r="D4" s="11" t="s">
        <v>384</v>
      </c>
      <c r="E4" s="11" t="s">
        <v>385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2"/>
      <c r="B5" s="12"/>
      <c r="C5" s="12"/>
      <c r="D5" s="12"/>
      <c r="E5" s="12" t="s">
        <v>386</v>
      </c>
      <c r="F5" s="11" t="s">
        <v>387</v>
      </c>
      <c r="G5" s="11" t="s">
        <v>388</v>
      </c>
      <c r="H5" s="11" t="s">
        <v>389</v>
      </c>
      <c r="I5" s="11" t="s">
        <v>390</v>
      </c>
      <c r="J5" s="11" t="s">
        <v>391</v>
      </c>
      <c r="K5" s="11" t="s">
        <v>392</v>
      </c>
      <c r="L5" s="11" t="s">
        <v>393</v>
      </c>
      <c r="M5" s="11" t="s">
        <v>394</v>
      </c>
    </row>
    <row r="6" ht="28.5" customHeight="1" spans="1:13">
      <c r="A6" s="13"/>
      <c r="B6" s="14"/>
      <c r="C6" s="15"/>
      <c r="D6" s="14"/>
      <c r="E6" s="14"/>
      <c r="F6" s="16"/>
      <c r="G6" s="4"/>
      <c r="H6" s="4"/>
      <c r="I6" s="4"/>
      <c r="J6" s="19"/>
      <c r="K6" s="19"/>
      <c r="L6" s="19"/>
      <c r="M6" s="19"/>
    </row>
    <row r="7" ht="28.5" customHeight="1" spans="1:13">
      <c r="A7" s="13"/>
      <c r="B7" s="14"/>
      <c r="C7" s="15"/>
      <c r="D7" s="14"/>
      <c r="E7" s="14"/>
      <c r="F7" s="16"/>
      <c r="G7" s="4"/>
      <c r="H7" s="4"/>
      <c r="I7" s="4"/>
      <c r="J7" s="19"/>
      <c r="K7" s="19"/>
      <c r="L7" s="19"/>
      <c r="M7" s="19"/>
    </row>
    <row r="8" spans="2:2">
      <c r="B8" s="17" t="s">
        <v>395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F8" sqref="F8:F17"/>
    </sheetView>
  </sheetViews>
  <sheetFormatPr defaultColWidth="10" defaultRowHeight="13.5"/>
  <cols>
    <col min="1" max="1" width="4.25" customWidth="1"/>
    <col min="2" max="2" width="8.125" customWidth="1"/>
    <col min="3" max="4" width="8.5" customWidth="1"/>
    <col min="5" max="5" width="5" customWidth="1"/>
    <col min="6" max="6" width="4.625" customWidth="1"/>
    <col min="7" max="7" width="4.25" customWidth="1"/>
    <col min="8" max="8" width="8.75" customWidth="1"/>
    <col min="9" max="9" width="8.25" customWidth="1"/>
    <col min="10" max="10" width="11.875" customWidth="1"/>
    <col min="11" max="11" width="6.5" customWidth="1"/>
    <col min="12" max="12" width="9.375" customWidth="1"/>
    <col min="13" max="13" width="8.25" customWidth="1"/>
    <col min="14" max="14" width="5.125" customWidth="1"/>
    <col min="15" max="15" width="7.875" customWidth="1"/>
    <col min="16" max="16" width="6.25" customWidth="1"/>
    <col min="17" max="17" width="11.375" customWidth="1"/>
    <col min="18" max="18" width="5.125" customWidth="1"/>
    <col min="19" max="19" width="11.375" customWidth="1"/>
    <col min="20" max="20" width="9.75" customWidth="1"/>
  </cols>
  <sheetData>
    <row r="1" ht="16.35" customHeight="1" spans="19:19">
      <c r="S1" s="3" t="s">
        <v>396</v>
      </c>
    </row>
    <row r="2" ht="42.2" customHeight="1" spans="1:19">
      <c r="A2" s="1" t="s">
        <v>397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398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31</v>
      </c>
      <c r="R4" s="8"/>
      <c r="S4" s="8"/>
    </row>
    <row r="5" ht="18.2" customHeight="1" spans="1:19">
      <c r="A5" s="4" t="s">
        <v>344</v>
      </c>
      <c r="B5" s="4" t="s">
        <v>345</v>
      </c>
      <c r="C5" s="4" t="s">
        <v>399</v>
      </c>
      <c r="D5" s="4"/>
      <c r="E5" s="4"/>
      <c r="F5" s="4"/>
      <c r="G5" s="4"/>
      <c r="H5" s="4"/>
      <c r="I5" s="4"/>
      <c r="J5" s="4" t="s">
        <v>400</v>
      </c>
      <c r="K5" s="4" t="s">
        <v>401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383</v>
      </c>
      <c r="D6" s="4" t="s">
        <v>402</v>
      </c>
      <c r="E6" s="4"/>
      <c r="F6" s="4"/>
      <c r="G6" s="4"/>
      <c r="H6" s="4" t="s">
        <v>403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138</v>
      </c>
      <c r="E7" s="4" t="s">
        <v>404</v>
      </c>
      <c r="F7" s="4" t="s">
        <v>142</v>
      </c>
      <c r="G7" s="4" t="s">
        <v>405</v>
      </c>
      <c r="H7" s="4" t="s">
        <v>160</v>
      </c>
      <c r="I7" s="4" t="s">
        <v>161</v>
      </c>
      <c r="J7" s="4"/>
      <c r="K7" s="4" t="s">
        <v>386</v>
      </c>
      <c r="L7" s="4" t="s">
        <v>387</v>
      </c>
      <c r="M7" s="4" t="s">
        <v>388</v>
      </c>
      <c r="N7" s="4" t="s">
        <v>393</v>
      </c>
      <c r="O7" s="4" t="s">
        <v>389</v>
      </c>
      <c r="P7" s="4" t="s">
        <v>406</v>
      </c>
      <c r="Q7" s="4" t="s">
        <v>407</v>
      </c>
      <c r="R7" s="4" t="s">
        <v>408</v>
      </c>
      <c r="S7" s="4" t="s">
        <v>394</v>
      </c>
    </row>
    <row r="8" ht="29.25" customHeight="1" spans="1:19">
      <c r="A8" s="5" t="s">
        <v>2</v>
      </c>
      <c r="B8" s="5" t="s">
        <v>4</v>
      </c>
      <c r="C8" s="6">
        <v>1554590</v>
      </c>
      <c r="D8" s="6">
        <v>1554590</v>
      </c>
      <c r="E8" s="6"/>
      <c r="F8" s="6"/>
      <c r="G8" s="6"/>
      <c r="H8" s="6">
        <v>1554590</v>
      </c>
      <c r="I8" s="6"/>
      <c r="J8" s="5" t="s">
        <v>409</v>
      </c>
      <c r="K8" s="7" t="s">
        <v>410</v>
      </c>
      <c r="L8" s="7" t="s">
        <v>411</v>
      </c>
      <c r="M8" s="5" t="s">
        <v>412</v>
      </c>
      <c r="N8" s="5"/>
      <c r="O8" s="5" t="s">
        <v>413</v>
      </c>
      <c r="P8" s="5" t="s">
        <v>414</v>
      </c>
      <c r="Q8" s="5" t="s">
        <v>412</v>
      </c>
      <c r="R8" s="7" t="s">
        <v>415</v>
      </c>
      <c r="S8" s="5"/>
    </row>
    <row r="9" ht="39.6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/>
      <c r="M9" s="5" t="s">
        <v>416</v>
      </c>
      <c r="N9" s="5"/>
      <c r="O9" s="5" t="s">
        <v>417</v>
      </c>
      <c r="P9" s="5" t="s">
        <v>418</v>
      </c>
      <c r="Q9" s="5" t="s">
        <v>416</v>
      </c>
      <c r="R9" s="7" t="s">
        <v>419</v>
      </c>
      <c r="S9" s="5"/>
    </row>
    <row r="10" ht="18.9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420</v>
      </c>
      <c r="M10" s="5" t="s">
        <v>421</v>
      </c>
      <c r="N10" s="5"/>
      <c r="O10" s="5" t="s">
        <v>422</v>
      </c>
      <c r="P10" s="5" t="s">
        <v>423</v>
      </c>
      <c r="Q10" s="5" t="s">
        <v>421</v>
      </c>
      <c r="R10" s="7" t="s">
        <v>419</v>
      </c>
      <c r="S10" s="5"/>
    </row>
    <row r="11" ht="19.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424</v>
      </c>
      <c r="M11" s="5" t="s">
        <v>425</v>
      </c>
      <c r="N11" s="5"/>
      <c r="O11" s="5" t="s">
        <v>422</v>
      </c>
      <c r="P11" s="5" t="s">
        <v>423</v>
      </c>
      <c r="Q11" s="5" t="s">
        <v>425</v>
      </c>
      <c r="R11" s="7" t="s">
        <v>419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7" t="s">
        <v>426</v>
      </c>
      <c r="M12" s="5" t="s">
        <v>427</v>
      </c>
      <c r="N12" s="5"/>
      <c r="O12" s="5" t="s">
        <v>428</v>
      </c>
      <c r="P12" s="5" t="s">
        <v>429</v>
      </c>
      <c r="Q12" s="5" t="s">
        <v>427</v>
      </c>
      <c r="R12" s="7" t="s">
        <v>430</v>
      </c>
      <c r="S12" s="5"/>
    </row>
    <row r="13" ht="18.2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 t="s">
        <v>431</v>
      </c>
      <c r="L13" s="7" t="s">
        <v>432</v>
      </c>
      <c r="M13" s="5" t="s">
        <v>433</v>
      </c>
      <c r="N13" s="5"/>
      <c r="O13" s="5" t="s">
        <v>433</v>
      </c>
      <c r="P13" s="5" t="s">
        <v>433</v>
      </c>
      <c r="Q13" s="5" t="s">
        <v>433</v>
      </c>
      <c r="R13" s="7" t="s">
        <v>434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435</v>
      </c>
      <c r="M14" s="5" t="s">
        <v>433</v>
      </c>
      <c r="N14" s="5"/>
      <c r="O14" s="5" t="s">
        <v>433</v>
      </c>
      <c r="P14" s="5" t="s">
        <v>433</v>
      </c>
      <c r="Q14" s="5" t="s">
        <v>433</v>
      </c>
      <c r="R14" s="7" t="s">
        <v>434</v>
      </c>
      <c r="S14" s="5"/>
    </row>
    <row r="15" ht="39.6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436</v>
      </c>
      <c r="M15" s="5" t="s">
        <v>437</v>
      </c>
      <c r="N15" s="5"/>
      <c r="O15" s="5" t="s">
        <v>438</v>
      </c>
      <c r="P15" s="5" t="s">
        <v>433</v>
      </c>
      <c r="Q15" s="5" t="s">
        <v>437</v>
      </c>
      <c r="R15" s="7" t="s">
        <v>434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/>
      <c r="L16" s="7" t="s">
        <v>439</v>
      </c>
      <c r="M16" s="5" t="s">
        <v>440</v>
      </c>
      <c r="N16" s="5"/>
      <c r="O16" s="5" t="s">
        <v>438</v>
      </c>
      <c r="P16" s="5" t="s">
        <v>433</v>
      </c>
      <c r="Q16" s="5" t="s">
        <v>440</v>
      </c>
      <c r="R16" s="7" t="s">
        <v>434</v>
      </c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7" t="s">
        <v>441</v>
      </c>
      <c r="L17" s="7" t="s">
        <v>442</v>
      </c>
      <c r="M17" s="5" t="s">
        <v>443</v>
      </c>
      <c r="N17" s="5"/>
      <c r="O17" s="5" t="s">
        <v>444</v>
      </c>
      <c r="P17" s="5" t="s">
        <v>423</v>
      </c>
      <c r="Q17" s="5" t="s">
        <v>443</v>
      </c>
      <c r="R17" s="7" t="s">
        <v>434</v>
      </c>
      <c r="S17" s="5"/>
    </row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 spans="6:19">
      <c r="F29" s="3" t="s">
        <v>445</v>
      </c>
      <c r="S29" s="3"/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7"/>
    <mergeCell ref="B5:B7"/>
    <mergeCell ref="B8:B17"/>
    <mergeCell ref="C6:C7"/>
    <mergeCell ref="C8:C17"/>
    <mergeCell ref="D8:D17"/>
    <mergeCell ref="E8:E17"/>
    <mergeCell ref="F8:F17"/>
    <mergeCell ref="G8:G17"/>
    <mergeCell ref="H8:H17"/>
    <mergeCell ref="I8:I17"/>
    <mergeCell ref="J5:J7"/>
    <mergeCell ref="J8:J17"/>
    <mergeCell ref="K8:K12"/>
    <mergeCell ref="K13:K16"/>
    <mergeCell ref="L8:L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F33" sqref="F33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  <col min="9" max="9" width="9.75" customWidth="1"/>
  </cols>
  <sheetData>
    <row r="1" ht="18" customHeight="1" spans="1:8">
      <c r="A1" s="3"/>
      <c r="H1" s="18" t="s">
        <v>29</v>
      </c>
    </row>
    <row r="2" ht="18" customHeight="1" spans="1:8">
      <c r="A2" s="60" t="s">
        <v>7</v>
      </c>
      <c r="B2" s="60"/>
      <c r="C2" s="60"/>
      <c r="D2" s="60"/>
      <c r="E2" s="60"/>
      <c r="F2" s="60"/>
      <c r="G2" s="60"/>
      <c r="H2" s="60"/>
    </row>
    <row r="3" ht="18" customHeight="1" spans="1:8">
      <c r="A3" s="10" t="s">
        <v>30</v>
      </c>
      <c r="B3" s="10"/>
      <c r="C3" s="10"/>
      <c r="D3" s="10"/>
      <c r="E3" s="10"/>
      <c r="F3" s="10"/>
      <c r="G3" s="8" t="s">
        <v>31</v>
      </c>
      <c r="H3" s="8"/>
    </row>
    <row r="4" ht="12.95" customHeight="1" spans="1:8">
      <c r="A4" s="11" t="s">
        <v>32</v>
      </c>
      <c r="B4" s="11"/>
      <c r="C4" s="11" t="s">
        <v>33</v>
      </c>
      <c r="D4" s="11"/>
      <c r="E4" s="11"/>
      <c r="F4" s="11"/>
      <c r="G4" s="11"/>
      <c r="H4" s="11"/>
    </row>
    <row r="5" ht="12.95" customHeight="1" spans="1:8">
      <c r="A5" s="11" t="s">
        <v>34</v>
      </c>
      <c r="B5" s="11" t="s">
        <v>35</v>
      </c>
      <c r="C5" s="11" t="s">
        <v>36</v>
      </c>
      <c r="D5" s="11" t="s">
        <v>35</v>
      </c>
      <c r="E5" s="11" t="s">
        <v>37</v>
      </c>
      <c r="F5" s="11" t="s">
        <v>35</v>
      </c>
      <c r="G5" s="11" t="s">
        <v>38</v>
      </c>
      <c r="H5" s="11" t="s">
        <v>35</v>
      </c>
    </row>
    <row r="6" ht="12.95" customHeight="1" spans="1:8">
      <c r="A6" s="19" t="s">
        <v>39</v>
      </c>
      <c r="B6" s="6">
        <v>1554590</v>
      </c>
      <c r="C6" s="5" t="s">
        <v>40</v>
      </c>
      <c r="D6" s="28"/>
      <c r="E6" s="19" t="s">
        <v>41</v>
      </c>
      <c r="F6" s="22">
        <f>F7+F8+F9</f>
        <v>1554590</v>
      </c>
      <c r="G6" s="5" t="s">
        <v>42</v>
      </c>
      <c r="H6" s="6"/>
    </row>
    <row r="7" ht="12.95" customHeight="1" spans="1:8">
      <c r="A7" s="5" t="s">
        <v>43</v>
      </c>
      <c r="B7" s="6">
        <v>1554590</v>
      </c>
      <c r="C7" s="5" t="s">
        <v>44</v>
      </c>
      <c r="D7" s="28"/>
      <c r="E7" s="5" t="s">
        <v>45</v>
      </c>
      <c r="F7" s="6">
        <v>1307433</v>
      </c>
      <c r="G7" s="5" t="s">
        <v>46</v>
      </c>
      <c r="H7" s="6">
        <v>70000</v>
      </c>
    </row>
    <row r="8" ht="12.95" customHeight="1" spans="1:8">
      <c r="A8" s="19" t="s">
        <v>47</v>
      </c>
      <c r="B8" s="6"/>
      <c r="C8" s="5" t="s">
        <v>48</v>
      </c>
      <c r="D8" s="28"/>
      <c r="E8" s="5" t="s">
        <v>49</v>
      </c>
      <c r="F8" s="6">
        <v>246917</v>
      </c>
      <c r="G8" s="5" t="s">
        <v>50</v>
      </c>
      <c r="H8" s="6"/>
    </row>
    <row r="9" ht="12.95" customHeight="1" spans="1:8">
      <c r="A9" s="5" t="s">
        <v>51</v>
      </c>
      <c r="B9" s="6"/>
      <c r="C9" s="5" t="s">
        <v>52</v>
      </c>
      <c r="D9" s="28"/>
      <c r="E9" s="5" t="s">
        <v>53</v>
      </c>
      <c r="F9" s="6">
        <v>240</v>
      </c>
      <c r="G9" s="5" t="s">
        <v>54</v>
      </c>
      <c r="H9" s="6"/>
    </row>
    <row r="10" ht="12.95" customHeight="1" spans="1:8">
      <c r="A10" s="5" t="s">
        <v>55</v>
      </c>
      <c r="B10" s="6"/>
      <c r="C10" s="5" t="s">
        <v>56</v>
      </c>
      <c r="D10" s="28"/>
      <c r="E10" s="19" t="s">
        <v>57</v>
      </c>
      <c r="F10" s="22"/>
      <c r="G10" s="5" t="s">
        <v>58</v>
      </c>
      <c r="H10" s="6">
        <v>1484350</v>
      </c>
    </row>
    <row r="11" ht="12.95" customHeight="1" spans="1:8">
      <c r="A11" s="5" t="s">
        <v>59</v>
      </c>
      <c r="B11" s="6"/>
      <c r="C11" s="5" t="s">
        <v>60</v>
      </c>
      <c r="D11" s="28"/>
      <c r="E11" s="5" t="s">
        <v>61</v>
      </c>
      <c r="F11" s="6"/>
      <c r="G11" s="5" t="s">
        <v>62</v>
      </c>
      <c r="H11" s="6"/>
    </row>
    <row r="12" ht="12.95" customHeight="1" spans="1:8">
      <c r="A12" s="5" t="s">
        <v>63</v>
      </c>
      <c r="B12" s="6"/>
      <c r="C12" s="5" t="s">
        <v>64</v>
      </c>
      <c r="D12" s="28"/>
      <c r="E12" s="5" t="s">
        <v>65</v>
      </c>
      <c r="F12" s="6"/>
      <c r="G12" s="5" t="s">
        <v>66</v>
      </c>
      <c r="H12" s="6"/>
    </row>
    <row r="13" ht="12.95" customHeight="1" spans="1:8">
      <c r="A13" s="5" t="s">
        <v>67</v>
      </c>
      <c r="B13" s="6"/>
      <c r="C13" s="5" t="s">
        <v>68</v>
      </c>
      <c r="D13" s="28">
        <v>152694</v>
      </c>
      <c r="E13" s="5" t="s">
        <v>69</v>
      </c>
      <c r="F13" s="6"/>
      <c r="G13" s="5" t="s">
        <v>70</v>
      </c>
      <c r="H13" s="6"/>
    </row>
    <row r="14" ht="12.95" customHeight="1" spans="1:8">
      <c r="A14" s="5" t="s">
        <v>71</v>
      </c>
      <c r="B14" s="6"/>
      <c r="C14" s="5" t="s">
        <v>72</v>
      </c>
      <c r="D14" s="28"/>
      <c r="E14" s="5" t="s">
        <v>73</v>
      </c>
      <c r="F14" s="6"/>
      <c r="G14" s="5" t="s">
        <v>74</v>
      </c>
      <c r="H14" s="6">
        <v>240</v>
      </c>
    </row>
    <row r="15" ht="12.95" customHeight="1" spans="1:8">
      <c r="A15" s="5" t="s">
        <v>75</v>
      </c>
      <c r="B15" s="6"/>
      <c r="C15" s="5" t="s">
        <v>76</v>
      </c>
      <c r="D15" s="28">
        <v>80311</v>
      </c>
      <c r="E15" s="5" t="s">
        <v>77</v>
      </c>
      <c r="F15" s="6"/>
      <c r="G15" s="5" t="s">
        <v>78</v>
      </c>
      <c r="H15" s="6"/>
    </row>
    <row r="16" ht="12.95" customHeight="1" spans="1:8">
      <c r="A16" s="5" t="s">
        <v>79</v>
      </c>
      <c r="B16" s="6"/>
      <c r="C16" s="5" t="s">
        <v>80</v>
      </c>
      <c r="D16" s="28"/>
      <c r="E16" s="5" t="s">
        <v>81</v>
      </c>
      <c r="F16" s="6"/>
      <c r="G16" s="5" t="s">
        <v>82</v>
      </c>
      <c r="H16" s="6"/>
    </row>
    <row r="17" ht="12.95" customHeight="1" spans="1:8">
      <c r="A17" s="5" t="s">
        <v>83</v>
      </c>
      <c r="B17" s="6"/>
      <c r="C17" s="5" t="s">
        <v>84</v>
      </c>
      <c r="D17" s="28">
        <v>1205885</v>
      </c>
      <c r="E17" s="5" t="s">
        <v>85</v>
      </c>
      <c r="F17" s="6"/>
      <c r="G17" s="5" t="s">
        <v>86</v>
      </c>
      <c r="H17" s="6"/>
    </row>
    <row r="18" ht="12.95" customHeight="1" spans="1:8">
      <c r="A18" s="5" t="s">
        <v>87</v>
      </c>
      <c r="B18" s="6"/>
      <c r="C18" s="5" t="s">
        <v>88</v>
      </c>
      <c r="D18" s="28"/>
      <c r="E18" s="5" t="s">
        <v>89</v>
      </c>
      <c r="F18" s="6"/>
      <c r="G18" s="5" t="s">
        <v>90</v>
      </c>
      <c r="H18" s="6"/>
    </row>
    <row r="19" ht="12.95" customHeight="1" spans="1:8">
      <c r="A19" s="5" t="s">
        <v>91</v>
      </c>
      <c r="B19" s="6"/>
      <c r="C19" s="5" t="s">
        <v>92</v>
      </c>
      <c r="D19" s="28"/>
      <c r="E19" s="5" t="s">
        <v>93</v>
      </c>
      <c r="F19" s="6"/>
      <c r="G19" s="5" t="s">
        <v>94</v>
      </c>
      <c r="H19" s="6"/>
    </row>
    <row r="20" ht="12.95" customHeight="1" spans="1:8">
      <c r="A20" s="19" t="s">
        <v>95</v>
      </c>
      <c r="B20" s="22"/>
      <c r="C20" s="5" t="s">
        <v>96</v>
      </c>
      <c r="D20" s="28"/>
      <c r="E20" s="5" t="s">
        <v>97</v>
      </c>
      <c r="F20" s="6"/>
      <c r="G20" s="5"/>
      <c r="H20" s="6"/>
    </row>
    <row r="21" ht="12.95" customHeight="1" spans="1:8">
      <c r="A21" s="19" t="s">
        <v>98</v>
      </c>
      <c r="B21" s="22"/>
      <c r="C21" s="5" t="s">
        <v>99</v>
      </c>
      <c r="D21" s="28"/>
      <c r="E21" s="19" t="s">
        <v>100</v>
      </c>
      <c r="F21" s="22"/>
      <c r="G21" s="5"/>
      <c r="H21" s="6"/>
    </row>
    <row r="22" ht="12.95" customHeight="1" spans="1:8">
      <c r="A22" s="19" t="s">
        <v>101</v>
      </c>
      <c r="B22" s="22"/>
      <c r="C22" s="5" t="s">
        <v>102</v>
      </c>
      <c r="D22" s="28"/>
      <c r="E22" s="5"/>
      <c r="F22" s="5"/>
      <c r="G22" s="5"/>
      <c r="H22" s="6"/>
    </row>
    <row r="23" ht="12.95" customHeight="1" spans="1:8">
      <c r="A23" s="19" t="s">
        <v>103</v>
      </c>
      <c r="B23" s="22"/>
      <c r="C23" s="5" t="s">
        <v>104</v>
      </c>
      <c r="D23" s="28"/>
      <c r="E23" s="5"/>
      <c r="F23" s="5"/>
      <c r="G23" s="5"/>
      <c r="H23" s="6"/>
    </row>
    <row r="24" ht="12.95" customHeight="1" spans="1:8">
      <c r="A24" s="19" t="s">
        <v>105</v>
      </c>
      <c r="B24" s="22"/>
      <c r="C24" s="5" t="s">
        <v>106</v>
      </c>
      <c r="D24" s="28"/>
      <c r="E24" s="5"/>
      <c r="F24" s="5"/>
      <c r="G24" s="5"/>
      <c r="H24" s="6"/>
    </row>
    <row r="25" ht="12.95" customHeight="1" spans="1:8">
      <c r="A25" s="5" t="s">
        <v>107</v>
      </c>
      <c r="B25" s="6"/>
      <c r="C25" s="5" t="s">
        <v>108</v>
      </c>
      <c r="D25" s="28">
        <v>115700</v>
      </c>
      <c r="E25" s="5"/>
      <c r="F25" s="5"/>
      <c r="G25" s="5"/>
      <c r="H25" s="6"/>
    </row>
    <row r="26" ht="12.95" customHeight="1" spans="1:8">
      <c r="A26" s="5" t="s">
        <v>109</v>
      </c>
      <c r="B26" s="6"/>
      <c r="C26" s="5" t="s">
        <v>110</v>
      </c>
      <c r="D26" s="28"/>
      <c r="E26" s="5"/>
      <c r="F26" s="5"/>
      <c r="G26" s="5"/>
      <c r="H26" s="6"/>
    </row>
    <row r="27" ht="12.95" customHeight="1" spans="1:8">
      <c r="A27" s="5" t="s">
        <v>111</v>
      </c>
      <c r="B27" s="6"/>
      <c r="C27" s="5" t="s">
        <v>112</v>
      </c>
      <c r="D27" s="28"/>
      <c r="E27" s="5"/>
      <c r="F27" s="5"/>
      <c r="G27" s="5"/>
      <c r="H27" s="6"/>
    </row>
    <row r="28" ht="12.95" customHeight="1" spans="1:8">
      <c r="A28" s="19" t="s">
        <v>113</v>
      </c>
      <c r="B28" s="22"/>
      <c r="C28" s="5" t="s">
        <v>114</v>
      </c>
      <c r="D28" s="28"/>
      <c r="E28" s="5"/>
      <c r="F28" s="5"/>
      <c r="G28" s="5"/>
      <c r="H28" s="6"/>
    </row>
    <row r="29" ht="12.95" customHeight="1" spans="1:8">
      <c r="A29" s="19" t="s">
        <v>115</v>
      </c>
      <c r="B29" s="22"/>
      <c r="C29" s="5" t="s">
        <v>116</v>
      </c>
      <c r="D29" s="28"/>
      <c r="E29" s="5"/>
      <c r="F29" s="5"/>
      <c r="G29" s="5"/>
      <c r="H29" s="6"/>
    </row>
    <row r="30" ht="12.95" customHeight="1" spans="1:8">
      <c r="A30" s="19" t="s">
        <v>117</v>
      </c>
      <c r="B30" s="22"/>
      <c r="C30" s="5" t="s">
        <v>118</v>
      </c>
      <c r="D30" s="28"/>
      <c r="E30" s="5"/>
      <c r="F30" s="5"/>
      <c r="G30" s="5"/>
      <c r="H30" s="6"/>
    </row>
    <row r="31" ht="12.95" customHeight="1" spans="1:8">
      <c r="A31" s="19" t="s">
        <v>119</v>
      </c>
      <c r="B31" s="22"/>
      <c r="C31" s="5" t="s">
        <v>120</v>
      </c>
      <c r="D31" s="28"/>
      <c r="E31" s="5"/>
      <c r="F31" s="5"/>
      <c r="G31" s="5"/>
      <c r="H31" s="6"/>
    </row>
    <row r="32" ht="12.95" customHeight="1" spans="1:8">
      <c r="A32" s="19" t="s">
        <v>121</v>
      </c>
      <c r="B32" s="22"/>
      <c r="C32" s="5" t="s">
        <v>122</v>
      </c>
      <c r="D32" s="28"/>
      <c r="E32" s="5"/>
      <c r="F32" s="5"/>
      <c r="G32" s="5"/>
      <c r="H32" s="6"/>
    </row>
    <row r="33" ht="12.95" customHeight="1" spans="1:8">
      <c r="A33" s="5"/>
      <c r="B33" s="5"/>
      <c r="C33" s="5" t="s">
        <v>123</v>
      </c>
      <c r="D33" s="28"/>
      <c r="E33" s="5"/>
      <c r="F33" s="5"/>
      <c r="G33" s="5"/>
      <c r="H33" s="5"/>
    </row>
    <row r="34" ht="12.95" customHeight="1" spans="1:8">
      <c r="A34" s="5"/>
      <c r="B34" s="5"/>
      <c r="C34" s="5" t="s">
        <v>124</v>
      </c>
      <c r="D34" s="28"/>
      <c r="E34" s="5"/>
      <c r="F34" s="5"/>
      <c r="G34" s="5"/>
      <c r="H34" s="5"/>
    </row>
    <row r="35" ht="12.95" customHeight="1" spans="1:8">
      <c r="A35" s="5"/>
      <c r="B35" s="5"/>
      <c r="C35" s="5" t="s">
        <v>125</v>
      </c>
      <c r="D35" s="28"/>
      <c r="E35" s="5"/>
      <c r="F35" s="5"/>
      <c r="G35" s="5"/>
      <c r="H35" s="5"/>
    </row>
    <row r="36" ht="12.95" customHeight="1" spans="1:8">
      <c r="A36" s="5"/>
      <c r="B36" s="5"/>
      <c r="C36" s="5"/>
      <c r="D36" s="5"/>
      <c r="E36" s="5"/>
      <c r="F36" s="5"/>
      <c r="G36" s="5"/>
      <c r="H36" s="5"/>
    </row>
    <row r="37" ht="12.95" customHeight="1" spans="1:8">
      <c r="A37" s="19" t="s">
        <v>126</v>
      </c>
      <c r="B37" s="22">
        <v>1554590</v>
      </c>
      <c r="C37" s="19" t="s">
        <v>127</v>
      </c>
      <c r="D37" s="22">
        <v>1554590</v>
      </c>
      <c r="E37" s="19" t="s">
        <v>127</v>
      </c>
      <c r="F37" s="22">
        <v>1554590</v>
      </c>
      <c r="G37" s="19" t="s">
        <v>127</v>
      </c>
      <c r="H37" s="22">
        <f>SUM(H6:H36)</f>
        <v>1554590</v>
      </c>
    </row>
    <row r="38" ht="12.95" customHeight="1" spans="1:8">
      <c r="A38" s="19" t="s">
        <v>128</v>
      </c>
      <c r="B38" s="22"/>
      <c r="C38" s="19" t="s">
        <v>129</v>
      </c>
      <c r="D38" s="22"/>
      <c r="E38" s="19" t="s">
        <v>129</v>
      </c>
      <c r="F38" s="22"/>
      <c r="G38" s="19" t="s">
        <v>129</v>
      </c>
      <c r="H38" s="22"/>
    </row>
    <row r="39" ht="12.95" customHeight="1" spans="1:8">
      <c r="A39" s="5"/>
      <c r="B39" s="6"/>
      <c r="C39" s="5"/>
      <c r="D39" s="6"/>
      <c r="E39" s="19"/>
      <c r="F39" s="22"/>
      <c r="G39" s="19"/>
      <c r="H39" s="22"/>
    </row>
    <row r="40" ht="12.95" customHeight="1" spans="1:8">
      <c r="A40" s="19" t="s">
        <v>130</v>
      </c>
      <c r="B40" s="22">
        <v>1554590</v>
      </c>
      <c r="C40" s="19" t="s">
        <v>131</v>
      </c>
      <c r="D40" s="22">
        <v>1554590</v>
      </c>
      <c r="E40" s="19" t="s">
        <v>131</v>
      </c>
      <c r="F40" s="22">
        <v>1554590</v>
      </c>
      <c r="G40" s="19" t="s">
        <v>131</v>
      </c>
      <c r="H40" s="22">
        <v>1554590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7" sqref="E7"/>
    </sheetView>
  </sheetViews>
  <sheetFormatPr defaultColWidth="10" defaultRowHeight="13.5"/>
  <cols>
    <col min="1" max="1" width="4.375" customWidth="1"/>
    <col min="2" max="2" width="12.375" customWidth="1"/>
    <col min="3" max="3" width="10.5" customWidth="1"/>
    <col min="4" max="5" width="10.25" customWidth="1"/>
    <col min="6" max="7" width="4.25" customWidth="1"/>
    <col min="8" max="8" width="4.5" customWidth="1"/>
    <col min="9" max="9" width="4.75" customWidth="1"/>
    <col min="10" max="10" width="5.625" customWidth="1"/>
    <col min="11" max="11" width="4.75" customWidth="1"/>
    <col min="12" max="12" width="6.375" customWidth="1"/>
    <col min="13" max="13" width="5.875" customWidth="1"/>
    <col min="14" max="14" width="4.25" customWidth="1"/>
    <col min="15" max="15" width="5" customWidth="1"/>
    <col min="16" max="16" width="4.625" customWidth="1"/>
    <col min="17" max="17" width="5.125" customWidth="1"/>
    <col min="18" max="18" width="4.625" customWidth="1"/>
    <col min="19" max="19" width="4.375" customWidth="1"/>
    <col min="20" max="20" width="4.625" customWidth="1"/>
    <col min="21" max="21" width="5" customWidth="1"/>
    <col min="22" max="22" width="4.75" customWidth="1"/>
    <col min="23" max="23" width="5.5" customWidth="1"/>
    <col min="24" max="24" width="4.375" customWidth="1"/>
    <col min="25" max="25" width="4.25" customWidth="1"/>
    <col min="26" max="26" width="9.75" customWidth="1"/>
  </cols>
  <sheetData>
    <row r="1" ht="24.75" customHeight="1" spans="1:25">
      <c r="A1" s="3"/>
      <c r="W1" s="18" t="s">
        <v>132</v>
      </c>
      <c r="X1" s="58"/>
      <c r="Y1" s="58"/>
    </row>
    <row r="2" ht="33.6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35" customHeight="1" spans="1:25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38" t="s">
        <v>31</v>
      </c>
      <c r="S3" s="59"/>
      <c r="T3" s="59"/>
      <c r="U3" s="59"/>
      <c r="V3" s="59"/>
      <c r="W3" s="59"/>
      <c r="X3" s="59"/>
      <c r="Y3" s="59"/>
    </row>
    <row r="4" ht="22.35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136</v>
      </c>
      <c r="S4" s="4" t="s">
        <v>128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4"/>
      <c r="B7" s="4" t="s">
        <v>135</v>
      </c>
      <c r="C7" s="36">
        <v>1554590</v>
      </c>
      <c r="D7" s="36">
        <v>1554590</v>
      </c>
      <c r="E7" s="36">
        <v>1554590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ht="22.9" customHeight="1" spans="1:25">
      <c r="A8" s="4" t="s">
        <v>153</v>
      </c>
      <c r="B8" s="4" t="s">
        <v>4</v>
      </c>
      <c r="C8" s="36">
        <v>1554590</v>
      </c>
      <c r="D8" s="36">
        <v>1554590</v>
      </c>
      <c r="E8" s="36">
        <v>1554590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ht="22.9" customHeight="1" spans="1:25">
      <c r="A9" s="4" t="s">
        <v>154</v>
      </c>
      <c r="B9" s="19" t="s">
        <v>155</v>
      </c>
      <c r="C9" s="36">
        <v>1554590</v>
      </c>
      <c r="D9" s="36">
        <v>1554590</v>
      </c>
      <c r="E9" s="22">
        <v>1554590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25">
      <c r="G11" s="3"/>
      <c r="Q11" s="3"/>
      <c r="Y11" s="3"/>
    </row>
  </sheetData>
  <mergeCells count="29">
    <mergeCell ref="W1:Y1"/>
    <mergeCell ref="A2:Q2"/>
    <mergeCell ref="R2:Y2"/>
    <mergeCell ref="A3:Q3"/>
    <mergeCell ref="R3:Y3"/>
    <mergeCell ref="D4:Q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F12" sqref="F12:F14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45"/>
      <c r="K1" s="18" t="s">
        <v>156</v>
      </c>
    </row>
    <row r="2" ht="31.9" customHeight="1" spans="1:1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95" customHeight="1" spans="1:11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8" t="s">
        <v>31</v>
      </c>
    </row>
    <row r="4" ht="27.6" customHeight="1" spans="1:11">
      <c r="A4" s="11" t="s">
        <v>157</v>
      </c>
      <c r="B4" s="11"/>
      <c r="C4" s="11"/>
      <c r="D4" s="11" t="s">
        <v>158</v>
      </c>
      <c r="E4" s="11" t="s">
        <v>159</v>
      </c>
      <c r="F4" s="11" t="s">
        <v>135</v>
      </c>
      <c r="G4" s="11" t="s">
        <v>160</v>
      </c>
      <c r="H4" s="11" t="s">
        <v>161</v>
      </c>
      <c r="I4" s="11" t="s">
        <v>162</v>
      </c>
      <c r="J4" s="11" t="s">
        <v>163</v>
      </c>
      <c r="K4" s="11" t="s">
        <v>164</v>
      </c>
    </row>
    <row r="5" ht="25.9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35"/>
      <c r="B6" s="35"/>
      <c r="C6" s="35"/>
      <c r="D6" s="47" t="s">
        <v>135</v>
      </c>
      <c r="E6" s="47"/>
      <c r="F6" s="48">
        <v>1554590</v>
      </c>
      <c r="G6" s="48">
        <f>G7</f>
        <v>1554590</v>
      </c>
      <c r="H6" s="48"/>
      <c r="I6" s="48"/>
      <c r="J6" s="47"/>
      <c r="K6" s="47"/>
    </row>
    <row r="7" ht="22.9" customHeight="1" spans="1:11">
      <c r="A7" s="49"/>
      <c r="B7" s="49"/>
      <c r="C7" s="49"/>
      <c r="D7" s="50" t="s">
        <v>153</v>
      </c>
      <c r="E7" s="50" t="s">
        <v>4</v>
      </c>
      <c r="F7" s="51">
        <v>1554590</v>
      </c>
      <c r="G7" s="51">
        <f>G8</f>
        <v>1554590</v>
      </c>
      <c r="H7" s="51"/>
      <c r="I7" s="51"/>
      <c r="J7" s="57"/>
      <c r="K7" s="57"/>
    </row>
    <row r="8" ht="22.9" customHeight="1" spans="1:11">
      <c r="A8" s="49"/>
      <c r="B8" s="49"/>
      <c r="C8" s="49"/>
      <c r="D8" s="50" t="s">
        <v>154</v>
      </c>
      <c r="E8" s="50" t="s">
        <v>155</v>
      </c>
      <c r="F8" s="51">
        <v>1554590</v>
      </c>
      <c r="G8" s="52">
        <f>G9+G10+G11+G12+G13+G14+G15+G16</f>
        <v>1554590</v>
      </c>
      <c r="H8" s="51"/>
      <c r="I8" s="51"/>
      <c r="J8" s="57"/>
      <c r="K8" s="57"/>
    </row>
    <row r="9" ht="22.9" customHeight="1" spans="1:11">
      <c r="A9" s="53" t="s">
        <v>168</v>
      </c>
      <c r="B9" s="53" t="s">
        <v>169</v>
      </c>
      <c r="C9" s="53" t="s">
        <v>169</v>
      </c>
      <c r="D9" s="54" t="s">
        <v>170</v>
      </c>
      <c r="E9" s="55" t="s">
        <v>171</v>
      </c>
      <c r="F9" s="56">
        <v>141439</v>
      </c>
      <c r="G9" s="56">
        <v>141439</v>
      </c>
      <c r="H9" s="56"/>
      <c r="I9" s="56"/>
      <c r="J9" s="55"/>
      <c r="K9" s="55"/>
    </row>
    <row r="10" ht="22.9" customHeight="1" spans="1:11">
      <c r="A10" s="53" t="s">
        <v>168</v>
      </c>
      <c r="B10" s="53" t="s">
        <v>172</v>
      </c>
      <c r="C10" s="53" t="s">
        <v>173</v>
      </c>
      <c r="D10" s="54" t="s">
        <v>174</v>
      </c>
      <c r="E10" s="55" t="s">
        <v>175</v>
      </c>
      <c r="F10" s="56">
        <v>4747</v>
      </c>
      <c r="G10" s="56">
        <v>4747</v>
      </c>
      <c r="H10" s="56"/>
      <c r="I10" s="56"/>
      <c r="J10" s="55"/>
      <c r="K10" s="55"/>
    </row>
    <row r="11" ht="22.9" customHeight="1" spans="1:11">
      <c r="A11" s="53" t="s">
        <v>168</v>
      </c>
      <c r="B11" s="53" t="s">
        <v>172</v>
      </c>
      <c r="C11" s="53" t="s">
        <v>176</v>
      </c>
      <c r="D11" s="54" t="s">
        <v>177</v>
      </c>
      <c r="E11" s="55" t="s">
        <v>178</v>
      </c>
      <c r="F11" s="56">
        <v>6508</v>
      </c>
      <c r="G11" s="56">
        <v>6508</v>
      </c>
      <c r="H11" s="56"/>
      <c r="I11" s="56"/>
      <c r="J11" s="55"/>
      <c r="K11" s="55"/>
    </row>
    <row r="12" ht="22.9" customHeight="1" spans="1:11">
      <c r="A12" s="53" t="s">
        <v>179</v>
      </c>
      <c r="B12" s="53" t="s">
        <v>180</v>
      </c>
      <c r="C12" s="53" t="s">
        <v>176</v>
      </c>
      <c r="D12" s="54" t="s">
        <v>181</v>
      </c>
      <c r="E12" s="55" t="s">
        <v>182</v>
      </c>
      <c r="F12" s="56">
        <v>58943</v>
      </c>
      <c r="G12" s="56">
        <v>58943</v>
      </c>
      <c r="H12" s="56"/>
      <c r="I12" s="56"/>
      <c r="J12" s="55"/>
      <c r="K12" s="55"/>
    </row>
    <row r="13" ht="22.9" customHeight="1" spans="1:11">
      <c r="A13" s="53" t="s">
        <v>179</v>
      </c>
      <c r="B13" s="53" t="s">
        <v>180</v>
      </c>
      <c r="C13" s="53" t="s">
        <v>183</v>
      </c>
      <c r="D13" s="54" t="s">
        <v>184</v>
      </c>
      <c r="E13" s="55" t="s">
        <v>185</v>
      </c>
      <c r="F13" s="56">
        <v>20328</v>
      </c>
      <c r="G13" s="56">
        <v>20328</v>
      </c>
      <c r="H13" s="56"/>
      <c r="I13" s="56"/>
      <c r="J13" s="55"/>
      <c r="K13" s="55"/>
    </row>
    <row r="14" ht="22.9" customHeight="1" spans="1:11">
      <c r="A14" s="53" t="s">
        <v>179</v>
      </c>
      <c r="B14" s="53" t="s">
        <v>180</v>
      </c>
      <c r="C14" s="53" t="s">
        <v>186</v>
      </c>
      <c r="D14" s="54" t="s">
        <v>187</v>
      </c>
      <c r="E14" s="55" t="s">
        <v>188</v>
      </c>
      <c r="F14" s="56">
        <v>1040</v>
      </c>
      <c r="G14" s="56">
        <v>1040</v>
      </c>
      <c r="H14" s="56"/>
      <c r="I14" s="56"/>
      <c r="J14" s="55"/>
      <c r="K14" s="55"/>
    </row>
    <row r="15" ht="22.9" customHeight="1" spans="1:11">
      <c r="A15" s="53" t="s">
        <v>189</v>
      </c>
      <c r="B15" s="53" t="s">
        <v>169</v>
      </c>
      <c r="C15" s="53" t="s">
        <v>173</v>
      </c>
      <c r="D15" s="54" t="s">
        <v>190</v>
      </c>
      <c r="E15" s="55" t="s">
        <v>191</v>
      </c>
      <c r="F15" s="56">
        <v>1205885</v>
      </c>
      <c r="G15" s="56">
        <v>1205885</v>
      </c>
      <c r="H15" s="56"/>
      <c r="I15" s="56"/>
      <c r="J15" s="55"/>
      <c r="K15" s="55"/>
    </row>
    <row r="16" ht="22.9" customHeight="1" spans="1:11">
      <c r="A16" s="53" t="s">
        <v>192</v>
      </c>
      <c r="B16" s="53" t="s">
        <v>176</v>
      </c>
      <c r="C16" s="53" t="s">
        <v>173</v>
      </c>
      <c r="D16" s="54" t="s">
        <v>193</v>
      </c>
      <c r="E16" s="55" t="s">
        <v>194</v>
      </c>
      <c r="F16" s="56">
        <v>115700</v>
      </c>
      <c r="G16" s="56">
        <v>115700</v>
      </c>
      <c r="H16" s="56"/>
      <c r="I16" s="56"/>
      <c r="J16" s="55"/>
      <c r="K16" s="55"/>
    </row>
    <row r="17" ht="16.35" customHeight="1" spans="7:7">
      <c r="G17" s="4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F6" sqref="F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" customWidth="1"/>
    <col min="7" max="7" width="6" customWidth="1"/>
    <col min="8" max="8" width="8.625" customWidth="1"/>
    <col min="9" max="9" width="6.25" customWidth="1"/>
    <col min="10" max="10" width="5.75" customWidth="1"/>
    <col min="11" max="11" width="11" customWidth="1"/>
    <col min="12" max="12" width="5.5" customWidth="1"/>
    <col min="13" max="13" width="4.625" customWidth="1"/>
    <col min="14" max="14" width="4.25" customWidth="1"/>
    <col min="15" max="15" width="7.125" customWidth="1"/>
    <col min="16" max="17" width="5" customWidth="1"/>
    <col min="18" max="18" width="4.375" customWidth="1"/>
    <col min="19" max="19" width="7.125" customWidth="1"/>
    <col min="20" max="20" width="9.75" customWidth="1"/>
    <col min="21" max="21" width="7.125" customWidth="1"/>
    <col min="22" max="22" width="9.75" customWidth="1"/>
  </cols>
  <sheetData>
    <row r="1" ht="27.75" customHeight="1" spans="1:20">
      <c r="A1" s="3"/>
      <c r="S1" s="18"/>
      <c r="T1" s="18" t="s">
        <v>195</v>
      </c>
    </row>
    <row r="2" ht="42.2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9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38" t="s">
        <v>31</v>
      </c>
      <c r="T3" s="40"/>
    </row>
    <row r="4" ht="19.9" customHeight="1" spans="1:20">
      <c r="A4" s="4" t="s">
        <v>157</v>
      </c>
      <c r="B4" s="4"/>
      <c r="C4" s="4"/>
      <c r="D4" s="4" t="s">
        <v>196</v>
      </c>
      <c r="E4" s="4" t="s">
        <v>197</v>
      </c>
      <c r="F4" s="4" t="s">
        <v>198</v>
      </c>
      <c r="G4" s="4" t="s">
        <v>199</v>
      </c>
      <c r="H4" s="4" t="s">
        <v>200</v>
      </c>
      <c r="I4" s="4" t="s">
        <v>201</v>
      </c>
      <c r="J4" s="4" t="s">
        <v>202</v>
      </c>
      <c r="K4" s="4" t="s">
        <v>203</v>
      </c>
      <c r="L4" s="4" t="s">
        <v>204</v>
      </c>
      <c r="M4" s="4" t="s">
        <v>205</v>
      </c>
      <c r="N4" s="4" t="s">
        <v>206</v>
      </c>
      <c r="O4" s="4" t="s">
        <v>207</v>
      </c>
      <c r="P4" s="4" t="s">
        <v>208</v>
      </c>
      <c r="Q4" s="4" t="s">
        <v>209</v>
      </c>
      <c r="R4" s="4" t="s">
        <v>210</v>
      </c>
      <c r="S4" s="4" t="s">
        <v>211</v>
      </c>
      <c r="T4" s="4" t="s">
        <v>212</v>
      </c>
    </row>
    <row r="5" ht="20.65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9"/>
      <c r="B6" s="19"/>
      <c r="C6" s="19"/>
      <c r="D6" s="19"/>
      <c r="E6" s="19" t="s">
        <v>135</v>
      </c>
      <c r="F6" s="22">
        <v>1554590</v>
      </c>
      <c r="G6" s="22"/>
      <c r="H6" s="22">
        <v>70000</v>
      </c>
      <c r="I6" s="22"/>
      <c r="J6" s="22"/>
      <c r="K6" s="22">
        <v>1484350</v>
      </c>
      <c r="L6" s="22"/>
      <c r="M6" s="22"/>
      <c r="N6" s="22"/>
      <c r="O6" s="22">
        <v>240</v>
      </c>
      <c r="P6" s="22"/>
      <c r="Q6" s="22"/>
      <c r="R6" s="22"/>
      <c r="S6" s="22"/>
      <c r="T6" s="22"/>
    </row>
    <row r="7" ht="22.9" customHeight="1" spans="1:20">
      <c r="A7" s="19"/>
      <c r="B7" s="19"/>
      <c r="C7" s="19"/>
      <c r="D7" s="24" t="s">
        <v>153</v>
      </c>
      <c r="E7" s="24" t="s">
        <v>4</v>
      </c>
      <c r="F7" s="22">
        <v>1554590</v>
      </c>
      <c r="G7" s="22"/>
      <c r="H7" s="22">
        <v>70000</v>
      </c>
      <c r="I7" s="22"/>
      <c r="J7" s="22"/>
      <c r="K7" s="22">
        <v>1484350</v>
      </c>
      <c r="L7" s="22"/>
      <c r="M7" s="22"/>
      <c r="N7" s="22"/>
      <c r="O7" s="22">
        <v>240</v>
      </c>
      <c r="P7" s="22"/>
      <c r="Q7" s="22"/>
      <c r="R7" s="22"/>
      <c r="S7" s="22"/>
      <c r="T7" s="22"/>
    </row>
    <row r="8" ht="22.9" customHeight="1" spans="1:20">
      <c r="A8" s="29"/>
      <c r="B8" s="29"/>
      <c r="C8" s="29"/>
      <c r="D8" s="26" t="s">
        <v>154</v>
      </c>
      <c r="E8" s="26" t="s">
        <v>155</v>
      </c>
      <c r="F8" s="44">
        <v>1554590</v>
      </c>
      <c r="G8" s="44"/>
      <c r="H8" s="44">
        <v>70000</v>
      </c>
      <c r="I8" s="44"/>
      <c r="J8" s="44"/>
      <c r="K8" s="44">
        <v>1484350</v>
      </c>
      <c r="L8" s="44"/>
      <c r="M8" s="44"/>
      <c r="N8" s="44"/>
      <c r="O8" s="44">
        <v>240</v>
      </c>
      <c r="P8" s="44"/>
      <c r="Q8" s="44"/>
      <c r="R8" s="44"/>
      <c r="S8" s="44"/>
      <c r="T8" s="44"/>
    </row>
    <row r="9" ht="22.9" customHeight="1" spans="1:20">
      <c r="A9" s="37" t="s">
        <v>179</v>
      </c>
      <c r="B9" s="37" t="s">
        <v>180</v>
      </c>
      <c r="C9" s="37" t="s">
        <v>186</v>
      </c>
      <c r="D9" s="26" t="s">
        <v>213</v>
      </c>
      <c r="E9" s="29" t="s">
        <v>188</v>
      </c>
      <c r="F9" s="44">
        <v>1040</v>
      </c>
      <c r="G9" s="44"/>
      <c r="H9" s="44"/>
      <c r="I9" s="44"/>
      <c r="J9" s="44"/>
      <c r="K9" s="44">
        <v>800</v>
      </c>
      <c r="L9" s="44"/>
      <c r="M9" s="44"/>
      <c r="N9" s="44"/>
      <c r="O9" s="44">
        <v>240</v>
      </c>
      <c r="P9" s="44"/>
      <c r="Q9" s="44"/>
      <c r="R9" s="44"/>
      <c r="S9" s="44"/>
      <c r="T9" s="44"/>
    </row>
    <row r="10" ht="22.9" customHeight="1" spans="1:20">
      <c r="A10" s="37" t="s">
        <v>189</v>
      </c>
      <c r="B10" s="37" t="s">
        <v>169</v>
      </c>
      <c r="C10" s="37" t="s">
        <v>173</v>
      </c>
      <c r="D10" s="26" t="s">
        <v>213</v>
      </c>
      <c r="E10" s="29" t="s">
        <v>191</v>
      </c>
      <c r="F10" s="44">
        <v>1205885</v>
      </c>
      <c r="G10" s="44"/>
      <c r="H10" s="44">
        <v>70000</v>
      </c>
      <c r="I10" s="44"/>
      <c r="J10" s="44"/>
      <c r="K10" s="44">
        <v>1135885</v>
      </c>
      <c r="L10" s="44"/>
      <c r="M10" s="44"/>
      <c r="N10" s="44"/>
      <c r="O10" s="44"/>
      <c r="P10" s="44"/>
      <c r="Q10" s="44"/>
      <c r="R10" s="44"/>
      <c r="S10" s="44"/>
      <c r="T10" s="44"/>
    </row>
    <row r="11" ht="22.9" customHeight="1" spans="1:20">
      <c r="A11" s="37" t="s">
        <v>168</v>
      </c>
      <c r="B11" s="37" t="s">
        <v>169</v>
      </c>
      <c r="C11" s="37" t="s">
        <v>169</v>
      </c>
      <c r="D11" s="26" t="s">
        <v>213</v>
      </c>
      <c r="E11" s="29" t="s">
        <v>171</v>
      </c>
      <c r="F11" s="44">
        <v>141439</v>
      </c>
      <c r="G11" s="44"/>
      <c r="H11" s="44"/>
      <c r="I11" s="44"/>
      <c r="J11" s="44"/>
      <c r="K11" s="44">
        <v>141439</v>
      </c>
      <c r="L11" s="44"/>
      <c r="M11" s="44"/>
      <c r="N11" s="44"/>
      <c r="O11" s="44"/>
      <c r="P11" s="44"/>
      <c r="Q11" s="44"/>
      <c r="R11" s="44"/>
      <c r="S11" s="44"/>
      <c r="T11" s="44"/>
    </row>
    <row r="12" ht="22.9" customHeight="1" spans="1:20">
      <c r="A12" s="37" t="s">
        <v>168</v>
      </c>
      <c r="B12" s="37" t="s">
        <v>172</v>
      </c>
      <c r="C12" s="37" t="s">
        <v>173</v>
      </c>
      <c r="D12" s="26" t="s">
        <v>213</v>
      </c>
      <c r="E12" s="29" t="s">
        <v>175</v>
      </c>
      <c r="F12" s="44">
        <v>4747</v>
      </c>
      <c r="G12" s="44"/>
      <c r="H12" s="44"/>
      <c r="I12" s="44"/>
      <c r="J12" s="44"/>
      <c r="K12" s="44">
        <v>4747</v>
      </c>
      <c r="L12" s="44"/>
      <c r="M12" s="44"/>
      <c r="N12" s="44"/>
      <c r="O12" s="44"/>
      <c r="P12" s="44"/>
      <c r="Q12" s="44"/>
      <c r="R12" s="44"/>
      <c r="S12" s="44"/>
      <c r="T12" s="44"/>
    </row>
    <row r="13" ht="22.9" customHeight="1" spans="1:20">
      <c r="A13" s="37" t="s">
        <v>168</v>
      </c>
      <c r="B13" s="37" t="s">
        <v>172</v>
      </c>
      <c r="C13" s="37" t="s">
        <v>176</v>
      </c>
      <c r="D13" s="26" t="s">
        <v>213</v>
      </c>
      <c r="E13" s="29" t="s">
        <v>178</v>
      </c>
      <c r="F13" s="44">
        <v>6508</v>
      </c>
      <c r="G13" s="44"/>
      <c r="H13" s="44"/>
      <c r="I13" s="44"/>
      <c r="J13" s="44"/>
      <c r="K13" s="44">
        <v>6508</v>
      </c>
      <c r="L13" s="44"/>
      <c r="M13" s="44"/>
      <c r="N13" s="44"/>
      <c r="O13" s="44"/>
      <c r="P13" s="44"/>
      <c r="Q13" s="44"/>
      <c r="R13" s="44"/>
      <c r="S13" s="44"/>
      <c r="T13" s="44"/>
    </row>
    <row r="14" ht="22.9" customHeight="1" spans="1:20">
      <c r="A14" s="37" t="s">
        <v>179</v>
      </c>
      <c r="B14" s="37" t="s">
        <v>180</v>
      </c>
      <c r="C14" s="37" t="s">
        <v>176</v>
      </c>
      <c r="D14" s="26" t="s">
        <v>213</v>
      </c>
      <c r="E14" s="29" t="s">
        <v>182</v>
      </c>
      <c r="F14" s="44">
        <v>58943</v>
      </c>
      <c r="G14" s="44"/>
      <c r="H14" s="44"/>
      <c r="I14" s="44"/>
      <c r="J14" s="44"/>
      <c r="K14" s="44">
        <v>58943</v>
      </c>
      <c r="L14" s="44"/>
      <c r="M14" s="44"/>
      <c r="N14" s="44"/>
      <c r="O14" s="44"/>
      <c r="P14" s="44"/>
      <c r="Q14" s="44"/>
      <c r="R14" s="44"/>
      <c r="S14" s="44"/>
      <c r="T14" s="44"/>
    </row>
    <row r="15" ht="22.9" customHeight="1" spans="1:20">
      <c r="A15" s="37" t="s">
        <v>179</v>
      </c>
      <c r="B15" s="37" t="s">
        <v>180</v>
      </c>
      <c r="C15" s="37" t="s">
        <v>183</v>
      </c>
      <c r="D15" s="26" t="s">
        <v>213</v>
      </c>
      <c r="E15" s="29" t="s">
        <v>185</v>
      </c>
      <c r="F15" s="44">
        <v>20328</v>
      </c>
      <c r="G15" s="44"/>
      <c r="H15" s="44"/>
      <c r="I15" s="44"/>
      <c r="J15" s="44"/>
      <c r="K15" s="44">
        <v>20328</v>
      </c>
      <c r="L15" s="44"/>
      <c r="M15" s="44"/>
      <c r="N15" s="44"/>
      <c r="O15" s="44"/>
      <c r="P15" s="44"/>
      <c r="Q15" s="44"/>
      <c r="R15" s="44"/>
      <c r="S15" s="44"/>
      <c r="T15" s="44"/>
    </row>
    <row r="16" ht="22.9" customHeight="1" spans="1:20">
      <c r="A16" s="37" t="s">
        <v>192</v>
      </c>
      <c r="B16" s="37" t="s">
        <v>176</v>
      </c>
      <c r="C16" s="37" t="s">
        <v>173</v>
      </c>
      <c r="D16" s="26" t="s">
        <v>213</v>
      </c>
      <c r="E16" s="29" t="s">
        <v>194</v>
      </c>
      <c r="F16" s="44">
        <v>115700</v>
      </c>
      <c r="G16" s="44"/>
      <c r="H16" s="44"/>
      <c r="I16" s="44"/>
      <c r="J16" s="44"/>
      <c r="K16" s="44">
        <v>115700</v>
      </c>
      <c r="L16" s="44"/>
      <c r="M16" s="44"/>
      <c r="N16" s="44"/>
      <c r="O16" s="44"/>
      <c r="P16" s="44"/>
      <c r="Q16" s="44"/>
      <c r="R16" s="44"/>
      <c r="S16" s="44"/>
      <c r="T16" s="44"/>
    </row>
  </sheetData>
  <mergeCells count="21">
    <mergeCell ref="A2:S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J23" sqref="J2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1.125" customWidth="1"/>
    <col min="6" max="6" width="10.5" customWidth="1"/>
    <col min="7" max="7" width="12.875" customWidth="1"/>
    <col min="8" max="8" width="11" customWidth="1"/>
    <col min="9" max="9" width="8.375" customWidth="1"/>
    <col min="10" max="10" width="7.125" customWidth="1"/>
    <col min="11" max="11" width="10.375" customWidth="1"/>
    <col min="12" max="12" width="5.875" customWidth="1"/>
    <col min="13" max="13" width="10.5" customWidth="1"/>
    <col min="14" max="14" width="5.625" customWidth="1"/>
    <col min="15" max="15" width="4.875" customWidth="1"/>
    <col min="16" max="16" width="5.125" customWidth="1"/>
    <col min="17" max="17" width="4" customWidth="1"/>
    <col min="18" max="18" width="5.125" customWidth="1"/>
    <col min="19" max="19" width="4.125" customWidth="1"/>
    <col min="20" max="20" width="5" customWidth="1"/>
    <col min="21" max="21" width="9.75" customWidth="1"/>
    <col min="22" max="22" width="7.125" customWidth="1"/>
    <col min="23" max="23" width="9.75" customWidth="1"/>
  </cols>
  <sheetData>
    <row r="1" ht="21.75" customHeight="1" spans="1:21">
      <c r="A1" s="3"/>
      <c r="T1" s="18"/>
      <c r="U1" s="18" t="s">
        <v>214</v>
      </c>
    </row>
    <row r="2" ht="37.15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2" customHeight="1" spans="1:2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38" t="s">
        <v>31</v>
      </c>
      <c r="U3" s="40"/>
    </row>
    <row r="4" ht="22.35" customHeight="1" spans="1:21">
      <c r="A4" s="4" t="s">
        <v>157</v>
      </c>
      <c r="B4" s="4"/>
      <c r="C4" s="4"/>
      <c r="D4" s="4" t="s">
        <v>196</v>
      </c>
      <c r="E4" s="4" t="s">
        <v>197</v>
      </c>
      <c r="F4" s="4" t="s">
        <v>215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 t="s">
        <v>161</v>
      </c>
    </row>
    <row r="5" ht="39.6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216</v>
      </c>
      <c r="I5" s="4" t="s">
        <v>217</v>
      </c>
      <c r="J5" s="4" t="s">
        <v>207</v>
      </c>
      <c r="K5" s="4" t="s">
        <v>135</v>
      </c>
      <c r="L5" s="4" t="s">
        <v>218</v>
      </c>
      <c r="M5" s="4" t="s">
        <v>219</v>
      </c>
      <c r="N5" s="4" t="s">
        <v>220</v>
      </c>
      <c r="O5" s="4" t="s">
        <v>209</v>
      </c>
      <c r="P5" s="4" t="s">
        <v>221</v>
      </c>
      <c r="Q5" s="4" t="s">
        <v>222</v>
      </c>
      <c r="R5" s="4" t="s">
        <v>223</v>
      </c>
      <c r="S5" s="4" t="s">
        <v>205</v>
      </c>
      <c r="T5" s="4" t="s">
        <v>208</v>
      </c>
      <c r="U5" s="4" t="s">
        <v>212</v>
      </c>
    </row>
    <row r="6" ht="22.9" customHeight="1" spans="1:21">
      <c r="A6" s="19"/>
      <c r="B6" s="19"/>
      <c r="C6" s="19"/>
      <c r="D6" s="19"/>
      <c r="E6" s="19" t="s">
        <v>135</v>
      </c>
      <c r="F6" s="22">
        <v>1554590</v>
      </c>
      <c r="G6" s="22">
        <v>1554590</v>
      </c>
      <c r="H6" s="22">
        <v>1307433</v>
      </c>
      <c r="I6" s="22">
        <v>246917</v>
      </c>
      <c r="J6" s="22">
        <v>240</v>
      </c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ht="22.9" customHeight="1" spans="1:21">
      <c r="A7" s="19"/>
      <c r="B7" s="19"/>
      <c r="C7" s="19"/>
      <c r="D7" s="24" t="s">
        <v>153</v>
      </c>
      <c r="E7" s="24" t="s">
        <v>4</v>
      </c>
      <c r="F7" s="22">
        <v>1554590</v>
      </c>
      <c r="G7" s="22">
        <v>1554590</v>
      </c>
      <c r="H7" s="22">
        <v>1307433</v>
      </c>
      <c r="I7" s="22">
        <v>246917</v>
      </c>
      <c r="J7" s="22">
        <v>240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ht="22.9" customHeight="1" spans="1:21">
      <c r="A8" s="29"/>
      <c r="B8" s="29"/>
      <c r="C8" s="29"/>
      <c r="D8" s="26" t="s">
        <v>154</v>
      </c>
      <c r="E8" s="26" t="s">
        <v>155</v>
      </c>
      <c r="F8" s="22">
        <v>1554590</v>
      </c>
      <c r="G8" s="22">
        <v>1554590</v>
      </c>
      <c r="H8" s="22">
        <v>1307433</v>
      </c>
      <c r="I8" s="22">
        <v>246917</v>
      </c>
      <c r="J8" s="22">
        <v>240</v>
      </c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ht="22.9" customHeight="1" spans="1:21">
      <c r="A9" s="37" t="s">
        <v>179</v>
      </c>
      <c r="B9" s="37" t="s">
        <v>180</v>
      </c>
      <c r="C9" s="37" t="s">
        <v>186</v>
      </c>
      <c r="D9" s="26" t="s">
        <v>213</v>
      </c>
      <c r="E9" s="29" t="s">
        <v>188</v>
      </c>
      <c r="F9" s="36">
        <v>1040</v>
      </c>
      <c r="G9" s="22">
        <v>1040</v>
      </c>
      <c r="H9" s="22">
        <v>800</v>
      </c>
      <c r="I9" s="22"/>
      <c r="J9" s="22">
        <v>240</v>
      </c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2.9" customHeight="1" spans="1:21">
      <c r="A10" s="37" t="s">
        <v>189</v>
      </c>
      <c r="B10" s="37" t="s">
        <v>169</v>
      </c>
      <c r="C10" s="37" t="s">
        <v>173</v>
      </c>
      <c r="D10" s="26" t="s">
        <v>213</v>
      </c>
      <c r="E10" s="29" t="s">
        <v>191</v>
      </c>
      <c r="F10" s="36">
        <f>G10</f>
        <v>1205885</v>
      </c>
      <c r="G10" s="22">
        <f>H10+I10</f>
        <v>1205885</v>
      </c>
      <c r="H10" s="22">
        <v>958968</v>
      </c>
      <c r="I10" s="22">
        <v>246917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ht="22.9" customHeight="1" spans="1:21">
      <c r="A11" s="37" t="s">
        <v>168</v>
      </c>
      <c r="B11" s="37" t="s">
        <v>169</v>
      </c>
      <c r="C11" s="37" t="s">
        <v>169</v>
      </c>
      <c r="D11" s="26" t="s">
        <v>213</v>
      </c>
      <c r="E11" s="29" t="s">
        <v>171</v>
      </c>
      <c r="F11" s="36">
        <v>141439</v>
      </c>
      <c r="G11" s="22">
        <v>141439</v>
      </c>
      <c r="H11" s="22">
        <v>141439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ht="22.9" customHeight="1" spans="1:21">
      <c r="A12" s="37" t="s">
        <v>168</v>
      </c>
      <c r="B12" s="37" t="s">
        <v>172</v>
      </c>
      <c r="C12" s="37" t="s">
        <v>173</v>
      </c>
      <c r="D12" s="26" t="s">
        <v>213</v>
      </c>
      <c r="E12" s="29" t="s">
        <v>175</v>
      </c>
      <c r="F12" s="36">
        <v>4747</v>
      </c>
      <c r="G12" s="22">
        <v>4747</v>
      </c>
      <c r="H12" s="22">
        <v>4747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</row>
    <row r="13" ht="22.9" customHeight="1" spans="1:21">
      <c r="A13" s="37" t="s">
        <v>168</v>
      </c>
      <c r="B13" s="37" t="s">
        <v>172</v>
      </c>
      <c r="C13" s="37" t="s">
        <v>176</v>
      </c>
      <c r="D13" s="26" t="s">
        <v>213</v>
      </c>
      <c r="E13" s="29" t="s">
        <v>178</v>
      </c>
      <c r="F13" s="36">
        <v>6508</v>
      </c>
      <c r="G13" s="22">
        <v>6508</v>
      </c>
      <c r="H13" s="22">
        <v>6508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ht="22.9" customHeight="1" spans="1:21">
      <c r="A14" s="37" t="s">
        <v>179</v>
      </c>
      <c r="B14" s="37" t="s">
        <v>180</v>
      </c>
      <c r="C14" s="37" t="s">
        <v>176</v>
      </c>
      <c r="D14" s="26" t="s">
        <v>213</v>
      </c>
      <c r="E14" s="29" t="s">
        <v>182</v>
      </c>
      <c r="F14" s="36">
        <v>58943</v>
      </c>
      <c r="G14" s="22">
        <v>58943</v>
      </c>
      <c r="H14" s="22">
        <v>58943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ht="22.9" customHeight="1" spans="1:21">
      <c r="A15" s="37" t="s">
        <v>179</v>
      </c>
      <c r="B15" s="37" t="s">
        <v>180</v>
      </c>
      <c r="C15" s="37" t="s">
        <v>183</v>
      </c>
      <c r="D15" s="26" t="s">
        <v>213</v>
      </c>
      <c r="E15" s="29" t="s">
        <v>185</v>
      </c>
      <c r="F15" s="36">
        <v>20328</v>
      </c>
      <c r="G15" s="22">
        <v>20328</v>
      </c>
      <c r="H15" s="22">
        <v>20328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ht="22.9" customHeight="1" spans="1:21">
      <c r="A16" s="37" t="s">
        <v>192</v>
      </c>
      <c r="B16" s="37" t="s">
        <v>176</v>
      </c>
      <c r="C16" s="37" t="s">
        <v>173</v>
      </c>
      <c r="D16" s="26" t="s">
        <v>213</v>
      </c>
      <c r="E16" s="29" t="s">
        <v>194</v>
      </c>
      <c r="F16" s="36">
        <v>115700</v>
      </c>
      <c r="G16" s="22">
        <v>115700</v>
      </c>
      <c r="H16" s="22">
        <v>115700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6:7">
      <c r="F17" s="41"/>
      <c r="G17" s="41"/>
    </row>
  </sheetData>
  <mergeCells count="9">
    <mergeCell ref="A2:T2"/>
    <mergeCell ref="A3:S3"/>
    <mergeCell ref="T3:U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D40" sqref="D40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3"/>
      <c r="D1" s="18" t="s">
        <v>224</v>
      </c>
    </row>
    <row r="2" ht="31.9" customHeight="1" spans="1:4">
      <c r="A2" s="20" t="s">
        <v>12</v>
      </c>
      <c r="B2" s="20"/>
      <c r="C2" s="20"/>
      <c r="D2" s="20"/>
    </row>
    <row r="3" ht="18.95" customHeight="1" spans="1:5">
      <c r="A3" s="10" t="s">
        <v>30</v>
      </c>
      <c r="B3" s="10"/>
      <c r="C3" s="10"/>
      <c r="D3" s="8" t="s">
        <v>31</v>
      </c>
      <c r="E3" s="3"/>
    </row>
    <row r="4" ht="20.25" customHeight="1" spans="1:5">
      <c r="A4" s="11" t="s">
        <v>32</v>
      </c>
      <c r="B4" s="11"/>
      <c r="C4" s="11" t="s">
        <v>33</v>
      </c>
      <c r="D4" s="11"/>
      <c r="E4" s="42"/>
    </row>
    <row r="5" ht="20.25" customHeight="1" spans="1:5">
      <c r="A5" s="11" t="s">
        <v>34</v>
      </c>
      <c r="B5" s="11" t="s">
        <v>35</v>
      </c>
      <c r="C5" s="11" t="s">
        <v>34</v>
      </c>
      <c r="D5" s="11" t="s">
        <v>35</v>
      </c>
      <c r="E5" s="42"/>
    </row>
    <row r="6" ht="20.25" customHeight="1" spans="1:5">
      <c r="A6" s="19" t="s">
        <v>225</v>
      </c>
      <c r="B6" s="33">
        <v>1554590</v>
      </c>
      <c r="C6" s="19" t="s">
        <v>226</v>
      </c>
      <c r="D6" s="33">
        <v>1554590</v>
      </c>
      <c r="E6" s="17"/>
    </row>
    <row r="7" ht="20.25" customHeight="1" spans="1:5">
      <c r="A7" s="5" t="s">
        <v>227</v>
      </c>
      <c r="B7" s="34">
        <v>1554590</v>
      </c>
      <c r="C7" s="5" t="s">
        <v>40</v>
      </c>
      <c r="D7" s="34"/>
      <c r="E7" s="17"/>
    </row>
    <row r="8" ht="20.25" customHeight="1" spans="1:5">
      <c r="A8" s="5" t="s">
        <v>228</v>
      </c>
      <c r="B8" s="34">
        <v>1554590</v>
      </c>
      <c r="C8" s="5" t="s">
        <v>44</v>
      </c>
      <c r="D8" s="34"/>
      <c r="E8" s="17"/>
    </row>
    <row r="9" ht="31.15" customHeight="1" spans="1:5">
      <c r="A9" s="5" t="s">
        <v>47</v>
      </c>
      <c r="B9" s="34"/>
      <c r="C9" s="5" t="s">
        <v>48</v>
      </c>
      <c r="D9" s="34"/>
      <c r="E9" s="17"/>
    </row>
    <row r="10" ht="20.25" customHeight="1" spans="1:5">
      <c r="A10" s="5" t="s">
        <v>229</v>
      </c>
      <c r="B10" s="34"/>
      <c r="C10" s="5" t="s">
        <v>52</v>
      </c>
      <c r="D10" s="34"/>
      <c r="E10" s="17"/>
    </row>
    <row r="11" ht="20.25" customHeight="1" spans="1:5">
      <c r="A11" s="5" t="s">
        <v>230</v>
      </c>
      <c r="B11" s="34"/>
      <c r="C11" s="5" t="s">
        <v>56</v>
      </c>
      <c r="D11" s="34"/>
      <c r="E11" s="17"/>
    </row>
    <row r="12" ht="20.25" customHeight="1" spans="1:5">
      <c r="A12" s="5" t="s">
        <v>231</v>
      </c>
      <c r="B12" s="34"/>
      <c r="C12" s="5" t="s">
        <v>60</v>
      </c>
      <c r="D12" s="34"/>
      <c r="E12" s="17"/>
    </row>
    <row r="13" ht="20.25" customHeight="1" spans="1:5">
      <c r="A13" s="19" t="s">
        <v>232</v>
      </c>
      <c r="B13" s="33"/>
      <c r="C13" s="5" t="s">
        <v>64</v>
      </c>
      <c r="D13" s="34"/>
      <c r="E13" s="17"/>
    </row>
    <row r="14" ht="20.25" customHeight="1" spans="1:5">
      <c r="A14" s="5" t="s">
        <v>227</v>
      </c>
      <c r="B14" s="34"/>
      <c r="C14" s="5" t="s">
        <v>68</v>
      </c>
      <c r="D14" s="34">
        <v>152694</v>
      </c>
      <c r="E14" s="17"/>
    </row>
    <row r="15" ht="20.25" customHeight="1" spans="1:5">
      <c r="A15" s="5" t="s">
        <v>229</v>
      </c>
      <c r="B15" s="34"/>
      <c r="C15" s="5" t="s">
        <v>72</v>
      </c>
      <c r="D15" s="34"/>
      <c r="E15" s="17"/>
    </row>
    <row r="16" ht="20.25" customHeight="1" spans="1:5">
      <c r="A16" s="5" t="s">
        <v>230</v>
      </c>
      <c r="B16" s="34"/>
      <c r="C16" s="5" t="s">
        <v>76</v>
      </c>
      <c r="D16" s="34">
        <v>80311</v>
      </c>
      <c r="E16" s="17"/>
    </row>
    <row r="17" ht="20.25" customHeight="1" spans="1:5">
      <c r="A17" s="5" t="s">
        <v>231</v>
      </c>
      <c r="B17" s="34"/>
      <c r="C17" s="5" t="s">
        <v>80</v>
      </c>
      <c r="D17" s="34"/>
      <c r="E17" s="17"/>
    </row>
    <row r="18" ht="20.25" customHeight="1" spans="1:5">
      <c r="A18" s="5"/>
      <c r="B18" s="34"/>
      <c r="C18" s="5" t="s">
        <v>84</v>
      </c>
      <c r="D18" s="34">
        <v>1205885</v>
      </c>
      <c r="E18" s="17"/>
    </row>
    <row r="19" ht="20.25" customHeight="1" spans="1:5">
      <c r="A19" s="5"/>
      <c r="B19" s="7"/>
      <c r="C19" s="5" t="s">
        <v>88</v>
      </c>
      <c r="D19" s="34"/>
      <c r="E19" s="17"/>
    </row>
    <row r="20" ht="20.25" customHeight="1" spans="1:5">
      <c r="A20" s="5"/>
      <c r="B20" s="7"/>
      <c r="C20" s="5" t="s">
        <v>92</v>
      </c>
      <c r="D20" s="34"/>
      <c r="E20" s="17"/>
    </row>
    <row r="21" ht="20.25" customHeight="1" spans="1:5">
      <c r="A21" s="5"/>
      <c r="B21" s="7"/>
      <c r="C21" s="5" t="s">
        <v>96</v>
      </c>
      <c r="D21" s="34"/>
      <c r="E21" s="17"/>
    </row>
    <row r="22" ht="20.25" customHeight="1" spans="1:5">
      <c r="A22" s="5"/>
      <c r="B22" s="7"/>
      <c r="C22" s="5" t="s">
        <v>99</v>
      </c>
      <c r="D22" s="34"/>
      <c r="E22" s="17"/>
    </row>
    <row r="23" ht="20.25" customHeight="1" spans="1:5">
      <c r="A23" s="5"/>
      <c r="B23" s="7"/>
      <c r="C23" s="5" t="s">
        <v>102</v>
      </c>
      <c r="D23" s="34"/>
      <c r="E23" s="17"/>
    </row>
    <row r="24" ht="20.25" customHeight="1" spans="1:5">
      <c r="A24" s="5"/>
      <c r="B24" s="7"/>
      <c r="C24" s="5" t="s">
        <v>104</v>
      </c>
      <c r="D24" s="34"/>
      <c r="E24" s="17"/>
    </row>
    <row r="25" ht="20.25" customHeight="1" spans="1:5">
      <c r="A25" s="5"/>
      <c r="B25" s="7"/>
      <c r="C25" s="5" t="s">
        <v>106</v>
      </c>
      <c r="D25" s="34"/>
      <c r="E25" s="17"/>
    </row>
    <row r="26" ht="20.25" customHeight="1" spans="1:5">
      <c r="A26" s="5"/>
      <c r="B26" s="7"/>
      <c r="C26" s="5" t="s">
        <v>108</v>
      </c>
      <c r="D26" s="34">
        <v>115700</v>
      </c>
      <c r="E26" s="17"/>
    </row>
    <row r="27" ht="20.25" customHeight="1" spans="1:5">
      <c r="A27" s="5"/>
      <c r="B27" s="7"/>
      <c r="C27" s="5" t="s">
        <v>110</v>
      </c>
      <c r="D27" s="34"/>
      <c r="E27" s="17"/>
    </row>
    <row r="28" ht="20.25" customHeight="1" spans="1:5">
      <c r="A28" s="5"/>
      <c r="B28" s="7"/>
      <c r="C28" s="5" t="s">
        <v>112</v>
      </c>
      <c r="D28" s="34"/>
      <c r="E28" s="17"/>
    </row>
    <row r="29" ht="20.25" customHeight="1" spans="1:5">
      <c r="A29" s="5"/>
      <c r="B29" s="7"/>
      <c r="C29" s="5" t="s">
        <v>114</v>
      </c>
      <c r="D29" s="34"/>
      <c r="E29" s="17"/>
    </row>
    <row r="30" ht="20.25" customHeight="1" spans="1:5">
      <c r="A30" s="5"/>
      <c r="B30" s="7"/>
      <c r="C30" s="5" t="s">
        <v>116</v>
      </c>
      <c r="D30" s="34"/>
      <c r="E30" s="17"/>
    </row>
    <row r="31" ht="20.25" customHeight="1" spans="1:5">
      <c r="A31" s="5"/>
      <c r="B31" s="7"/>
      <c r="C31" s="5" t="s">
        <v>118</v>
      </c>
      <c r="D31" s="34"/>
      <c r="E31" s="17"/>
    </row>
    <row r="32" ht="20.25" customHeight="1" spans="1:5">
      <c r="A32" s="5"/>
      <c r="B32" s="7"/>
      <c r="C32" s="5" t="s">
        <v>120</v>
      </c>
      <c r="D32" s="34"/>
      <c r="E32" s="17"/>
    </row>
    <row r="33" ht="20.25" customHeight="1" spans="1:5">
      <c r="A33" s="5"/>
      <c r="B33" s="7"/>
      <c r="C33" s="5" t="s">
        <v>122</v>
      </c>
      <c r="D33" s="34"/>
      <c r="E33" s="17"/>
    </row>
    <row r="34" ht="20.25" customHeight="1" spans="1:5">
      <c r="A34" s="5"/>
      <c r="B34" s="7"/>
      <c r="C34" s="5" t="s">
        <v>123</v>
      </c>
      <c r="D34" s="34"/>
      <c r="E34" s="17"/>
    </row>
    <row r="35" ht="20.25" customHeight="1" spans="1:5">
      <c r="A35" s="5"/>
      <c r="B35" s="7"/>
      <c r="C35" s="5" t="s">
        <v>124</v>
      </c>
      <c r="D35" s="34"/>
      <c r="E35" s="17"/>
    </row>
    <row r="36" ht="20.25" customHeight="1" spans="1:5">
      <c r="A36" s="5"/>
      <c r="B36" s="7"/>
      <c r="C36" s="5" t="s">
        <v>125</v>
      </c>
      <c r="D36" s="34"/>
      <c r="E36" s="17"/>
    </row>
    <row r="37" ht="20.25" customHeight="1" spans="1:5">
      <c r="A37" s="19"/>
      <c r="B37" s="4"/>
      <c r="C37" s="19" t="s">
        <v>233</v>
      </c>
      <c r="D37" s="33"/>
      <c r="E37" s="43"/>
    </row>
    <row r="38" ht="20.25" customHeight="1" spans="1:5">
      <c r="A38" s="19"/>
      <c r="B38" s="4"/>
      <c r="C38" s="19"/>
      <c r="D38" s="4"/>
      <c r="E38" s="43"/>
    </row>
    <row r="39" ht="20.25" customHeight="1" spans="1:5">
      <c r="A39" s="4" t="s">
        <v>234</v>
      </c>
      <c r="B39" s="33">
        <v>1554590</v>
      </c>
      <c r="C39" s="4" t="s">
        <v>235</v>
      </c>
      <c r="D39" s="33">
        <f>SUM(D7:D38)</f>
        <v>1554590</v>
      </c>
      <c r="E39" s="4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pane ySplit="6" topLeftCell="A17" activePane="bottomLeft" state="frozen"/>
      <selection/>
      <selection pane="bottomLeft" activeCell="M9" sqref="M9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87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6.35" customHeight="1" spans="1:11">
      <c r="A1" s="3"/>
      <c r="D1" s="3"/>
      <c r="K1" s="18" t="s">
        <v>236</v>
      </c>
    </row>
    <row r="2" ht="43.15" customHeight="1" spans="1:1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2" customHeight="1" spans="1:1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8" t="s">
        <v>31</v>
      </c>
      <c r="K3" s="8"/>
    </row>
    <row r="4" ht="19.9" customHeight="1" spans="1:11">
      <c r="A4" s="11" t="s">
        <v>157</v>
      </c>
      <c r="B4" s="11"/>
      <c r="C4" s="11"/>
      <c r="D4" s="11" t="s">
        <v>158</v>
      </c>
      <c r="E4" s="11" t="s">
        <v>159</v>
      </c>
      <c r="F4" s="11" t="s">
        <v>135</v>
      </c>
      <c r="G4" s="11" t="s">
        <v>160</v>
      </c>
      <c r="H4" s="11"/>
      <c r="I4" s="11"/>
      <c r="J4" s="11"/>
      <c r="K4" s="11" t="s">
        <v>161</v>
      </c>
    </row>
    <row r="5" ht="17.25" customHeight="1" spans="1:11">
      <c r="A5" s="11"/>
      <c r="B5" s="11"/>
      <c r="C5" s="11"/>
      <c r="D5" s="11"/>
      <c r="E5" s="11"/>
      <c r="F5" s="11"/>
      <c r="G5" s="11" t="s">
        <v>137</v>
      </c>
      <c r="H5" s="11" t="s">
        <v>237</v>
      </c>
      <c r="I5" s="11"/>
      <c r="J5" s="11" t="s">
        <v>238</v>
      </c>
      <c r="K5" s="11"/>
    </row>
    <row r="6" ht="24.2" customHeight="1" spans="1:11">
      <c r="A6" s="11" t="s">
        <v>165</v>
      </c>
      <c r="B6" s="11" t="s">
        <v>166</v>
      </c>
      <c r="C6" s="11" t="s">
        <v>167</v>
      </c>
      <c r="D6" s="11"/>
      <c r="E6" s="11"/>
      <c r="F6" s="11"/>
      <c r="G6" s="11"/>
      <c r="H6" s="11" t="s">
        <v>216</v>
      </c>
      <c r="I6" s="11" t="s">
        <v>207</v>
      </c>
      <c r="J6" s="11"/>
      <c r="K6" s="11"/>
    </row>
    <row r="7" ht="20.1" customHeight="1" spans="1:11">
      <c r="A7" s="5"/>
      <c r="B7" s="5"/>
      <c r="C7" s="5"/>
      <c r="D7" s="19"/>
      <c r="E7" s="19" t="s">
        <v>135</v>
      </c>
      <c r="F7" s="22">
        <v>1554590</v>
      </c>
      <c r="G7" s="22">
        <v>1554590</v>
      </c>
      <c r="H7" s="22">
        <v>1307433</v>
      </c>
      <c r="I7" s="22">
        <v>240</v>
      </c>
      <c r="J7" s="22">
        <v>246917</v>
      </c>
      <c r="K7" s="22"/>
    </row>
    <row r="8" ht="20.1" customHeight="1" spans="1:11">
      <c r="A8" s="5"/>
      <c r="B8" s="5"/>
      <c r="C8" s="5"/>
      <c r="D8" s="24" t="s">
        <v>153</v>
      </c>
      <c r="E8" s="24" t="s">
        <v>4</v>
      </c>
      <c r="F8" s="22">
        <v>1554590</v>
      </c>
      <c r="G8" s="22">
        <v>1554590</v>
      </c>
      <c r="H8" s="22">
        <v>1307433</v>
      </c>
      <c r="I8" s="22">
        <v>240</v>
      </c>
      <c r="J8" s="22">
        <v>246917</v>
      </c>
      <c r="K8" s="22"/>
    </row>
    <row r="9" ht="20.1" customHeight="1" spans="1:11">
      <c r="A9" s="5"/>
      <c r="B9" s="5"/>
      <c r="C9" s="5"/>
      <c r="D9" s="26" t="s">
        <v>154</v>
      </c>
      <c r="E9" s="26" t="s">
        <v>155</v>
      </c>
      <c r="F9" s="22">
        <v>15554590</v>
      </c>
      <c r="G9" s="22">
        <v>1554590</v>
      </c>
      <c r="H9" s="22">
        <v>1307433</v>
      </c>
      <c r="I9" s="22">
        <v>240</v>
      </c>
      <c r="J9" s="22">
        <v>246917</v>
      </c>
      <c r="K9" s="22"/>
    </row>
    <row r="10" ht="20.1" customHeight="1" spans="1:11">
      <c r="A10" s="4" t="s">
        <v>179</v>
      </c>
      <c r="B10" s="4"/>
      <c r="C10" s="4"/>
      <c r="D10" s="19" t="s">
        <v>239</v>
      </c>
      <c r="E10" s="19" t="s">
        <v>240</v>
      </c>
      <c r="F10" s="22">
        <v>80311</v>
      </c>
      <c r="G10" s="22">
        <v>80311</v>
      </c>
      <c r="H10" s="22">
        <v>80071</v>
      </c>
      <c r="I10" s="22">
        <v>240</v>
      </c>
      <c r="J10" s="22"/>
      <c r="K10" s="22"/>
    </row>
    <row r="11" ht="20.1" customHeight="1" spans="1:11">
      <c r="A11" s="4" t="s">
        <v>179</v>
      </c>
      <c r="B11" s="37" t="s">
        <v>180</v>
      </c>
      <c r="C11" s="4"/>
      <c r="D11" s="19" t="s">
        <v>241</v>
      </c>
      <c r="E11" s="19" t="s">
        <v>242</v>
      </c>
      <c r="F11" s="22">
        <v>80311</v>
      </c>
      <c r="G11" s="22">
        <v>80311</v>
      </c>
      <c r="H11" s="22">
        <v>80071</v>
      </c>
      <c r="I11" s="22">
        <v>240</v>
      </c>
      <c r="J11" s="22"/>
      <c r="K11" s="22"/>
    </row>
    <row r="12" ht="20.1" customHeight="1" spans="1:11">
      <c r="A12" s="37" t="s">
        <v>179</v>
      </c>
      <c r="B12" s="37" t="s">
        <v>180</v>
      </c>
      <c r="C12" s="37" t="s">
        <v>176</v>
      </c>
      <c r="D12" s="26" t="s">
        <v>243</v>
      </c>
      <c r="E12" s="19" t="s">
        <v>244</v>
      </c>
      <c r="F12" s="22">
        <v>58943</v>
      </c>
      <c r="G12" s="22">
        <v>58943</v>
      </c>
      <c r="H12" s="36">
        <v>58943</v>
      </c>
      <c r="I12" s="36"/>
      <c r="J12" s="36"/>
      <c r="K12" s="36"/>
    </row>
    <row r="13" ht="20.1" customHeight="1" spans="1:11">
      <c r="A13" s="37" t="s">
        <v>179</v>
      </c>
      <c r="B13" s="37" t="s">
        <v>180</v>
      </c>
      <c r="C13" s="37" t="s">
        <v>183</v>
      </c>
      <c r="D13" s="26" t="s">
        <v>245</v>
      </c>
      <c r="E13" s="19" t="s">
        <v>246</v>
      </c>
      <c r="F13" s="22">
        <v>20328</v>
      </c>
      <c r="G13" s="22">
        <v>20328</v>
      </c>
      <c r="H13" s="36">
        <v>20328</v>
      </c>
      <c r="I13" s="36"/>
      <c r="J13" s="36"/>
      <c r="K13" s="36"/>
    </row>
    <row r="14" ht="20.1" customHeight="1" spans="1:11">
      <c r="A14" s="37" t="s">
        <v>179</v>
      </c>
      <c r="B14" s="37" t="s">
        <v>180</v>
      </c>
      <c r="C14" s="37" t="s">
        <v>186</v>
      </c>
      <c r="D14" s="26" t="s">
        <v>247</v>
      </c>
      <c r="E14" s="19" t="s">
        <v>248</v>
      </c>
      <c r="F14" s="22">
        <v>1040</v>
      </c>
      <c r="G14" s="22">
        <v>1040</v>
      </c>
      <c r="H14" s="36">
        <v>800</v>
      </c>
      <c r="I14" s="36">
        <v>240</v>
      </c>
      <c r="J14" s="36"/>
      <c r="K14" s="36"/>
    </row>
    <row r="15" ht="20.1" customHeight="1" spans="1:11">
      <c r="A15" s="4" t="s">
        <v>189</v>
      </c>
      <c r="B15" s="4"/>
      <c r="C15" s="4"/>
      <c r="D15" s="19" t="s">
        <v>249</v>
      </c>
      <c r="E15" s="19" t="s">
        <v>250</v>
      </c>
      <c r="F15" s="22">
        <v>1205885</v>
      </c>
      <c r="G15" s="22">
        <v>1205885</v>
      </c>
      <c r="H15" s="22">
        <v>958968</v>
      </c>
      <c r="I15" s="22"/>
      <c r="J15" s="22">
        <v>246917</v>
      </c>
      <c r="K15" s="22"/>
    </row>
    <row r="16" ht="20.1" customHeight="1" spans="1:11">
      <c r="A16" s="4" t="s">
        <v>189</v>
      </c>
      <c r="B16" s="37" t="s">
        <v>169</v>
      </c>
      <c r="C16" s="4"/>
      <c r="D16" s="19" t="s">
        <v>251</v>
      </c>
      <c r="E16" s="19" t="s">
        <v>191</v>
      </c>
      <c r="F16" s="22">
        <v>1205885</v>
      </c>
      <c r="G16" s="22">
        <v>1205885</v>
      </c>
      <c r="H16" s="22">
        <v>958968</v>
      </c>
      <c r="I16" s="22"/>
      <c r="J16" s="22">
        <v>246917</v>
      </c>
      <c r="K16" s="22"/>
    </row>
    <row r="17" ht="20.1" customHeight="1" spans="1:11">
      <c r="A17" s="37" t="s">
        <v>189</v>
      </c>
      <c r="B17" s="37" t="s">
        <v>169</v>
      </c>
      <c r="C17" s="37" t="s">
        <v>173</v>
      </c>
      <c r="D17" s="26" t="s">
        <v>252</v>
      </c>
      <c r="E17" s="19" t="s">
        <v>253</v>
      </c>
      <c r="F17" s="22">
        <v>1205885</v>
      </c>
      <c r="G17" s="22">
        <v>1205885</v>
      </c>
      <c r="H17" s="36">
        <v>958968</v>
      </c>
      <c r="I17" s="36"/>
      <c r="J17" s="36">
        <v>246917</v>
      </c>
      <c r="K17" s="36"/>
    </row>
    <row r="18" ht="20.1" customHeight="1" spans="1:11">
      <c r="A18" s="4" t="s">
        <v>168</v>
      </c>
      <c r="B18" s="4"/>
      <c r="C18" s="4"/>
      <c r="D18" s="19" t="s">
        <v>254</v>
      </c>
      <c r="E18" s="19" t="s">
        <v>255</v>
      </c>
      <c r="F18" s="22">
        <v>152694</v>
      </c>
      <c r="G18" s="22">
        <v>152694</v>
      </c>
      <c r="H18" s="22">
        <v>152694</v>
      </c>
      <c r="I18" s="22"/>
      <c r="J18" s="22"/>
      <c r="K18" s="22"/>
    </row>
    <row r="19" ht="20.1" customHeight="1" spans="1:11">
      <c r="A19" s="4" t="s">
        <v>168</v>
      </c>
      <c r="B19" s="37" t="s">
        <v>169</v>
      </c>
      <c r="C19" s="4"/>
      <c r="D19" s="19" t="s">
        <v>256</v>
      </c>
      <c r="E19" s="19" t="s">
        <v>257</v>
      </c>
      <c r="F19" s="22">
        <v>141439</v>
      </c>
      <c r="G19" s="22">
        <v>141439</v>
      </c>
      <c r="H19" s="22">
        <v>141439</v>
      </c>
      <c r="I19" s="22"/>
      <c r="J19" s="22"/>
      <c r="K19" s="22"/>
    </row>
    <row r="20" ht="20.1" customHeight="1" spans="1:11">
      <c r="A20" s="37" t="s">
        <v>168</v>
      </c>
      <c r="B20" s="37" t="s">
        <v>169</v>
      </c>
      <c r="C20" s="37" t="s">
        <v>169</v>
      </c>
      <c r="D20" s="26" t="s">
        <v>258</v>
      </c>
      <c r="E20" s="19" t="s">
        <v>259</v>
      </c>
      <c r="F20" s="22">
        <v>141439</v>
      </c>
      <c r="G20" s="22">
        <v>141439</v>
      </c>
      <c r="H20" s="36">
        <v>141439</v>
      </c>
      <c r="I20" s="36"/>
      <c r="J20" s="36"/>
      <c r="K20" s="36"/>
    </row>
    <row r="21" ht="20.1" customHeight="1" spans="1:11">
      <c r="A21" s="4" t="s">
        <v>168</v>
      </c>
      <c r="B21" s="37" t="s">
        <v>172</v>
      </c>
      <c r="C21" s="4"/>
      <c r="D21" s="19" t="s">
        <v>260</v>
      </c>
      <c r="E21" s="19" t="s">
        <v>261</v>
      </c>
      <c r="F21" s="22">
        <v>11255</v>
      </c>
      <c r="G21" s="22">
        <v>11255</v>
      </c>
      <c r="H21" s="22">
        <v>11255</v>
      </c>
      <c r="I21" s="22"/>
      <c r="J21" s="22"/>
      <c r="K21" s="22"/>
    </row>
    <row r="22" ht="20.1" customHeight="1" spans="1:11">
      <c r="A22" s="37" t="s">
        <v>168</v>
      </c>
      <c r="B22" s="37" t="s">
        <v>172</v>
      </c>
      <c r="C22" s="37" t="s">
        <v>173</v>
      </c>
      <c r="D22" s="26" t="s">
        <v>262</v>
      </c>
      <c r="E22" s="19" t="s">
        <v>263</v>
      </c>
      <c r="F22" s="22">
        <v>4747</v>
      </c>
      <c r="G22" s="22">
        <v>4747</v>
      </c>
      <c r="H22" s="36">
        <v>4747</v>
      </c>
      <c r="I22" s="36"/>
      <c r="J22" s="36"/>
      <c r="K22" s="36"/>
    </row>
    <row r="23" ht="20.1" customHeight="1" spans="1:11">
      <c r="A23" s="37" t="s">
        <v>168</v>
      </c>
      <c r="B23" s="37" t="s">
        <v>172</v>
      </c>
      <c r="C23" s="37" t="s">
        <v>176</v>
      </c>
      <c r="D23" s="26" t="s">
        <v>264</v>
      </c>
      <c r="E23" s="19" t="s">
        <v>265</v>
      </c>
      <c r="F23" s="22">
        <v>6508</v>
      </c>
      <c r="G23" s="22">
        <v>6508</v>
      </c>
      <c r="H23" s="36">
        <v>6508</v>
      </c>
      <c r="I23" s="36"/>
      <c r="J23" s="36"/>
      <c r="K23" s="36"/>
    </row>
    <row r="24" ht="20.1" customHeight="1" spans="1:11">
      <c r="A24" s="4" t="s">
        <v>192</v>
      </c>
      <c r="B24" s="4"/>
      <c r="C24" s="4"/>
      <c r="D24" s="19" t="s">
        <v>266</v>
      </c>
      <c r="E24" s="19" t="s">
        <v>267</v>
      </c>
      <c r="F24" s="22">
        <v>115700</v>
      </c>
      <c r="G24" s="22">
        <v>115700</v>
      </c>
      <c r="H24" s="22">
        <v>115700</v>
      </c>
      <c r="I24" s="22"/>
      <c r="J24" s="22"/>
      <c r="K24" s="22"/>
    </row>
    <row r="25" ht="20.1" customHeight="1" spans="1:11">
      <c r="A25" s="4" t="s">
        <v>192</v>
      </c>
      <c r="B25" s="37" t="s">
        <v>176</v>
      </c>
      <c r="C25" s="4"/>
      <c r="D25" s="19" t="s">
        <v>268</v>
      </c>
      <c r="E25" s="19" t="s">
        <v>269</v>
      </c>
      <c r="F25" s="22">
        <v>115700</v>
      </c>
      <c r="G25" s="22">
        <v>115700</v>
      </c>
      <c r="H25" s="22">
        <v>115700</v>
      </c>
      <c r="I25" s="22"/>
      <c r="J25" s="22"/>
      <c r="K25" s="22"/>
    </row>
    <row r="26" ht="20.1" customHeight="1" spans="1:11">
      <c r="A26" s="37" t="s">
        <v>192</v>
      </c>
      <c r="B26" s="37" t="s">
        <v>176</v>
      </c>
      <c r="C26" s="37" t="s">
        <v>173</v>
      </c>
      <c r="D26" s="26" t="s">
        <v>270</v>
      </c>
      <c r="E26" s="19" t="s">
        <v>271</v>
      </c>
      <c r="F26" s="22">
        <v>115700</v>
      </c>
      <c r="G26" s="22">
        <v>115700</v>
      </c>
      <c r="H26" s="36">
        <v>115700</v>
      </c>
      <c r="I26" s="36"/>
      <c r="J26" s="36"/>
      <c r="K26" s="36"/>
    </row>
    <row r="27" spans="6:6">
      <c r="F27" s="4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朱小兜</cp:lastModifiedBy>
  <dcterms:created xsi:type="dcterms:W3CDTF">2023-02-27T08:35:00Z</dcterms:created>
  <cp:lastPrinted>2023-02-28T03:24:00Z</cp:lastPrinted>
  <dcterms:modified xsi:type="dcterms:W3CDTF">2024-12-09T03:01:47Z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2528FE2D6A744A14BEDA9BA79A1B5D16</vt:lpwstr>
  </property>
  <property fmtid="{D5CDD505-2E9C-101B-9397-08002B2CF9AE}" pid="3" name="KSOProductBuildVer">
    <vt:lpwstr>2052-12.1.0.19302</vt:lpwstr>
  </property>
</Properties>
</file>