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04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'13商品服务'!$A$1:$AG$8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'21项目支出绩效目标表'!$A$1:$M$15</definedName>
    <definedName name="_xlnm.Print_Area" localSheetId="23">'22整体支出绩效目标表'!$A$1:$R$10</definedName>
    <definedName name="_xlnm.Print_Area" localSheetId="3">'2收入总表'!$A$1:$Y$9</definedName>
    <definedName name="_xlnm.Print_Area" localSheetId="4">'3支出总表'!$A$1:$K$16</definedName>
    <definedName name="_xlnm.Print_Area" localSheetId="5">'4支出分类(政府预算)'!$A$1:$T$15</definedName>
    <definedName name="_xlnm.Print_Area" localSheetId="6">'5支出分类（部门预算）'!$A$1:$U$17</definedName>
    <definedName name="_xlnm.Print_Area" localSheetId="7">'6财政拨款收支总表'!$A$1:$D$40</definedName>
    <definedName name="_xlnm.Print_Area" localSheetId="8">'7一般公共预算支出表'!$A$1:$K$25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<sst xmlns="http://schemas.openxmlformats.org/spreadsheetml/2006/main" count="976" uniqueCount="444">
  <si>
    <t>附件2</t>
  </si>
  <si>
    <t>2023年部门预算公开表</t>
  </si>
  <si>
    <t>单位编码：</t>
  </si>
  <si>
    <t>040001</t>
  </si>
  <si>
    <t>单位名称：</t>
  </si>
  <si>
    <t>炎陵县计划生育协会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</si>
  <si>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</si>
  <si>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</si>
  <si>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</si>
  <si>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</si>
  <si>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</si>
  <si>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</si>
  <si>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</si>
  <si>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</si>
  <si>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</si>
  <si>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</si>
  <si>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</si>
  <si>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</si>
  <si>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</si>
  <si>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</si>
  <si>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</si>
  <si>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</si>
  <si>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</si>
  <si>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</si>
  <si>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</si>
  <si>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</si>
  <si>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</si>
  <si>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</si>
  <si>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</si>
  <si>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</si>
  <si>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</si>
  <si>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单位：炎陵县计划生育协会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</si>
  <si>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</si>
  <si>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</si>
  <si>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</si>
  <si>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</si>
  <si>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</si>
  <si>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</si>
  <si>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</si>
  <si>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</si>
  <si>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</si>
  <si>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</si>
  <si>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</si>
  <si>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</si>
  <si>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</si>
  <si>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</si>
  <si>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</si>
  <si>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</si>
  <si>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</si>
  <si>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</si>
  <si>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</si>
  <si>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</si>
  <si>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</si>
  <si>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</si>
  <si>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</si>
  <si>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</si>
  <si>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</si>
  <si>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</si>
  <si>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</si>
  <si>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</si>
  <si>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</si>
  <si>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</si>
  <si>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</si>
  <si>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</si>
  <si>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</si>
  <si>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</si>
  <si>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</si>
  <si>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</si>
  <si>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</si>
  <si>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</si>
  <si>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</si>
  <si>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</si>
  <si>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</si>
  <si>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</si>
  <si>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</si>
  <si>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</si>
  <si>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</si>
  <si>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</si>
  <si>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</si>
  <si>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</si>
  <si>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</si>
  <si>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</si>
  <si>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</si>
  <si>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</si>
  <si>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</si>
  <si>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</si>
  <si>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</si>
  <si>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</si>
  <si>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</si>
  <si>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</si>
  <si>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</si>
  <si>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</si>
  <si>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</si>
  <si>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</si>
  <si>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</si>
  <si>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</si>
  <si>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</si>
  <si>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</si>
  <si>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</si>
  <si>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</si>
  <si>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</si>
  <si>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</si>
  <si>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</si>
  <si>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</si>
  <si>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</si>
  <si>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</si>
  <si>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</si>
  <si>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</si>
  <si>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</si>
  <si>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</si>
  <si>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</si>
  <si>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</si>
  <si>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</si>
  <si>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</si>
  <si>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</si>
  <si>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</si>
  <si>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</si>
  <si>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</si>
  <si>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</si>
  <si>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</si>
  <si>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</si>
  <si>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</si>
  <si>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</si>
  <si>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</si>
  <si>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</si>
  <si>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</si>
  <si>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</si>
  <si>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</si>
  <si>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</si>
  <si>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</si>
  <si>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</si>
  <si>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</si>
  <si>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</si>
  <si>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</si>
  <si>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</si>
  <si>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</si>
  <si>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</si>
  <si>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</si>
  <si>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</si>
  <si>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</si>
  <si>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</si>
  <si>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</si>
  <si>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</si>
  <si>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</si>
  <si>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</si>
  <si>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</si>
  <si>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</si>
  <si>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</si>
  <si>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</si>
  <si>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</si>
  <si>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</si>
  <si>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</si>
  <si>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</si>
  <si>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</si>
  <si>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040</t>
  </si>
  <si>
    <t xml:space="preserve">  040001</t>
  </si>
  <si>
    <t xml:space="preserve">  炎陵县计划生育协会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</si>
  <si>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</si>
  <si>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</si>
  <si>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</si>
  <si>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</si>
  <si>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</si>
  <si>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</si>
  <si>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</si>
  <si>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</si>
  <si>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</si>
  <si>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</si>
  <si>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</si>
  <si>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</si>
  <si>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</si>
  <si>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</si>
  <si>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</si>
  <si>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</si>
  <si>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</si>
  <si>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</si>
  <si>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</si>
  <si>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</si>
  <si>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</si>
  <si>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>07</t>
  </si>
  <si>
    <t xml:space="preserve">      21007</t>
  </si>
  <si>
    <t xml:space="preserve">      计划生育事务</t>
  </si>
  <si>
    <t xml:space="preserve">        2100716</t>
  </si>
  <si>
    <t xml:space="preserve">        计划生育机构</t>
  </si>
  <si>
    <t xml:space="preserve">        其他计划生育事务支出</t>
  </si>
  <si>
    <t xml:space="preserve">      21011</t>
  </si>
  <si>
    <t xml:space="preserve">      行政事业单位医疗</t>
  </si>
  <si>
    <t>01</t>
  </si>
  <si>
    <t xml:space="preserve">        2101101</t>
  </si>
  <si>
    <t xml:space="preserve">        行政单位医疗</t>
  </si>
  <si>
    <t>03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</si>
  <si>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</si>
  <si>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</si>
  <si>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</si>
  <si>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</si>
  <si>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</si>
  <si>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</si>
  <si>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>02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</si>
  <si>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</si>
  <si>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</si>
  <si>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</si>
  <si>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</si>
  <si>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</si>
  <si>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</si>
  <si>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</si>
  <si>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</si>
  <si>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</si>
  <si>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</si>
  <si>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</si>
  <si>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</si>
  <si>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</si>
  <si>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</si>
  <si>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</si>
  <si>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</si>
  <si>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</si>
  <si>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</si>
  <si>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</si>
  <si>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</si>
  <si>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</si>
  <si>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</si>
  <si>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210</t>
  </si>
  <si>
    <t>16</t>
  </si>
  <si>
    <t xml:space="preserve">    040001</t>
  </si>
  <si>
    <t xml:space="preserve">    计划生育机构</t>
  </si>
  <si>
    <t xml:space="preserve">    其他计划生育事务支出</t>
  </si>
  <si>
    <t>208</t>
  </si>
  <si>
    <t xml:space="preserve">    机关事业单位基本养老保险缴费支出</t>
  </si>
  <si>
    <t>11</t>
  </si>
  <si>
    <t xml:space="preserve">    行政单位医疗</t>
  </si>
  <si>
    <t xml:space="preserve">    公务员医疗补助</t>
  </si>
  <si>
    <t>99</t>
  </si>
  <si>
    <t xml:space="preserve">    其他行政事业单位医疗支出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</si>
  <si>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</si>
  <si>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</si>
  <si>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</si>
  <si>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</si>
  <si>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</si>
  <si>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</si>
  <si>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</si>
  <si>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</si>
  <si>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</si>
  <si>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</si>
  <si>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</si>
  <si>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</si>
  <si>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</si>
  <si>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</si>
  <si>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</si>
  <si>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</si>
  <si>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</si>
  <si>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</si>
  <si>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</si>
  <si>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</si>
  <si>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</si>
  <si>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</si>
  <si>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</si>
  <si>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</si>
  <si>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</si>
  <si>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</si>
  <si>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</si>
  <si>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</si>
  <si>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</si>
  <si>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</si>
  <si>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</si>
  <si>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</si>
  <si>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</si>
  <si>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</si>
  <si>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</si>
  <si>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</si>
  <si>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 2100716</t>
  </si>
  <si>
    <t xml:space="preserve">    21011</t>
  </si>
  <si>
    <t xml:space="preserve">    行政事业单位医疗</t>
  </si>
  <si>
    <t xml:space="preserve">     2101101</t>
  </si>
  <si>
    <t xml:space="preserve">     2101103</t>
  </si>
  <si>
    <t xml:space="preserve">     2101199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</si>
  <si>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</si>
  <si>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</si>
  <si>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</si>
  <si>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</si>
  <si>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</si>
  <si>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</si>
  <si>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</si>
  <si>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</si>
  <si>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</si>
  <si>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</si>
  <si>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</si>
  <si>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</si>
  <si>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</si>
  <si>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</si>
  <si>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</si>
  <si>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</si>
  <si>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</si>
  <si>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</si>
  <si>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</si>
  <si>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</si>
  <si>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</si>
  <si>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</si>
  <si>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</si>
  <si>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</si>
  <si>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</si>
  <si>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</si>
  <si>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</si>
  <si>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</si>
  <si>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</si>
  <si>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</si>
  <si>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</si>
  <si>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</si>
  <si>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</si>
  <si>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备注：本单位无对个人和家庭的补助的预算支出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</si>
  <si>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</si>
  <si>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</si>
  <si>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</si>
  <si>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</si>
  <si>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</si>
  <si>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</si>
  <si>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</si>
  <si>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</si>
  <si>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</si>
  <si>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</si>
  <si>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</si>
  <si>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</si>
  <si>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</si>
  <si>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</si>
  <si>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</si>
  <si>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</si>
  <si>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</si>
  <si>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</si>
  <si>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</si>
  <si>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</si>
  <si>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</si>
  <si>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</si>
  <si>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</si>
  <si>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</si>
  <si>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</si>
  <si>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</si>
  <si>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</si>
  <si>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</si>
  <si>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</si>
  <si>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</si>
  <si>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</si>
  <si>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</si>
  <si>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</si>
  <si>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</si>
  <si>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</si>
  <si>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</si>
  <si>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</si>
  <si>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</si>
  <si>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</si>
  <si>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</si>
  <si>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</si>
  <si>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</si>
  <si>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</si>
  <si>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</si>
  <si>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</si>
  <si>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</si>
  <si>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</si>
  <si>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</si>
  <si>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</si>
  <si>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</si>
  <si>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</si>
  <si>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</si>
  <si>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备注：本单位无三公经费的预算支出</t>
  </si>
  <si>
    <t>附件2-15</t>
  </si>
  <si>
    <t>本年政府性基金预算支出</t>
  </si>
  <si>
    <t>备注：本单位无政府性基金预算支出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</si>
  <si>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</si>
  <si>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</si>
  <si>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</si>
  <si>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</si>
  <si>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</si>
  <si>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</si>
  <si>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</si>
  <si>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</si>
  <si>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</si>
  <si>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</si>
  <si>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</si>
  <si>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</si>
  <si>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</si>
  <si>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</si>
  <si>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</si>
  <si>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</si>
  <si>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</si>
  <si>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</si>
  <si>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</si>
  <si>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</si>
  <si>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</si>
  <si>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</si>
  <si>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</si>
  <si>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计生协会工作经费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</si>
  <si>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</si>
  <si>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</si>
  <si>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</si>
  <si>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</si>
  <si>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</si>
  <si>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</si>
  <si>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</si>
  <si>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</si>
  <si>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</si>
  <si>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</si>
  <si>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</si>
  <si>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</si>
  <si>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</si>
  <si>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</si>
  <si>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</si>
  <si>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</si>
  <si>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</si>
  <si>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</si>
  <si>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</si>
  <si>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</si>
  <si>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</si>
  <si>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</si>
  <si>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</si>
  <si>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</si>
  <si>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</si>
  <si>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</si>
  <si>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</si>
  <si>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</si>
  <si>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备注：本单位无项目预算支出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</si>
  <si>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</si>
  <si>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</si>
  <si>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</si>
  <si>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</si>
  <si>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</si>
  <si>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</si>
  <si>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</si>
  <si>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</si>
  <si>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</si>
  <si>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</si>
  <si>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</si>
  <si>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做好基层群众自治示范村创建工作，实现计生工作群众自我管理、自我监督。做好“生育关怀”服务工作，完成计生“三结合”项目、计生系列保险等工作。</t>
  </si>
  <si>
    <t>重点工作任务完成</t>
  </si>
  <si>
    <t>重点工作任务完成率</t>
  </si>
  <si>
    <t>≥98%</t>
  </si>
  <si>
    <t>重点工作任务完成率大于等于98%</t>
  </si>
  <si>
    <t>履职目标实现</t>
  </si>
  <si>
    <t>重点工作任务达标率</t>
  </si>
  <si>
    <t>≥95%</t>
  </si>
  <si>
    <t>重点工作任务完成率大于等于95%</t>
  </si>
  <si>
    <t>履职效益</t>
  </si>
  <si>
    <t>计生家庭抵御风险能力</t>
  </si>
  <si>
    <t>逐步提高</t>
  </si>
  <si>
    <t>计生家庭抵御风险能力提高</t>
  </si>
  <si>
    <t>满意度</t>
  </si>
  <si>
    <t>计生群众满意度</t>
  </si>
  <si>
    <t>≥90%</t>
  </si>
  <si>
    <t>计生群众满意度≥90%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</si>
</sst>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</cellStyleXfs>
  <cellXfs count="8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 quotePrefix="1">
      <alignment horizontal="left" vertical="center" wrapText="1"/>
    </xf>
    <xf numFmtId="0" fontId="12" fillId="2" borderId="1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5" sqref="D5"/>
    </sheetView>
  </sheetViews>
  <sheetFormatPr defaultColWidth="10" defaultRowHeight="13.5" outlineLevelRow="5"/>
  <cols>
    <col min="1" max="1" width="3.63333333333333" customWidth="1"/>
    <col min="2" max="2" width="3.81666666666667" customWidth="1"/>
    <col min="3" max="3" width="4.63333333333333" customWidth="1"/>
    <col min="4" max="4" width="31.45" customWidth="1"/>
    <col min="5" max="6" width="9.725" customWidth="1"/>
    <col min="7" max="8" width="15.9083333333333" customWidth="1"/>
    <col min="9" max="10" width="9.725" customWidth="1"/>
  </cols>
  <sheetData>
    <row r="1" ht="18.75" spans="1:1">
      <c r="A1" s="1" t="s">
        <v>0</v>
      </c>
    </row>
    <row r="2" ht="123" customHeight="1" spans="1:9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ht="23.25" customHeight="1" spans="1:9">
      <c r="A3" s="84"/>
      <c r="B3" s="84"/>
      <c r="C3" s="84"/>
      <c r="D3" s="84"/>
      <c r="E3" s="84"/>
      <c r="F3" s="84"/>
      <c r="G3" s="84"/>
      <c r="H3" s="84"/>
      <c r="I3" s="84"/>
    </row>
    <row r="4" ht="21.5" customHeight="1" spans="1:9">
      <c r="A4" s="84"/>
      <c r="B4" s="84"/>
      <c r="C4" s="84"/>
      <c r="D4" s="84"/>
      <c r="E4" s="84"/>
      <c r="F4" s="84"/>
      <c r="G4" s="84"/>
      <c r="H4" s="84"/>
      <c r="I4" s="84"/>
    </row>
    <row r="5" ht="66" customHeight="1" spans="1:9">
      <c r="A5" s="84"/>
      <c r="B5" s="85"/>
      <c r="C5" s="86"/>
      <c r="D5" s="84" t="s">
        <v>2</v>
      </c>
      <c r="E5" s="87" t="s">
        <v>3</v>
      </c>
      <c r="F5" s="85"/>
      <c r="G5" s="85"/>
      <c r="H5" s="85"/>
      <c r="I5" s="86"/>
    </row>
    <row r="6" ht="66" customHeight="1" spans="1:9">
      <c r="A6" s="84"/>
      <c r="B6" s="85"/>
      <c r="C6" s="86"/>
      <c r="D6" s="84" t="s">
        <v>4</v>
      </c>
      <c r="E6" s="85" t="s">
        <v>5</v>
      </c>
      <c r="F6" s="85"/>
      <c r="G6" s="85"/>
      <c r="H6" s="85"/>
      <c r="I6" s="86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7" workbookViewId="0">
      <selection activeCell="I9" sqref="I9"/>
    </sheetView>
  </sheetViews>
  <sheetFormatPr defaultColWidth="10" defaultRowHeight="13.5"/>
  <cols>
    <col min="1" max="1" width="4.36666666666667" customWidth="1"/>
    <col min="2" max="2" width="4.725" customWidth="1"/>
    <col min="3" max="3" width="5.45" customWidth="1"/>
    <col min="4" max="4" width="9.63333333333333" customWidth="1"/>
    <col min="5" max="5" width="21.2666666666667" customWidth="1"/>
    <col min="6" max="6" width="13.45" customWidth="1"/>
    <col min="7" max="7" width="12.45" customWidth="1"/>
    <col min="8" max="8" width="12.3666666666667" customWidth="1"/>
    <col min="9" max="9" width="10.2666666666667" customWidth="1"/>
    <col min="10" max="10" width="11.725" customWidth="1"/>
    <col min="11" max="11" width="10.2666666666667" customWidth="1"/>
    <col min="12" max="12" width="12.45" customWidth="1"/>
    <col min="13" max="13" width="9.63333333333333" customWidth="1"/>
    <col min="14" max="14" width="9.90833333333333" customWidth="1"/>
    <col min="15" max="16" width="9.725" customWidth="1"/>
  </cols>
  <sheetData>
    <row r="1" ht="16.4" customHeight="1" spans="1:1">
      <c r="A1" s="1" t="s">
        <v>278</v>
      </c>
    </row>
    <row r="2" ht="44.9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32</v>
      </c>
      <c r="N3" s="18"/>
    </row>
    <row r="4" ht="42.25" customHeight="1" spans="1:14">
      <c r="A4" s="4" t="s">
        <v>158</v>
      </c>
      <c r="B4" s="4"/>
      <c r="C4" s="4"/>
      <c r="D4" s="4" t="s">
        <v>202</v>
      </c>
      <c r="E4" s="4" t="s">
        <v>203</v>
      </c>
      <c r="F4" s="4" t="s">
        <v>234</v>
      </c>
      <c r="G4" s="4" t="s">
        <v>205</v>
      </c>
      <c r="H4" s="4"/>
      <c r="I4" s="4"/>
      <c r="J4" s="4"/>
      <c r="K4" s="4"/>
      <c r="L4" s="4" t="s">
        <v>209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279</v>
      </c>
      <c r="I5" s="4" t="s">
        <v>280</v>
      </c>
      <c r="J5" s="4" t="s">
        <v>281</v>
      </c>
      <c r="K5" s="4" t="s">
        <v>282</v>
      </c>
      <c r="L5" s="4" t="s">
        <v>136</v>
      </c>
      <c r="M5" s="4" t="s">
        <v>235</v>
      </c>
      <c r="N5" s="4" t="s">
        <v>283</v>
      </c>
    </row>
    <row r="6" ht="27.65" customHeight="1" spans="1:14">
      <c r="A6" s="37"/>
      <c r="B6" s="37"/>
      <c r="C6" s="37"/>
      <c r="D6" s="37"/>
      <c r="E6" s="37" t="s">
        <v>136</v>
      </c>
      <c r="F6" s="38">
        <v>258958</v>
      </c>
      <c r="G6" s="38">
        <v>258958</v>
      </c>
      <c r="H6" s="38">
        <v>191225</v>
      </c>
      <c r="I6" s="38">
        <v>44740</v>
      </c>
      <c r="J6" s="38">
        <v>22993</v>
      </c>
      <c r="K6" s="38"/>
      <c r="L6" s="46"/>
      <c r="M6" s="46"/>
      <c r="N6" s="46"/>
    </row>
    <row r="7" ht="26" customHeight="1" spans="1:14">
      <c r="A7" s="37"/>
      <c r="B7" s="37"/>
      <c r="C7" s="37"/>
      <c r="D7" s="39" t="s">
        <v>154</v>
      </c>
      <c r="E7" s="39" t="s">
        <v>5</v>
      </c>
      <c r="F7" s="38">
        <v>258958</v>
      </c>
      <c r="G7" s="38">
        <v>258958</v>
      </c>
      <c r="H7" s="38">
        <v>191225</v>
      </c>
      <c r="I7" s="38">
        <v>44740</v>
      </c>
      <c r="J7" s="38">
        <v>22993</v>
      </c>
      <c r="K7" s="38"/>
      <c r="L7" s="46"/>
      <c r="M7" s="46"/>
      <c r="N7" s="46"/>
    </row>
    <row r="8" ht="26" customHeight="1" spans="1:14">
      <c r="A8" s="37"/>
      <c r="B8" s="37"/>
      <c r="C8" s="37"/>
      <c r="D8" s="40" t="s">
        <v>155</v>
      </c>
      <c r="E8" s="40" t="s">
        <v>156</v>
      </c>
      <c r="F8" s="38">
        <v>258958</v>
      </c>
      <c r="G8" s="38">
        <v>258958</v>
      </c>
      <c r="H8" s="38">
        <v>191225</v>
      </c>
      <c r="I8" s="38">
        <v>44740</v>
      </c>
      <c r="J8" s="38">
        <v>22993</v>
      </c>
      <c r="K8" s="38"/>
      <c r="L8" s="46"/>
      <c r="M8" s="46"/>
      <c r="N8" s="46"/>
    </row>
    <row r="9" ht="30.15" customHeight="1" spans="1:14">
      <c r="A9" s="41" t="s">
        <v>224</v>
      </c>
      <c r="B9" s="41" t="s">
        <v>171</v>
      </c>
      <c r="C9" s="41" t="s">
        <v>171</v>
      </c>
      <c r="D9" s="42" t="s">
        <v>221</v>
      </c>
      <c r="E9" s="43" t="s">
        <v>225</v>
      </c>
      <c r="F9" s="45">
        <v>28197</v>
      </c>
      <c r="G9" s="45">
        <v>28197</v>
      </c>
      <c r="H9" s="44"/>
      <c r="I9" s="44">
        <v>28197</v>
      </c>
      <c r="J9" s="44"/>
      <c r="K9" s="44"/>
      <c r="L9" s="52"/>
      <c r="M9" s="47"/>
      <c r="N9" s="47"/>
    </row>
    <row r="10" ht="30.15" customHeight="1" spans="1:14">
      <c r="A10" s="41" t="s">
        <v>219</v>
      </c>
      <c r="B10" s="41" t="s">
        <v>178</v>
      </c>
      <c r="C10" s="41" t="s">
        <v>220</v>
      </c>
      <c r="D10" s="42" t="s">
        <v>221</v>
      </c>
      <c r="E10" s="43" t="s">
        <v>222</v>
      </c>
      <c r="F10" s="45">
        <v>191225</v>
      </c>
      <c r="G10" s="45">
        <v>191225</v>
      </c>
      <c r="H10" s="44">
        <v>191225</v>
      </c>
      <c r="I10" s="44"/>
      <c r="J10" s="44"/>
      <c r="K10" s="44"/>
      <c r="L10" s="52"/>
      <c r="M10" s="47"/>
      <c r="N10" s="47"/>
    </row>
    <row r="11" ht="30.15" customHeight="1" spans="1:14">
      <c r="A11" s="41" t="s">
        <v>219</v>
      </c>
      <c r="B11" s="41" t="s">
        <v>226</v>
      </c>
      <c r="C11" s="41" t="s">
        <v>186</v>
      </c>
      <c r="D11" s="42" t="s">
        <v>221</v>
      </c>
      <c r="E11" s="43" t="s">
        <v>227</v>
      </c>
      <c r="F11" s="45">
        <v>11861</v>
      </c>
      <c r="G11" s="45">
        <v>11861</v>
      </c>
      <c r="H11" s="44"/>
      <c r="I11" s="44">
        <v>11861</v>
      </c>
      <c r="J11" s="44"/>
      <c r="K11" s="44"/>
      <c r="L11" s="52"/>
      <c r="M11" s="47"/>
      <c r="N11" s="47"/>
    </row>
    <row r="12" ht="30.15" customHeight="1" spans="1:14">
      <c r="A12" s="41" t="s">
        <v>219</v>
      </c>
      <c r="B12" s="41" t="s">
        <v>226</v>
      </c>
      <c r="C12" s="41" t="s">
        <v>189</v>
      </c>
      <c r="D12" s="42" t="s">
        <v>221</v>
      </c>
      <c r="E12" s="43" t="s">
        <v>228</v>
      </c>
      <c r="F12" s="45">
        <v>4035</v>
      </c>
      <c r="G12" s="45">
        <v>4035</v>
      </c>
      <c r="H12" s="44"/>
      <c r="I12" s="44">
        <v>4035</v>
      </c>
      <c r="J12" s="44"/>
      <c r="K12" s="44"/>
      <c r="L12" s="52"/>
      <c r="M12" s="47"/>
      <c r="N12" s="47"/>
    </row>
    <row r="13" ht="30.15" customHeight="1" spans="1:14">
      <c r="A13" s="41" t="s">
        <v>219</v>
      </c>
      <c r="B13" s="41" t="s">
        <v>226</v>
      </c>
      <c r="C13" s="41" t="s">
        <v>229</v>
      </c>
      <c r="D13" s="42" t="s">
        <v>221</v>
      </c>
      <c r="E13" s="43" t="s">
        <v>230</v>
      </c>
      <c r="F13" s="45">
        <v>647</v>
      </c>
      <c r="G13" s="45">
        <v>647</v>
      </c>
      <c r="H13" s="44"/>
      <c r="I13" s="44">
        <v>647</v>
      </c>
      <c r="J13" s="44"/>
      <c r="K13" s="44"/>
      <c r="L13" s="52"/>
      <c r="M13" s="47"/>
      <c r="N13" s="47"/>
    </row>
    <row r="14" ht="30.15" customHeight="1" spans="1:14">
      <c r="A14" s="41" t="s">
        <v>231</v>
      </c>
      <c r="B14" s="41" t="s">
        <v>196</v>
      </c>
      <c r="C14" s="41" t="s">
        <v>186</v>
      </c>
      <c r="D14" s="42" t="s">
        <v>221</v>
      </c>
      <c r="E14" s="43" t="s">
        <v>232</v>
      </c>
      <c r="F14" s="45">
        <v>22993</v>
      </c>
      <c r="G14" s="45">
        <v>22993</v>
      </c>
      <c r="H14" s="44"/>
      <c r="I14" s="44"/>
      <c r="J14" s="44">
        <v>22993</v>
      </c>
      <c r="K14" s="44"/>
      <c r="L14" s="52"/>
      <c r="M14" s="47"/>
      <c r="N14" s="47"/>
    </row>
    <row r="15" ht="22.75" customHeight="1" spans="1:14">
      <c r="A15" s="34"/>
      <c r="B15" s="34"/>
      <c r="C15" s="34"/>
      <c r="D15" s="30"/>
      <c r="E15" s="12"/>
      <c r="F15" s="49"/>
      <c r="G15" s="49"/>
      <c r="H15" s="50"/>
      <c r="I15" s="50"/>
      <c r="J15" s="50"/>
      <c r="K15" s="50"/>
      <c r="L15" s="7"/>
      <c r="M15" s="32"/>
      <c r="N15" s="32"/>
    </row>
    <row r="16" ht="22.75" customHeight="1" spans="1:14">
      <c r="A16" s="34"/>
      <c r="B16" s="34"/>
      <c r="C16" s="34"/>
      <c r="D16" s="30"/>
      <c r="E16" s="12"/>
      <c r="F16" s="7"/>
      <c r="G16" s="7"/>
      <c r="H16" s="32"/>
      <c r="I16" s="32"/>
      <c r="J16" s="32"/>
      <c r="K16" s="32"/>
      <c r="L16" s="7"/>
      <c r="M16" s="32"/>
      <c r="N16" s="3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7" workbookViewId="0">
      <selection activeCell="G22" sqref="G22"/>
    </sheetView>
  </sheetViews>
  <sheetFormatPr defaultColWidth="10" defaultRowHeight="13.5"/>
  <cols>
    <col min="1" max="3" width="4" customWidth="1"/>
    <col min="4" max="4" width="6.09166666666667" customWidth="1"/>
    <col min="5" max="5" width="20.0916666666667" customWidth="1"/>
    <col min="6" max="18" width="10.9083333333333" customWidth="1"/>
    <col min="19" max="22" width="6.09166666666667" customWidth="1"/>
    <col min="23" max="24" width="9.725" customWidth="1"/>
  </cols>
  <sheetData>
    <row r="1" ht="16.4" customHeight="1" spans="1:1">
      <c r="A1" s="1" t="s">
        <v>284</v>
      </c>
    </row>
    <row r="2" ht="50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15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8" t="s">
        <v>32</v>
      </c>
      <c r="V3" s="18"/>
    </row>
    <row r="4" ht="26.75" customHeight="1" spans="1:22">
      <c r="A4" s="4" t="s">
        <v>158</v>
      </c>
      <c r="B4" s="4"/>
      <c r="C4" s="4"/>
      <c r="D4" s="4" t="s">
        <v>202</v>
      </c>
      <c r="E4" s="4" t="s">
        <v>203</v>
      </c>
      <c r="F4" s="4" t="s">
        <v>234</v>
      </c>
      <c r="G4" s="4" t="s">
        <v>285</v>
      </c>
      <c r="H4" s="4"/>
      <c r="I4" s="4"/>
      <c r="J4" s="4"/>
      <c r="K4" s="4"/>
      <c r="L4" s="4" t="s">
        <v>286</v>
      </c>
      <c r="M4" s="4"/>
      <c r="N4" s="4"/>
      <c r="O4" s="4"/>
      <c r="P4" s="4"/>
      <c r="Q4" s="4"/>
      <c r="R4" s="4" t="s">
        <v>281</v>
      </c>
      <c r="S4" s="4" t="s">
        <v>287</v>
      </c>
      <c r="T4" s="4"/>
      <c r="U4" s="4"/>
      <c r="V4" s="4"/>
    </row>
    <row r="5" ht="86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288</v>
      </c>
      <c r="I5" s="4" t="s">
        <v>289</v>
      </c>
      <c r="J5" s="4" t="s">
        <v>290</v>
      </c>
      <c r="K5" s="4" t="s">
        <v>291</v>
      </c>
      <c r="L5" s="4" t="s">
        <v>136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296</v>
      </c>
      <c r="R5" s="4"/>
      <c r="S5" s="4" t="s">
        <v>136</v>
      </c>
      <c r="T5" s="4" t="s">
        <v>297</v>
      </c>
      <c r="U5" s="4" t="s">
        <v>298</v>
      </c>
      <c r="V5" s="4" t="s">
        <v>282</v>
      </c>
    </row>
    <row r="6" ht="27.65" customHeight="1" spans="1:22">
      <c r="A6" s="37"/>
      <c r="B6" s="37"/>
      <c r="C6" s="37"/>
      <c r="D6" s="37"/>
      <c r="E6" s="37" t="s">
        <v>136</v>
      </c>
      <c r="F6" s="48">
        <v>258958</v>
      </c>
      <c r="G6" s="48">
        <v>191225</v>
      </c>
      <c r="H6" s="48">
        <v>90204</v>
      </c>
      <c r="I6" s="48">
        <v>44280</v>
      </c>
      <c r="J6" s="48">
        <v>56741</v>
      </c>
      <c r="K6" s="48"/>
      <c r="L6" s="48">
        <v>44740</v>
      </c>
      <c r="M6" s="48">
        <v>28197</v>
      </c>
      <c r="N6" s="48"/>
      <c r="O6" s="48">
        <v>11701</v>
      </c>
      <c r="P6" s="48">
        <v>4035</v>
      </c>
      <c r="Q6" s="48">
        <v>807</v>
      </c>
      <c r="R6" s="48">
        <v>22993</v>
      </c>
      <c r="S6" s="48"/>
      <c r="T6" s="51"/>
      <c r="U6" s="51"/>
      <c r="V6" s="51"/>
    </row>
    <row r="7" ht="26" customHeight="1" spans="1:22">
      <c r="A7" s="37"/>
      <c r="B7" s="37"/>
      <c r="C7" s="37"/>
      <c r="D7" s="39" t="s">
        <v>154</v>
      </c>
      <c r="E7" s="39" t="s">
        <v>5</v>
      </c>
      <c r="F7" s="48">
        <v>258958</v>
      </c>
      <c r="G7" s="48">
        <v>191225</v>
      </c>
      <c r="H7" s="48">
        <v>90204</v>
      </c>
      <c r="I7" s="48">
        <v>44280</v>
      </c>
      <c r="J7" s="48">
        <v>56741</v>
      </c>
      <c r="K7" s="48"/>
      <c r="L7" s="48">
        <v>44740</v>
      </c>
      <c r="M7" s="48">
        <v>28197</v>
      </c>
      <c r="N7" s="48"/>
      <c r="O7" s="48">
        <v>11701</v>
      </c>
      <c r="P7" s="48">
        <v>4035</v>
      </c>
      <c r="Q7" s="48">
        <v>807</v>
      </c>
      <c r="R7" s="48">
        <v>22993</v>
      </c>
      <c r="S7" s="48"/>
      <c r="T7" s="51"/>
      <c r="U7" s="51"/>
      <c r="V7" s="51"/>
    </row>
    <row r="8" ht="26" customHeight="1" spans="1:22">
      <c r="A8" s="37"/>
      <c r="B8" s="37"/>
      <c r="C8" s="37"/>
      <c r="D8" s="40" t="s">
        <v>155</v>
      </c>
      <c r="E8" s="40" t="s">
        <v>156</v>
      </c>
      <c r="F8" s="48">
        <v>258958</v>
      </c>
      <c r="G8" s="48">
        <v>191225</v>
      </c>
      <c r="H8" s="48">
        <v>90204</v>
      </c>
      <c r="I8" s="48">
        <v>44280</v>
      </c>
      <c r="J8" s="48">
        <v>56741</v>
      </c>
      <c r="K8" s="48"/>
      <c r="L8" s="48">
        <v>44740</v>
      </c>
      <c r="M8" s="48">
        <v>28197</v>
      </c>
      <c r="N8" s="48"/>
      <c r="O8" s="48">
        <v>11701</v>
      </c>
      <c r="P8" s="48">
        <v>4035</v>
      </c>
      <c r="Q8" s="48">
        <v>807</v>
      </c>
      <c r="R8" s="48">
        <v>22993</v>
      </c>
      <c r="S8" s="48"/>
      <c r="T8" s="51"/>
      <c r="U8" s="51"/>
      <c r="V8" s="51"/>
    </row>
    <row r="9" ht="30.15" customHeight="1" spans="1:22">
      <c r="A9" s="41" t="s">
        <v>224</v>
      </c>
      <c r="B9" s="41" t="s">
        <v>171</v>
      </c>
      <c r="C9" s="41" t="s">
        <v>171</v>
      </c>
      <c r="D9" s="42" t="s">
        <v>221</v>
      </c>
      <c r="E9" s="43" t="s">
        <v>225</v>
      </c>
      <c r="F9" s="45">
        <v>28197</v>
      </c>
      <c r="G9" s="44"/>
      <c r="H9" s="44"/>
      <c r="I9" s="44"/>
      <c r="J9" s="44"/>
      <c r="K9" s="44"/>
      <c r="L9" s="45">
        <v>28197</v>
      </c>
      <c r="M9" s="44">
        <v>28197</v>
      </c>
      <c r="N9" s="44"/>
      <c r="O9" s="44"/>
      <c r="P9" s="44"/>
      <c r="Q9" s="44"/>
      <c r="R9" s="44"/>
      <c r="S9" s="45"/>
      <c r="T9" s="47"/>
      <c r="U9" s="47"/>
      <c r="V9" s="47"/>
    </row>
    <row r="10" ht="30.15" customHeight="1" spans="1:22">
      <c r="A10" s="41" t="s">
        <v>219</v>
      </c>
      <c r="B10" s="41" t="s">
        <v>178</v>
      </c>
      <c r="C10" s="41" t="s">
        <v>220</v>
      </c>
      <c r="D10" s="42" t="s">
        <v>221</v>
      </c>
      <c r="E10" s="43" t="s">
        <v>222</v>
      </c>
      <c r="F10" s="45">
        <v>191225</v>
      </c>
      <c r="G10" s="44">
        <v>191225</v>
      </c>
      <c r="H10" s="44">
        <v>90204</v>
      </c>
      <c r="I10" s="44">
        <v>44280</v>
      </c>
      <c r="J10" s="44">
        <v>56741</v>
      </c>
      <c r="K10" s="44"/>
      <c r="L10" s="45"/>
      <c r="M10" s="44"/>
      <c r="N10" s="44"/>
      <c r="O10" s="44"/>
      <c r="P10" s="44"/>
      <c r="Q10" s="44"/>
      <c r="R10" s="44"/>
      <c r="S10" s="45"/>
      <c r="T10" s="47"/>
      <c r="U10" s="47"/>
      <c r="V10" s="47"/>
    </row>
    <row r="11" ht="30.15" customHeight="1" spans="1:22">
      <c r="A11" s="41" t="s">
        <v>219</v>
      </c>
      <c r="B11" s="41" t="s">
        <v>226</v>
      </c>
      <c r="C11" s="41" t="s">
        <v>186</v>
      </c>
      <c r="D11" s="42" t="s">
        <v>221</v>
      </c>
      <c r="E11" s="43" t="s">
        <v>227</v>
      </c>
      <c r="F11" s="45">
        <v>11861</v>
      </c>
      <c r="G11" s="44"/>
      <c r="H11" s="44"/>
      <c r="I11" s="44"/>
      <c r="J11" s="44"/>
      <c r="K11" s="44"/>
      <c r="L11" s="45">
        <v>11861</v>
      </c>
      <c r="M11" s="44"/>
      <c r="N11" s="44"/>
      <c r="O11" s="44">
        <v>11701</v>
      </c>
      <c r="P11" s="44"/>
      <c r="Q11" s="44">
        <v>160</v>
      </c>
      <c r="R11" s="44"/>
      <c r="S11" s="45"/>
      <c r="T11" s="47"/>
      <c r="U11" s="47"/>
      <c r="V11" s="47"/>
    </row>
    <row r="12" ht="30.15" customHeight="1" spans="1:22">
      <c r="A12" s="41" t="s">
        <v>219</v>
      </c>
      <c r="B12" s="41" t="s">
        <v>226</v>
      </c>
      <c r="C12" s="41" t="s">
        <v>189</v>
      </c>
      <c r="D12" s="42" t="s">
        <v>221</v>
      </c>
      <c r="E12" s="43" t="s">
        <v>228</v>
      </c>
      <c r="F12" s="45">
        <v>4035</v>
      </c>
      <c r="G12" s="44"/>
      <c r="H12" s="44"/>
      <c r="I12" s="44"/>
      <c r="J12" s="44"/>
      <c r="K12" s="44"/>
      <c r="L12" s="45">
        <v>4035</v>
      </c>
      <c r="M12" s="44"/>
      <c r="N12" s="44"/>
      <c r="O12" s="44"/>
      <c r="P12" s="44">
        <v>4035</v>
      </c>
      <c r="Q12" s="44"/>
      <c r="R12" s="44"/>
      <c r="S12" s="45"/>
      <c r="T12" s="47"/>
      <c r="U12" s="47"/>
      <c r="V12" s="47"/>
    </row>
    <row r="13" ht="30.15" customHeight="1" spans="1:22">
      <c r="A13" s="41" t="s">
        <v>219</v>
      </c>
      <c r="B13" s="41" t="s">
        <v>226</v>
      </c>
      <c r="C13" s="41" t="s">
        <v>229</v>
      </c>
      <c r="D13" s="42" t="s">
        <v>221</v>
      </c>
      <c r="E13" s="43" t="s">
        <v>230</v>
      </c>
      <c r="F13" s="45">
        <v>647</v>
      </c>
      <c r="G13" s="44"/>
      <c r="H13" s="44"/>
      <c r="I13" s="44"/>
      <c r="J13" s="44"/>
      <c r="K13" s="44"/>
      <c r="L13" s="45">
        <v>647</v>
      </c>
      <c r="M13" s="44"/>
      <c r="N13" s="44"/>
      <c r="O13" s="44"/>
      <c r="P13" s="44"/>
      <c r="Q13" s="44">
        <v>647</v>
      </c>
      <c r="R13" s="44"/>
      <c r="S13" s="45"/>
      <c r="T13" s="47"/>
      <c r="U13" s="47"/>
      <c r="V13" s="47"/>
    </row>
    <row r="14" ht="30.15" customHeight="1" spans="1:22">
      <c r="A14" s="41" t="s">
        <v>231</v>
      </c>
      <c r="B14" s="41" t="s">
        <v>196</v>
      </c>
      <c r="C14" s="41" t="s">
        <v>186</v>
      </c>
      <c r="D14" s="42" t="s">
        <v>221</v>
      </c>
      <c r="E14" s="43" t="s">
        <v>232</v>
      </c>
      <c r="F14" s="45">
        <v>22993</v>
      </c>
      <c r="G14" s="44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>
        <v>22993</v>
      </c>
      <c r="S14" s="45"/>
      <c r="T14" s="47"/>
      <c r="U14" s="47"/>
      <c r="V14" s="47"/>
    </row>
    <row r="15" ht="22.75" customHeight="1" spans="1:22">
      <c r="A15" s="34"/>
      <c r="B15" s="34"/>
      <c r="C15" s="34"/>
      <c r="D15" s="30"/>
      <c r="E15" s="12"/>
      <c r="F15" s="49"/>
      <c r="G15" s="50"/>
      <c r="H15" s="50"/>
      <c r="I15" s="50"/>
      <c r="J15" s="50"/>
      <c r="K15" s="50"/>
      <c r="L15" s="49"/>
      <c r="M15" s="50"/>
      <c r="N15" s="50"/>
      <c r="O15" s="50"/>
      <c r="P15" s="50"/>
      <c r="Q15" s="50"/>
      <c r="R15" s="50"/>
      <c r="S15" s="49"/>
      <c r="T15" s="32"/>
      <c r="U15" s="32"/>
      <c r="V15" s="32"/>
    </row>
    <row r="16" ht="22.75" customHeight="1" spans="1:22">
      <c r="A16" s="34"/>
      <c r="B16" s="34"/>
      <c r="C16" s="34"/>
      <c r="D16" s="30"/>
      <c r="E16" s="12"/>
      <c r="F16" s="49"/>
      <c r="G16" s="50"/>
      <c r="H16" s="50"/>
      <c r="I16" s="50"/>
      <c r="J16" s="50"/>
      <c r="K16" s="50"/>
      <c r="L16" s="49"/>
      <c r="M16" s="50"/>
      <c r="N16" s="50"/>
      <c r="O16" s="50"/>
      <c r="P16" s="50"/>
      <c r="Q16" s="50"/>
      <c r="R16" s="50"/>
      <c r="S16" s="49"/>
      <c r="T16" s="32"/>
      <c r="U16" s="32"/>
      <c r="V16" s="3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11" sqref="D11"/>
    </sheetView>
  </sheetViews>
  <sheetFormatPr defaultColWidth="10" defaultRowHeight="13.5"/>
  <cols>
    <col min="1" max="1" width="4.725" customWidth="1"/>
    <col min="2" max="2" width="5.81666666666667" customWidth="1"/>
    <col min="3" max="3" width="7.63333333333333" customWidth="1"/>
    <col min="4" max="4" width="12.45" customWidth="1"/>
    <col min="5" max="5" width="17" customWidth="1"/>
    <col min="6" max="6" width="16.45" customWidth="1"/>
    <col min="7" max="7" width="13.45" customWidth="1"/>
    <col min="8" max="8" width="11.0916666666667" customWidth="1"/>
    <col min="9" max="9" width="12.0916666666667" customWidth="1"/>
    <col min="10" max="10" width="11.9083333333333" customWidth="1"/>
    <col min="11" max="11" width="11.5416666666667" customWidth="1"/>
    <col min="12" max="13" width="9.725" customWidth="1"/>
  </cols>
  <sheetData>
    <row r="1" ht="16.4" customHeight="1" spans="1:1">
      <c r="A1" s="1" t="s">
        <v>299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8" t="s">
        <v>32</v>
      </c>
      <c r="K3" s="18"/>
    </row>
    <row r="4" ht="23.25" customHeight="1" spans="1:11">
      <c r="A4" s="4" t="s">
        <v>158</v>
      </c>
      <c r="B4" s="4"/>
      <c r="C4" s="4"/>
      <c r="D4" s="4" t="s">
        <v>202</v>
      </c>
      <c r="E4" s="4" t="s">
        <v>203</v>
      </c>
      <c r="F4" s="4" t="s">
        <v>300</v>
      </c>
      <c r="G4" s="4" t="s">
        <v>301</v>
      </c>
      <c r="H4" s="4" t="s">
        <v>302</v>
      </c>
      <c r="I4" s="4" t="s">
        <v>303</v>
      </c>
      <c r="J4" s="4" t="s">
        <v>304</v>
      </c>
      <c r="K4" s="4" t="s">
        <v>305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75" customHeight="1" spans="1:11">
      <c r="A6" s="24"/>
      <c r="B6" s="24"/>
      <c r="C6" s="24"/>
      <c r="D6" s="24"/>
      <c r="E6" s="24" t="s">
        <v>136</v>
      </c>
      <c r="F6" s="28"/>
      <c r="G6" s="28"/>
      <c r="H6" s="28"/>
      <c r="I6" s="28"/>
      <c r="J6" s="28"/>
      <c r="K6" s="28"/>
    </row>
    <row r="7" ht="22.75" customHeight="1" spans="1:11">
      <c r="A7" s="24"/>
      <c r="B7" s="24"/>
      <c r="C7" s="24"/>
      <c r="D7" s="29"/>
      <c r="E7" s="29"/>
      <c r="F7" s="28"/>
      <c r="G7" s="28"/>
      <c r="H7" s="28"/>
      <c r="I7" s="28"/>
      <c r="J7" s="28"/>
      <c r="K7" s="28"/>
    </row>
    <row r="8" ht="22.75" customHeight="1" spans="1:11">
      <c r="A8" s="24"/>
      <c r="B8" s="24"/>
      <c r="C8" s="24"/>
      <c r="D8" s="31"/>
      <c r="E8" s="31"/>
      <c r="F8" s="28"/>
      <c r="G8" s="28"/>
      <c r="H8" s="28"/>
      <c r="I8" s="28"/>
      <c r="J8" s="28"/>
      <c r="K8" s="28"/>
    </row>
    <row r="9" ht="22.75" customHeight="1" spans="1:11">
      <c r="A9" s="34"/>
      <c r="B9" s="34"/>
      <c r="C9" s="34"/>
      <c r="D9" s="30"/>
      <c r="E9" s="12"/>
      <c r="F9" s="7"/>
      <c r="G9" s="32"/>
      <c r="H9" s="32"/>
      <c r="I9" s="32"/>
      <c r="J9" s="32"/>
      <c r="K9" s="32"/>
    </row>
    <row r="10" ht="22.75" customHeight="1" spans="1:11">
      <c r="A10" s="34"/>
      <c r="B10" s="34"/>
      <c r="C10" s="34"/>
      <c r="D10" s="30"/>
      <c r="E10" s="12"/>
      <c r="F10" s="7"/>
      <c r="G10" s="32"/>
      <c r="H10" s="32"/>
      <c r="I10" s="32"/>
      <c r="J10" s="32"/>
      <c r="K10" s="32"/>
    </row>
    <row r="11" ht="27" customHeight="1" spans="4:4">
      <c r="D11" t="s">
        <v>306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D12" sqref="D12"/>
    </sheetView>
  </sheetViews>
  <sheetFormatPr defaultColWidth="10" defaultRowHeight="13.5"/>
  <cols>
    <col min="1" max="1" width="4.725" customWidth="1"/>
    <col min="2" max="2" width="5.45" customWidth="1"/>
    <col min="3" max="3" width="6" customWidth="1"/>
    <col min="4" max="4" width="9.725" customWidth="1"/>
    <col min="5" max="5" width="11.725" customWidth="1"/>
    <col min="6" max="18" width="7.26666666666667" customWidth="1"/>
    <col min="19" max="20" width="9.725" customWidth="1"/>
  </cols>
  <sheetData>
    <row r="1" ht="16.4" customHeight="1" spans="1:1">
      <c r="A1" s="1" t="s">
        <v>307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32</v>
      </c>
      <c r="R3" s="18"/>
    </row>
    <row r="4" ht="24.15" customHeight="1" spans="1:18">
      <c r="A4" s="4" t="s">
        <v>158</v>
      </c>
      <c r="B4" s="4"/>
      <c r="C4" s="4"/>
      <c r="D4" s="4" t="s">
        <v>202</v>
      </c>
      <c r="E4" s="4" t="s">
        <v>203</v>
      </c>
      <c r="F4" s="4" t="s">
        <v>300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302</v>
      </c>
      <c r="O4" s="4" t="s">
        <v>315</v>
      </c>
      <c r="P4" s="4" t="s">
        <v>316</v>
      </c>
      <c r="Q4" s="4" t="s">
        <v>303</v>
      </c>
      <c r="R4" s="4" t="s">
        <v>305</v>
      </c>
    </row>
    <row r="5" ht="21.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75" customHeight="1" spans="1:18">
      <c r="A6" s="24"/>
      <c r="B6" s="24"/>
      <c r="C6" s="24"/>
      <c r="D6" s="24"/>
      <c r="E6" s="24" t="s">
        <v>136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75" customHeight="1" spans="1:18">
      <c r="A7" s="24"/>
      <c r="B7" s="24"/>
      <c r="C7" s="24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75" customHeight="1" spans="1:18">
      <c r="A8" s="24"/>
      <c r="B8" s="24"/>
      <c r="C8" s="24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75" customHeight="1" spans="1:18">
      <c r="A9" s="34"/>
      <c r="B9" s="34"/>
      <c r="C9" s="34"/>
      <c r="D9" s="30"/>
      <c r="E9" s="12"/>
      <c r="F9" s="7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22.75" customHeight="1" spans="1:18">
      <c r="A10" s="34"/>
      <c r="B10" s="34"/>
      <c r="C10" s="34"/>
      <c r="D10" s="30"/>
      <c r="E10" s="12"/>
      <c r="F10" s="7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2" spans="4:4">
      <c r="D12" t="s">
        <v>306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F6" sqref="F6:Q9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6666666666667" customWidth="1"/>
    <col min="4" max="4" width="7.09166666666667" customWidth="1"/>
    <col min="5" max="5" width="15.9083333333333" customWidth="1"/>
    <col min="6" max="8" width="11.45" customWidth="1"/>
    <col min="9" max="16" width="6.36666666666667" customWidth="1"/>
    <col min="17" max="17" width="12.725" customWidth="1"/>
    <col min="18" max="20" width="6.36666666666667" customWidth="1"/>
    <col min="21" max="22" width="9.725" customWidth="1"/>
  </cols>
  <sheetData>
    <row r="1" ht="16.4" customHeight="1" spans="1:1">
      <c r="A1" s="1" t="s">
        <v>317</v>
      </c>
    </row>
    <row r="2" ht="36.2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28.5" customHeight="1" spans="1:20">
      <c r="A4" s="4" t="s">
        <v>158</v>
      </c>
      <c r="B4" s="4"/>
      <c r="C4" s="4"/>
      <c r="D4" s="4" t="s">
        <v>202</v>
      </c>
      <c r="E4" s="4" t="s">
        <v>203</v>
      </c>
      <c r="F4" s="4" t="s">
        <v>300</v>
      </c>
      <c r="G4" s="4" t="s">
        <v>206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209</v>
      </c>
      <c r="S4" s="4"/>
      <c r="T4" s="4"/>
    </row>
    <row r="5" ht="6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318</v>
      </c>
      <c r="I5" s="4" t="s">
        <v>319</v>
      </c>
      <c r="J5" s="4" t="s">
        <v>320</v>
      </c>
      <c r="K5" s="4" t="s">
        <v>321</v>
      </c>
      <c r="L5" s="4" t="s">
        <v>322</v>
      </c>
      <c r="M5" s="4" t="s">
        <v>323</v>
      </c>
      <c r="N5" s="4" t="s">
        <v>324</v>
      </c>
      <c r="O5" s="4" t="s">
        <v>325</v>
      </c>
      <c r="P5" s="4" t="s">
        <v>326</v>
      </c>
      <c r="Q5" s="4" t="s">
        <v>327</v>
      </c>
      <c r="R5" s="4" t="s">
        <v>136</v>
      </c>
      <c r="S5" s="4" t="s">
        <v>328</v>
      </c>
      <c r="T5" s="4" t="s">
        <v>283</v>
      </c>
    </row>
    <row r="6" ht="27.65" customHeight="1" spans="1:20">
      <c r="A6" s="37"/>
      <c r="B6" s="37"/>
      <c r="C6" s="37"/>
      <c r="D6" s="37"/>
      <c r="E6" s="37" t="s">
        <v>136</v>
      </c>
      <c r="F6" s="38">
        <v>31415</v>
      </c>
      <c r="G6" s="38">
        <v>31415</v>
      </c>
      <c r="H6" s="38">
        <v>20415</v>
      </c>
      <c r="I6" s="38"/>
      <c r="J6" s="38"/>
      <c r="K6" s="38"/>
      <c r="L6" s="38"/>
      <c r="M6" s="38"/>
      <c r="N6" s="38"/>
      <c r="O6" s="38"/>
      <c r="P6" s="38"/>
      <c r="Q6" s="38">
        <v>11000</v>
      </c>
      <c r="R6" s="46"/>
      <c r="S6" s="46"/>
      <c r="T6" s="46"/>
    </row>
    <row r="7" ht="26" customHeight="1" spans="1:20">
      <c r="A7" s="37"/>
      <c r="B7" s="37"/>
      <c r="C7" s="37"/>
      <c r="D7" s="39" t="s">
        <v>154</v>
      </c>
      <c r="E7" s="39" t="s">
        <v>5</v>
      </c>
      <c r="F7" s="38">
        <v>31415</v>
      </c>
      <c r="G7" s="38">
        <v>31415</v>
      </c>
      <c r="H7" s="38">
        <v>20415</v>
      </c>
      <c r="I7" s="38"/>
      <c r="J7" s="38"/>
      <c r="K7" s="38"/>
      <c r="L7" s="38"/>
      <c r="M7" s="38"/>
      <c r="N7" s="38"/>
      <c r="O7" s="38"/>
      <c r="P7" s="38"/>
      <c r="Q7" s="38">
        <v>11000</v>
      </c>
      <c r="R7" s="46"/>
      <c r="S7" s="46"/>
      <c r="T7" s="46"/>
    </row>
    <row r="8" ht="26" customHeight="1" spans="1:20">
      <c r="A8" s="37"/>
      <c r="B8" s="37"/>
      <c r="C8" s="37"/>
      <c r="D8" s="40" t="s">
        <v>155</v>
      </c>
      <c r="E8" s="40" t="s">
        <v>156</v>
      </c>
      <c r="F8" s="38">
        <v>31415</v>
      </c>
      <c r="G8" s="38">
        <v>31415</v>
      </c>
      <c r="H8" s="38">
        <v>20415</v>
      </c>
      <c r="I8" s="38"/>
      <c r="J8" s="38"/>
      <c r="K8" s="38"/>
      <c r="L8" s="38"/>
      <c r="M8" s="38"/>
      <c r="N8" s="38"/>
      <c r="O8" s="38"/>
      <c r="P8" s="38"/>
      <c r="Q8" s="38">
        <v>11000</v>
      </c>
      <c r="R8" s="46"/>
      <c r="S8" s="46"/>
      <c r="T8" s="46"/>
    </row>
    <row r="9" ht="30.15" customHeight="1" spans="1:20">
      <c r="A9" s="41" t="s">
        <v>219</v>
      </c>
      <c r="B9" s="41" t="s">
        <v>178</v>
      </c>
      <c r="C9" s="41" t="s">
        <v>220</v>
      </c>
      <c r="D9" s="42" t="s">
        <v>221</v>
      </c>
      <c r="E9" s="43" t="s">
        <v>222</v>
      </c>
      <c r="F9" s="45">
        <v>31415</v>
      </c>
      <c r="G9" s="44">
        <v>31415</v>
      </c>
      <c r="H9" s="44">
        <v>20415</v>
      </c>
      <c r="I9" s="44"/>
      <c r="J9" s="44"/>
      <c r="K9" s="44"/>
      <c r="L9" s="44"/>
      <c r="M9" s="44"/>
      <c r="N9" s="44"/>
      <c r="O9" s="44"/>
      <c r="P9" s="44"/>
      <c r="Q9" s="44">
        <v>11000</v>
      </c>
      <c r="R9" s="47"/>
      <c r="S9" s="47"/>
      <c r="T9" s="4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I1" workbookViewId="0">
      <selection activeCell="AE12" sqref="AE12"/>
    </sheetView>
  </sheetViews>
  <sheetFormatPr defaultColWidth="10" defaultRowHeight="13.5"/>
  <cols>
    <col min="1" max="3" width="2.09166666666667" customWidth="1"/>
    <col min="4" max="4" width="8" customWidth="1"/>
    <col min="5" max="5" width="15.3666666666667" customWidth="1"/>
    <col min="6" max="7" width="15" customWidth="1"/>
    <col min="8" max="15" width="4.09166666666667" customWidth="1"/>
    <col min="16" max="16" width="9.725" customWidth="1"/>
    <col min="17" max="27" width="4.90833333333333" customWidth="1"/>
    <col min="28" max="33" width="11.5416666666667" customWidth="1"/>
    <col min="34" max="35" width="9.725" customWidth="1"/>
  </cols>
  <sheetData>
    <row r="1" ht="16.4" customHeight="1" spans="1:1">
      <c r="A1" s="1" t="s">
        <v>329</v>
      </c>
    </row>
    <row r="2" ht="4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32</v>
      </c>
      <c r="AG3" s="18"/>
    </row>
    <row r="4" ht="25" customHeight="1" spans="1:33">
      <c r="A4" s="4" t="s">
        <v>158</v>
      </c>
      <c r="B4" s="4"/>
      <c r="C4" s="4"/>
      <c r="D4" s="4" t="s">
        <v>202</v>
      </c>
      <c r="E4" s="4" t="s">
        <v>203</v>
      </c>
      <c r="F4" s="4" t="s">
        <v>330</v>
      </c>
      <c r="G4" s="4" t="s">
        <v>331</v>
      </c>
      <c r="H4" s="4" t="s">
        <v>332</v>
      </c>
      <c r="I4" s="4" t="s">
        <v>333</v>
      </c>
      <c r="J4" s="4" t="s">
        <v>334</v>
      </c>
      <c r="K4" s="4" t="s">
        <v>335</v>
      </c>
      <c r="L4" s="4" t="s">
        <v>336</v>
      </c>
      <c r="M4" s="4" t="s">
        <v>337</v>
      </c>
      <c r="N4" s="4" t="s">
        <v>338</v>
      </c>
      <c r="O4" s="4" t="s">
        <v>339</v>
      </c>
      <c r="P4" s="4" t="s">
        <v>340</v>
      </c>
      <c r="Q4" s="4" t="s">
        <v>324</v>
      </c>
      <c r="R4" s="4" t="s">
        <v>326</v>
      </c>
      <c r="S4" s="4" t="s">
        <v>341</v>
      </c>
      <c r="T4" s="4" t="s">
        <v>319</v>
      </c>
      <c r="U4" s="4" t="s">
        <v>320</v>
      </c>
      <c r="V4" s="4" t="s">
        <v>323</v>
      </c>
      <c r="W4" s="4" t="s">
        <v>342</v>
      </c>
      <c r="X4" s="4" t="s">
        <v>343</v>
      </c>
      <c r="Y4" s="4" t="s">
        <v>344</v>
      </c>
      <c r="Z4" s="4" t="s">
        <v>345</v>
      </c>
      <c r="AA4" s="4" t="s">
        <v>322</v>
      </c>
      <c r="AB4" s="4" t="s">
        <v>346</v>
      </c>
      <c r="AC4" s="4" t="s">
        <v>347</v>
      </c>
      <c r="AD4" s="4" t="s">
        <v>325</v>
      </c>
      <c r="AE4" s="4" t="s">
        <v>348</v>
      </c>
      <c r="AF4" s="4" t="s">
        <v>349</v>
      </c>
      <c r="AG4" s="4" t="s">
        <v>327</v>
      </c>
    </row>
    <row r="5" ht="6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7.65" customHeight="1" spans="1:33">
      <c r="A6" s="37"/>
      <c r="B6" s="37"/>
      <c r="C6" s="37"/>
      <c r="D6" s="37"/>
      <c r="E6" s="12" t="s">
        <v>136</v>
      </c>
      <c r="F6" s="38">
        <v>31415</v>
      </c>
      <c r="G6" s="38">
        <v>2000</v>
      </c>
      <c r="H6" s="38"/>
      <c r="I6" s="38"/>
      <c r="J6" s="38"/>
      <c r="K6" s="38"/>
      <c r="L6" s="38"/>
      <c r="M6" s="38"/>
      <c r="N6" s="38"/>
      <c r="O6" s="38"/>
      <c r="P6" s="38">
        <v>1000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2295</v>
      </c>
      <c r="AC6" s="38"/>
      <c r="AD6" s="38"/>
      <c r="AE6" s="38">
        <v>15120</v>
      </c>
      <c r="AF6" s="38"/>
      <c r="AG6" s="38">
        <v>11000</v>
      </c>
    </row>
    <row r="7" ht="27.65" customHeight="1" spans="1:33">
      <c r="A7" s="37"/>
      <c r="B7" s="37"/>
      <c r="C7" s="37"/>
      <c r="D7" s="39" t="s">
        <v>154</v>
      </c>
      <c r="E7" s="39" t="s">
        <v>5</v>
      </c>
      <c r="F7" s="38">
        <v>31415</v>
      </c>
      <c r="G7" s="38">
        <v>2000</v>
      </c>
      <c r="H7" s="38"/>
      <c r="I7" s="38"/>
      <c r="J7" s="38"/>
      <c r="K7" s="38"/>
      <c r="L7" s="38"/>
      <c r="M7" s="38"/>
      <c r="N7" s="38"/>
      <c r="O7" s="38"/>
      <c r="P7" s="38">
        <v>1000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2295</v>
      </c>
      <c r="AC7" s="38"/>
      <c r="AD7" s="38"/>
      <c r="AE7" s="38">
        <v>15120</v>
      </c>
      <c r="AF7" s="38"/>
      <c r="AG7" s="38">
        <v>11000</v>
      </c>
    </row>
    <row r="8" ht="26" customHeight="1" spans="1:33">
      <c r="A8" s="37"/>
      <c r="B8" s="37"/>
      <c r="C8" s="37"/>
      <c r="D8" s="40" t="s">
        <v>155</v>
      </c>
      <c r="E8" s="40" t="s">
        <v>156</v>
      </c>
      <c r="F8" s="38">
        <v>31415</v>
      </c>
      <c r="G8" s="38">
        <v>2000</v>
      </c>
      <c r="H8" s="38"/>
      <c r="I8" s="38"/>
      <c r="J8" s="38"/>
      <c r="K8" s="38"/>
      <c r="L8" s="38"/>
      <c r="M8" s="38"/>
      <c r="N8" s="38"/>
      <c r="O8" s="38"/>
      <c r="P8" s="38">
        <v>1000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2295</v>
      </c>
      <c r="AC8" s="38"/>
      <c r="AD8" s="38"/>
      <c r="AE8" s="38">
        <v>15120</v>
      </c>
      <c r="AF8" s="38"/>
      <c r="AG8" s="38">
        <v>11000</v>
      </c>
    </row>
    <row r="9" ht="30.15" customHeight="1" spans="1:33">
      <c r="A9" s="41" t="s">
        <v>219</v>
      </c>
      <c r="B9" s="41" t="s">
        <v>178</v>
      </c>
      <c r="C9" s="41" t="s">
        <v>220</v>
      </c>
      <c r="D9" s="42" t="s">
        <v>221</v>
      </c>
      <c r="E9" s="43" t="s">
        <v>222</v>
      </c>
      <c r="F9" s="38">
        <v>31415</v>
      </c>
      <c r="G9" s="44">
        <v>2000</v>
      </c>
      <c r="H9" s="44"/>
      <c r="I9" s="44"/>
      <c r="J9" s="44"/>
      <c r="K9" s="44"/>
      <c r="L9" s="44"/>
      <c r="M9" s="44"/>
      <c r="N9" s="44"/>
      <c r="O9" s="44"/>
      <c r="P9" s="44">
        <v>1000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2295</v>
      </c>
      <c r="AC9" s="44"/>
      <c r="AD9" s="44"/>
      <c r="AE9" s="44">
        <v>15120</v>
      </c>
      <c r="AF9" s="44"/>
      <c r="AG9" s="44">
        <v>11000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1" sqref="B11"/>
    </sheetView>
  </sheetViews>
  <sheetFormatPr defaultColWidth="10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7" width="13.1833333333333" customWidth="1"/>
    <col min="8" max="8" width="12.3666666666667" customWidth="1"/>
    <col min="9" max="9" width="9.725" customWidth="1"/>
  </cols>
  <sheetData>
    <row r="1" ht="16.4" customHeight="1" spans="1:1">
      <c r="A1" s="1" t="s">
        <v>350</v>
      </c>
    </row>
    <row r="2" ht="33.6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23.25" customHeight="1" spans="1:8">
      <c r="A4" s="4" t="s">
        <v>351</v>
      </c>
      <c r="B4" s="4" t="s">
        <v>352</v>
      </c>
      <c r="C4" s="4" t="s">
        <v>353</v>
      </c>
      <c r="D4" s="4" t="s">
        <v>354</v>
      </c>
      <c r="E4" s="4" t="s">
        <v>355</v>
      </c>
      <c r="F4" s="4"/>
      <c r="G4" s="4"/>
      <c r="H4" s="4" t="s">
        <v>356</v>
      </c>
    </row>
    <row r="5" ht="25.9" customHeight="1" spans="1:8">
      <c r="A5" s="4"/>
      <c r="B5" s="4"/>
      <c r="C5" s="4"/>
      <c r="D5" s="4"/>
      <c r="E5" s="4" t="s">
        <v>138</v>
      </c>
      <c r="F5" s="4" t="s">
        <v>357</v>
      </c>
      <c r="G5" s="4" t="s">
        <v>358</v>
      </c>
      <c r="H5" s="4"/>
    </row>
    <row r="6" ht="22.75" customHeight="1" spans="1:8">
      <c r="A6" s="24"/>
      <c r="B6" s="24" t="s">
        <v>136</v>
      </c>
      <c r="C6" s="28"/>
      <c r="D6" s="28"/>
      <c r="E6" s="28"/>
      <c r="F6" s="28"/>
      <c r="G6" s="28"/>
      <c r="H6" s="28"/>
    </row>
    <row r="7" ht="22.75" customHeight="1" spans="1:8">
      <c r="A7" s="29"/>
      <c r="B7" s="29"/>
      <c r="C7" s="28"/>
      <c r="D7" s="28"/>
      <c r="E7" s="28"/>
      <c r="F7" s="28"/>
      <c r="G7" s="28"/>
      <c r="H7" s="28"/>
    </row>
    <row r="8" ht="22.75" customHeight="1" spans="1:8">
      <c r="A8" s="30"/>
      <c r="B8" s="30"/>
      <c r="C8" s="32"/>
      <c r="D8" s="32"/>
      <c r="E8" s="7"/>
      <c r="F8" s="32"/>
      <c r="G8" s="32"/>
      <c r="H8" s="32"/>
    </row>
    <row r="10" spans="2:2">
      <c r="B10" t="s">
        <v>359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4" sqref="B14"/>
    </sheetView>
  </sheetViews>
  <sheetFormatPr defaultColWidth="10" defaultRowHeight="13.5" outlineLevelCol="7"/>
  <cols>
    <col min="1" max="1" width="11.3666666666667" customWidth="1"/>
    <col min="2" max="2" width="24.8166666666667" customWidth="1"/>
    <col min="3" max="3" width="16.1833333333333" customWidth="1"/>
    <col min="4" max="4" width="12.9083333333333" customWidth="1"/>
    <col min="5" max="5" width="12.725" customWidth="1"/>
    <col min="6" max="6" width="13.8166666666667" customWidth="1"/>
    <col min="7" max="7" width="14.0916666666667" customWidth="1"/>
    <col min="8" max="8" width="16.725" customWidth="1"/>
    <col min="9" max="9" width="9.725" customWidth="1"/>
  </cols>
  <sheetData>
    <row r="1" ht="16.4" customHeight="1" spans="1:1">
      <c r="A1" s="1" t="s">
        <v>360</v>
      </c>
    </row>
    <row r="2" ht="38.7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361</v>
      </c>
      <c r="E4" s="4"/>
      <c r="F4" s="4"/>
      <c r="G4" s="4"/>
      <c r="H4" s="4" t="s">
        <v>162</v>
      </c>
    </row>
    <row r="5" ht="19.7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5" customHeight="1" spans="1:8">
      <c r="A6" s="4"/>
      <c r="B6" s="4"/>
      <c r="C6" s="4"/>
      <c r="D6" s="4"/>
      <c r="E6" s="4" t="s">
        <v>235</v>
      </c>
      <c r="F6" s="4" t="s">
        <v>213</v>
      </c>
      <c r="G6" s="4"/>
      <c r="H6" s="4"/>
    </row>
    <row r="7" ht="22.75" customHeight="1" spans="1:8">
      <c r="A7" s="24"/>
      <c r="B7" s="27" t="s">
        <v>136</v>
      </c>
      <c r="C7" s="28"/>
      <c r="D7" s="28"/>
      <c r="E7" s="28"/>
      <c r="F7" s="28"/>
      <c r="G7" s="28"/>
      <c r="H7" s="28"/>
    </row>
    <row r="8" ht="22.75" customHeight="1" spans="1:8">
      <c r="A8" s="29"/>
      <c r="B8" s="29"/>
      <c r="C8" s="28"/>
      <c r="D8" s="28"/>
      <c r="E8" s="28"/>
      <c r="F8" s="28"/>
      <c r="G8" s="28"/>
      <c r="H8" s="28"/>
    </row>
    <row r="9" ht="22.75" customHeight="1" spans="1:8">
      <c r="A9" s="31"/>
      <c r="B9" s="31"/>
      <c r="C9" s="28"/>
      <c r="D9" s="28"/>
      <c r="E9" s="28"/>
      <c r="F9" s="28"/>
      <c r="G9" s="28"/>
      <c r="H9" s="28"/>
    </row>
    <row r="10" ht="22.75" customHeight="1" spans="1:8">
      <c r="A10" s="31"/>
      <c r="B10" s="31"/>
      <c r="C10" s="28"/>
      <c r="D10" s="28"/>
      <c r="E10" s="28"/>
      <c r="F10" s="28"/>
      <c r="G10" s="28"/>
      <c r="H10" s="28"/>
    </row>
    <row r="11" ht="22.75" customHeight="1" spans="1:8">
      <c r="A11" s="31"/>
      <c r="B11" s="31"/>
      <c r="C11" s="28"/>
      <c r="D11" s="28"/>
      <c r="E11" s="28"/>
      <c r="F11" s="28"/>
      <c r="G11" s="28"/>
      <c r="H11" s="28"/>
    </row>
    <row r="12" ht="22.75" customHeight="1" spans="1:8">
      <c r="A12" s="30"/>
      <c r="B12" s="30"/>
      <c r="C12" s="7"/>
      <c r="D12" s="7"/>
      <c r="E12" s="32"/>
      <c r="F12" s="32"/>
      <c r="G12" s="32"/>
      <c r="H12" s="32"/>
    </row>
    <row r="14" spans="2:2">
      <c r="B14" t="s">
        <v>362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E11" sqref="E11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6.63333333333333" customWidth="1"/>
    <col min="5" max="6" width="12" customWidth="1"/>
    <col min="7" max="20" width="7.18333333333333" customWidth="1"/>
    <col min="21" max="22" width="9.725" customWidth="1"/>
  </cols>
  <sheetData>
    <row r="1" ht="16.4" customHeight="1" spans="1:1">
      <c r="A1" s="1" t="s">
        <v>363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27.65" customHeight="1" spans="1:20">
      <c r="A4" s="4" t="s">
        <v>158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  <c r="S4" s="4" t="s">
        <v>217</v>
      </c>
      <c r="T4" s="4" t="s">
        <v>218</v>
      </c>
    </row>
    <row r="5" ht="19.7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75" customHeight="1" spans="1:20">
      <c r="A6" s="24"/>
      <c r="B6" s="24"/>
      <c r="C6" s="24"/>
      <c r="D6" s="24"/>
      <c r="E6" s="24" t="s">
        <v>136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75" customHeight="1" spans="1:20">
      <c r="A7" s="24"/>
      <c r="B7" s="24"/>
      <c r="C7" s="24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33"/>
      <c r="B8" s="33"/>
      <c r="C8" s="33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1" spans="5:5">
      <c r="E11" t="s">
        <v>362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3.5"/>
  <cols>
    <col min="1" max="1" width="3.81666666666667" customWidth="1"/>
    <col min="2" max="3" width="3.90833333333333" customWidth="1"/>
    <col min="4" max="4" width="6.81666666666667" customWidth="1"/>
    <col min="5" max="5" width="15.9083333333333" customWidth="1"/>
    <col min="6" max="6" width="9.18333333333333" customWidth="1"/>
    <col min="7" max="20" width="7.18333333333333" customWidth="1"/>
    <col min="21" max="22" width="9.725" customWidth="1"/>
  </cols>
  <sheetData>
    <row r="1" ht="16.4" customHeight="1" spans="1:1">
      <c r="A1" s="1" t="s">
        <v>364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8" t="s">
        <v>32</v>
      </c>
      <c r="Q3" s="18"/>
      <c r="R3" s="18"/>
      <c r="S3" s="18"/>
      <c r="T3" s="18"/>
    </row>
    <row r="4" ht="29.25" customHeight="1" spans="1:20">
      <c r="A4" s="4" t="s">
        <v>158</v>
      </c>
      <c r="B4" s="4"/>
      <c r="C4" s="4"/>
      <c r="D4" s="4" t="s">
        <v>202</v>
      </c>
      <c r="E4" s="4" t="s">
        <v>203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213</v>
      </c>
      <c r="K5" s="4" t="s">
        <v>136</v>
      </c>
      <c r="L5" s="4" t="s">
        <v>238</v>
      </c>
      <c r="M5" s="4" t="s">
        <v>239</v>
      </c>
      <c r="N5" s="4" t="s">
        <v>215</v>
      </c>
      <c r="O5" s="4" t="s">
        <v>240</v>
      </c>
      <c r="P5" s="4" t="s">
        <v>241</v>
      </c>
      <c r="Q5" s="4" t="s">
        <v>242</v>
      </c>
      <c r="R5" s="4" t="s">
        <v>211</v>
      </c>
      <c r="S5" s="4" t="s">
        <v>214</v>
      </c>
      <c r="T5" s="4" t="s">
        <v>218</v>
      </c>
    </row>
    <row r="6" ht="22.75" customHeight="1" spans="1:20">
      <c r="A6" s="24"/>
      <c r="B6" s="24"/>
      <c r="C6" s="24"/>
      <c r="D6" s="24"/>
      <c r="E6" s="24" t="s">
        <v>136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75" customHeight="1" spans="1:20">
      <c r="A7" s="24"/>
      <c r="B7" s="24"/>
      <c r="C7" s="24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33"/>
      <c r="B8" s="33"/>
      <c r="C8" s="33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4"/>
      <c r="B9" s="34"/>
      <c r="C9" s="34"/>
      <c r="D9" s="30"/>
      <c r="E9" s="35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1" spans="5:5">
      <c r="E11" t="s">
        <v>362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92.2666666666667" customWidth="1"/>
    <col min="4" max="4" width="9.725" customWidth="1"/>
  </cols>
  <sheetData>
    <row r="1" ht="18.75" spans="1:1">
      <c r="A1" s="1" t="s">
        <v>0</v>
      </c>
    </row>
    <row r="2" ht="32.75" customHeight="1" spans="1:3">
      <c r="A2" s="1"/>
      <c r="B2" s="22" t="s">
        <v>6</v>
      </c>
      <c r="C2" s="22"/>
    </row>
    <row r="3" ht="25" customHeight="1" spans="2:3">
      <c r="B3" s="22"/>
      <c r="C3" s="22"/>
    </row>
    <row r="4" ht="31" customHeight="1" spans="2:3">
      <c r="B4" s="39" t="s">
        <v>7</v>
      </c>
      <c r="C4" s="39"/>
    </row>
    <row r="5" spans="2:3">
      <c r="B5" s="80">
        <v>1</v>
      </c>
      <c r="C5" s="81" t="s">
        <v>8</v>
      </c>
    </row>
    <row r="6" spans="2:3">
      <c r="B6" s="80">
        <v>2</v>
      </c>
      <c r="C6" s="82" t="s">
        <v>9</v>
      </c>
    </row>
    <row r="7" spans="2:3">
      <c r="B7" s="80">
        <v>3</v>
      </c>
      <c r="C7" s="81" t="s">
        <v>10</v>
      </c>
    </row>
    <row r="8" spans="2:3">
      <c r="B8" s="80">
        <v>4</v>
      </c>
      <c r="C8" s="81" t="s">
        <v>11</v>
      </c>
    </row>
    <row r="9" spans="2:3">
      <c r="B9" s="80">
        <v>5</v>
      </c>
      <c r="C9" s="81" t="s">
        <v>12</v>
      </c>
    </row>
    <row r="10" spans="2:3">
      <c r="B10" s="80">
        <v>6</v>
      </c>
      <c r="C10" s="81" t="s">
        <v>13</v>
      </c>
    </row>
    <row r="11" spans="2:3">
      <c r="B11" s="80">
        <v>7</v>
      </c>
      <c r="C11" s="81" t="s">
        <v>14</v>
      </c>
    </row>
    <row r="12" spans="2:3">
      <c r="B12" s="80">
        <v>8</v>
      </c>
      <c r="C12" s="81" t="s">
        <v>15</v>
      </c>
    </row>
    <row r="13" spans="2:3">
      <c r="B13" s="80">
        <v>9</v>
      </c>
      <c r="C13" s="81" t="s">
        <v>16</v>
      </c>
    </row>
    <row r="14" spans="2:3">
      <c r="B14" s="80">
        <v>10</v>
      </c>
      <c r="C14" s="81" t="s">
        <v>17</v>
      </c>
    </row>
    <row r="15" spans="2:3">
      <c r="B15" s="80">
        <v>11</v>
      </c>
      <c r="C15" s="81" t="s">
        <v>18</v>
      </c>
    </row>
    <row r="16" spans="2:3">
      <c r="B16" s="80">
        <v>12</v>
      </c>
      <c r="C16" s="81" t="s">
        <v>19</v>
      </c>
    </row>
    <row r="17" spans="2:3">
      <c r="B17" s="80">
        <v>13</v>
      </c>
      <c r="C17" s="81" t="s">
        <v>20</v>
      </c>
    </row>
    <row r="18" spans="2:3">
      <c r="B18" s="80">
        <v>14</v>
      </c>
      <c r="C18" s="81" t="s">
        <v>21</v>
      </c>
    </row>
    <row r="19" spans="2:3">
      <c r="B19" s="80">
        <v>15</v>
      </c>
      <c r="C19" s="81" t="s">
        <v>22</v>
      </c>
    </row>
    <row r="20" spans="2:3">
      <c r="B20" s="80">
        <v>16</v>
      </c>
      <c r="C20" s="81" t="s">
        <v>23</v>
      </c>
    </row>
    <row r="21" spans="2:3">
      <c r="B21" s="80">
        <v>17</v>
      </c>
      <c r="C21" s="81" t="s">
        <v>24</v>
      </c>
    </row>
    <row r="22" spans="2:3">
      <c r="B22" s="80">
        <v>18</v>
      </c>
      <c r="C22" s="81" t="s">
        <v>25</v>
      </c>
    </row>
    <row r="23" spans="2:3">
      <c r="B23" s="80">
        <v>19</v>
      </c>
      <c r="C23" s="81" t="s">
        <v>26</v>
      </c>
    </row>
    <row r="24" spans="2:3">
      <c r="B24" s="80">
        <v>20</v>
      </c>
      <c r="C24" s="81" t="s">
        <v>27</v>
      </c>
    </row>
    <row r="25" spans="2:3">
      <c r="B25" s="80">
        <v>21</v>
      </c>
      <c r="C25" s="81" t="s">
        <v>28</v>
      </c>
    </row>
    <row r="26" spans="2:3">
      <c r="B26" s="80">
        <v>22</v>
      </c>
      <c r="C26" s="81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4" sqref="B14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45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6.4" customHeight="1" spans="1:1">
      <c r="A1" s="1" t="s">
        <v>365</v>
      </c>
    </row>
    <row r="2" ht="38.75" customHeight="1" spans="1:8">
      <c r="A2" s="2" t="s">
        <v>366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8" t="s">
        <v>32</v>
      </c>
    </row>
    <row r="4" ht="19.75" customHeight="1" spans="1:8">
      <c r="A4" s="4" t="s">
        <v>159</v>
      </c>
      <c r="B4" s="4" t="s">
        <v>160</v>
      </c>
      <c r="C4" s="4" t="s">
        <v>136</v>
      </c>
      <c r="D4" s="4" t="s">
        <v>367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213</v>
      </c>
      <c r="G6" s="4"/>
      <c r="H6" s="4"/>
    </row>
    <row r="7" ht="22.75" customHeight="1" spans="1:8">
      <c r="A7" s="24"/>
      <c r="B7" s="27" t="s">
        <v>136</v>
      </c>
      <c r="C7" s="28"/>
      <c r="D7" s="28"/>
      <c r="E7" s="28"/>
      <c r="F7" s="28"/>
      <c r="G7" s="28"/>
      <c r="H7" s="28"/>
    </row>
    <row r="8" ht="22.75" customHeight="1" spans="1:8">
      <c r="A8" s="29"/>
      <c r="B8" s="29"/>
      <c r="C8" s="28"/>
      <c r="D8" s="28"/>
      <c r="E8" s="28"/>
      <c r="F8" s="28"/>
      <c r="G8" s="28"/>
      <c r="H8" s="28"/>
    </row>
    <row r="9" ht="22.75" customHeight="1" spans="1:8">
      <c r="A9" s="31"/>
      <c r="B9" s="31"/>
      <c r="C9" s="28"/>
      <c r="D9" s="28"/>
      <c r="E9" s="28"/>
      <c r="F9" s="28"/>
      <c r="G9" s="28"/>
      <c r="H9" s="28"/>
    </row>
    <row r="10" ht="22.75" customHeight="1" spans="1:8">
      <c r="A10" s="31"/>
      <c r="B10" s="31"/>
      <c r="C10" s="28"/>
      <c r="D10" s="28"/>
      <c r="E10" s="28"/>
      <c r="F10" s="28"/>
      <c r="G10" s="28"/>
      <c r="H10" s="28"/>
    </row>
    <row r="11" ht="22.75" customHeight="1" spans="1:8">
      <c r="A11" s="31"/>
      <c r="B11" s="31"/>
      <c r="C11" s="28"/>
      <c r="D11" s="28"/>
      <c r="E11" s="28"/>
      <c r="F11" s="28"/>
      <c r="G11" s="28"/>
      <c r="H11" s="28"/>
    </row>
    <row r="12" ht="22.75" customHeight="1" spans="1:8">
      <c r="A12" s="30"/>
      <c r="B12" s="30"/>
      <c r="C12" s="7"/>
      <c r="D12" s="7"/>
      <c r="E12" s="32"/>
      <c r="F12" s="32"/>
      <c r="G12" s="32"/>
      <c r="H12" s="32"/>
    </row>
    <row r="14" spans="2:2">
      <c r="B14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7" sqref="F7"/>
    </sheetView>
  </sheetViews>
  <sheetFormatPr defaultColWidth="10" defaultRowHeight="13.5" outlineLevelCol="7"/>
  <cols>
    <col min="1" max="1" width="10.725" customWidth="1"/>
    <col min="2" max="2" width="22.8166666666667" customWidth="1"/>
    <col min="3" max="3" width="19.2666666666667" customWidth="1"/>
    <col min="4" max="4" width="16.725" customWidth="1"/>
    <col min="5" max="6" width="16.45" customWidth="1"/>
    <col min="7" max="8" width="17.6333333333333" customWidth="1"/>
    <col min="9" max="9" width="9.725" customWidth="1"/>
  </cols>
  <sheetData>
    <row r="1" ht="16.4" customHeight="1" spans="1:1">
      <c r="A1" s="1" t="s">
        <v>369</v>
      </c>
    </row>
    <row r="2" ht="38.7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8" t="s">
        <v>32</v>
      </c>
    </row>
    <row r="4" ht="25" customHeight="1" spans="1:8">
      <c r="A4" s="4" t="s">
        <v>159</v>
      </c>
      <c r="B4" s="4" t="s">
        <v>160</v>
      </c>
      <c r="C4" s="4" t="s">
        <v>136</v>
      </c>
      <c r="D4" s="4" t="s">
        <v>370</v>
      </c>
      <c r="E4" s="4"/>
      <c r="F4" s="4"/>
      <c r="G4" s="4"/>
      <c r="H4" s="4" t="s">
        <v>162</v>
      </c>
    </row>
    <row r="5" ht="25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35.4" customHeight="1" spans="1:8">
      <c r="A6" s="4"/>
      <c r="B6" s="4"/>
      <c r="C6" s="4"/>
      <c r="D6" s="4"/>
      <c r="E6" s="4" t="s">
        <v>235</v>
      </c>
      <c r="F6" s="4" t="s">
        <v>213</v>
      </c>
      <c r="G6" s="4"/>
      <c r="H6" s="4"/>
    </row>
    <row r="7" ht="22.75" customHeight="1" spans="1:8">
      <c r="A7" s="24"/>
      <c r="B7" s="27" t="s">
        <v>136</v>
      </c>
      <c r="C7" s="28"/>
      <c r="D7" s="28"/>
      <c r="E7" s="28"/>
      <c r="F7" s="28"/>
      <c r="G7" s="28"/>
      <c r="H7" s="28"/>
    </row>
    <row r="8" ht="22.75" customHeight="1" spans="1:8">
      <c r="A8" s="29"/>
      <c r="B8" s="29"/>
      <c r="C8" s="28"/>
      <c r="D8" s="28"/>
      <c r="E8" s="28"/>
      <c r="F8" s="28"/>
      <c r="G8" s="28"/>
      <c r="H8" s="28"/>
    </row>
    <row r="9" ht="22.75" customHeight="1" spans="1:8">
      <c r="A9" s="31"/>
      <c r="B9" s="31"/>
      <c r="C9" s="28"/>
      <c r="D9" s="28"/>
      <c r="E9" s="28"/>
      <c r="F9" s="28"/>
      <c r="G9" s="28"/>
      <c r="H9" s="28"/>
    </row>
    <row r="10" ht="22.75" customHeight="1" spans="1:8">
      <c r="A10" s="31"/>
      <c r="B10" s="31"/>
      <c r="C10" s="28"/>
      <c r="D10" s="28"/>
      <c r="E10" s="28"/>
      <c r="F10" s="28"/>
      <c r="G10" s="28"/>
      <c r="H10" s="28"/>
    </row>
    <row r="11" ht="22.75" customHeight="1" spans="1:8">
      <c r="A11" s="31"/>
      <c r="B11" s="31"/>
      <c r="C11" s="28"/>
      <c r="D11" s="28"/>
      <c r="E11" s="28"/>
      <c r="F11" s="28"/>
      <c r="G11" s="28"/>
      <c r="H11" s="28"/>
    </row>
    <row r="12" ht="22.75" customHeight="1" spans="1:8">
      <c r="A12" s="30"/>
      <c r="B12" s="30"/>
      <c r="C12" s="7"/>
      <c r="D12" s="7"/>
      <c r="E12" s="32"/>
      <c r="F12" s="32"/>
      <c r="G12" s="32"/>
      <c r="H12" s="32"/>
    </row>
    <row r="14" spans="3:3">
      <c r="C14" t="s">
        <v>371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O11" sqref="O11"/>
    </sheetView>
  </sheetViews>
  <sheetFormatPr defaultColWidth="10" defaultRowHeight="13.5"/>
  <cols>
    <col min="1" max="1" width="10.45" customWidth="1"/>
    <col min="2" max="2" width="24" customWidth="1"/>
    <col min="3" max="3" width="13.2666666666667" customWidth="1"/>
    <col min="4" max="5" width="8.54166666666667" customWidth="1"/>
    <col min="6" max="14" width="7.725" customWidth="1"/>
    <col min="15" max="17" width="9.725" customWidth="1"/>
  </cols>
  <sheetData>
    <row r="1" ht="16.4" customHeight="1" spans="1:1">
      <c r="A1" s="1" t="s">
        <v>372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8" t="s">
        <v>32</v>
      </c>
      <c r="N3" s="18"/>
    </row>
    <row r="4" ht="26" customHeight="1" spans="1:14">
      <c r="A4" s="4" t="s">
        <v>202</v>
      </c>
      <c r="B4" s="4" t="s">
        <v>373</v>
      </c>
      <c r="C4" s="4" t="s">
        <v>374</v>
      </c>
      <c r="D4" s="4"/>
      <c r="E4" s="4"/>
      <c r="F4" s="4"/>
      <c r="G4" s="4"/>
      <c r="H4" s="4"/>
      <c r="I4" s="4"/>
      <c r="J4" s="4"/>
      <c r="K4" s="4"/>
      <c r="L4" s="4"/>
      <c r="M4" s="4" t="s">
        <v>375</v>
      </c>
      <c r="N4" s="4"/>
    </row>
    <row r="5" ht="31.9" customHeight="1" spans="1:14">
      <c r="A5" s="4"/>
      <c r="B5" s="4"/>
      <c r="C5" s="4" t="s">
        <v>376</v>
      </c>
      <c r="D5" s="4" t="s">
        <v>139</v>
      </c>
      <c r="E5" s="4"/>
      <c r="F5" s="4"/>
      <c r="G5" s="4"/>
      <c r="H5" s="4"/>
      <c r="I5" s="4"/>
      <c r="J5" s="4" t="s">
        <v>377</v>
      </c>
      <c r="K5" s="4" t="s">
        <v>141</v>
      </c>
      <c r="L5" s="4" t="s">
        <v>142</v>
      </c>
      <c r="M5" s="4" t="s">
        <v>378</v>
      </c>
      <c r="N5" s="4" t="s">
        <v>379</v>
      </c>
    </row>
    <row r="6" ht="44.9" customHeight="1" spans="1:14">
      <c r="A6" s="4"/>
      <c r="B6" s="4"/>
      <c r="C6" s="4"/>
      <c r="D6" s="4" t="s">
        <v>380</v>
      </c>
      <c r="E6" s="4" t="s">
        <v>381</v>
      </c>
      <c r="F6" s="4" t="s">
        <v>382</v>
      </c>
      <c r="G6" s="4" t="s">
        <v>383</v>
      </c>
      <c r="H6" s="4" t="s">
        <v>384</v>
      </c>
      <c r="I6" s="4" t="s">
        <v>385</v>
      </c>
      <c r="J6" s="4"/>
      <c r="K6" s="4"/>
      <c r="L6" s="4"/>
      <c r="M6" s="4"/>
      <c r="N6" s="4"/>
    </row>
    <row r="7" ht="22.75" customHeight="1" spans="1:14">
      <c r="A7" s="24"/>
      <c r="B7" s="27" t="s">
        <v>136</v>
      </c>
      <c r="C7" s="28">
        <f>C8</f>
        <v>125000</v>
      </c>
      <c r="D7" s="28">
        <f>D8</f>
        <v>125000</v>
      </c>
      <c r="E7" s="28">
        <f>E8</f>
        <v>125000</v>
      </c>
      <c r="F7" s="28"/>
      <c r="G7" s="28"/>
      <c r="H7" s="28"/>
      <c r="I7" s="28"/>
      <c r="J7" s="28"/>
      <c r="K7" s="28"/>
      <c r="L7" s="28"/>
      <c r="M7" s="28">
        <f>M8</f>
        <v>125000</v>
      </c>
      <c r="N7" s="24"/>
    </row>
    <row r="8" ht="22.75" customHeight="1" spans="1:14">
      <c r="A8" s="89" t="s">
        <v>3</v>
      </c>
      <c r="B8" s="29" t="s">
        <v>386</v>
      </c>
      <c r="C8" s="28">
        <v>125000</v>
      </c>
      <c r="D8" s="28">
        <v>125000</v>
      </c>
      <c r="E8" s="28">
        <v>125000</v>
      </c>
      <c r="F8" s="28"/>
      <c r="G8" s="28"/>
      <c r="H8" s="28"/>
      <c r="I8" s="28"/>
      <c r="J8" s="28"/>
      <c r="K8" s="28"/>
      <c r="L8" s="28"/>
      <c r="M8" s="28">
        <v>125000</v>
      </c>
      <c r="N8" s="24"/>
    </row>
    <row r="9" ht="22.75" customHeight="1" spans="1:14">
      <c r="A9" s="30"/>
      <c r="B9" s="3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2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F19" sqref="F19"/>
    </sheetView>
  </sheetViews>
  <sheetFormatPr defaultColWidth="10" defaultRowHeight="13.5"/>
  <cols>
    <col min="1" max="1" width="6.81666666666667" customWidth="1"/>
    <col min="2" max="4" width="8.36666666666667" customWidth="1"/>
    <col min="5" max="5" width="8.45" customWidth="1"/>
    <col min="6" max="6" width="13.6333333333333" customWidth="1"/>
    <col min="7" max="7" width="18" customWidth="1"/>
    <col min="8" max="8" width="10.725" style="19" customWidth="1"/>
    <col min="9" max="9" width="19.725" customWidth="1"/>
    <col min="10" max="10" width="11.5416666666667" customWidth="1"/>
    <col min="11" max="11" width="9.18333333333333" customWidth="1"/>
    <col min="12" max="12" width="9.725" customWidth="1"/>
    <col min="13" max="13" width="11.725" customWidth="1"/>
    <col min="14" max="18" width="9.725" customWidth="1"/>
  </cols>
  <sheetData>
    <row r="1" ht="16.4" customHeight="1" spans="1:13">
      <c r="A1" s="1" t="s">
        <v>387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  <c r="M1" s="20"/>
    </row>
    <row r="2" ht="38" customHeight="1" spans="1:13">
      <c r="A2" s="20"/>
      <c r="B2" s="20"/>
      <c r="C2" s="22" t="s">
        <v>388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23"/>
      <c r="I3" s="3"/>
      <c r="J3" s="3"/>
      <c r="K3" s="3"/>
      <c r="L3" s="18" t="s">
        <v>32</v>
      </c>
      <c r="M3" s="18"/>
    </row>
    <row r="4" ht="33.65" customHeight="1" spans="1:13">
      <c r="A4" s="4" t="s">
        <v>202</v>
      </c>
      <c r="B4" s="4" t="s">
        <v>389</v>
      </c>
      <c r="C4" s="4" t="s">
        <v>390</v>
      </c>
      <c r="D4" s="4" t="s">
        <v>391</v>
      </c>
      <c r="E4" s="4" t="s">
        <v>392</v>
      </c>
      <c r="F4" s="4"/>
      <c r="G4" s="4"/>
      <c r="H4" s="4"/>
      <c r="I4" s="4"/>
      <c r="J4" s="4"/>
      <c r="K4" s="4"/>
      <c r="L4" s="4"/>
      <c r="M4" s="4"/>
    </row>
    <row r="5" ht="36.25" customHeight="1" spans="1:13">
      <c r="A5" s="4"/>
      <c r="B5" s="4"/>
      <c r="C5" s="4"/>
      <c r="D5" s="4"/>
      <c r="E5" s="4" t="s">
        <v>393</v>
      </c>
      <c r="F5" s="4" t="s">
        <v>394</v>
      </c>
      <c r="G5" s="4" t="s">
        <v>395</v>
      </c>
      <c r="H5" s="4" t="s">
        <v>396</v>
      </c>
      <c r="I5" s="4" t="s">
        <v>397</v>
      </c>
      <c r="J5" s="4" t="s">
        <v>398</v>
      </c>
      <c r="K5" s="4" t="s">
        <v>399</v>
      </c>
      <c r="L5" s="4" t="s">
        <v>400</v>
      </c>
      <c r="M5" s="4" t="s">
        <v>401</v>
      </c>
    </row>
    <row r="6" ht="24" customHeight="1" spans="1:13">
      <c r="A6" s="12"/>
      <c r="B6" s="12"/>
      <c r="C6" s="7"/>
      <c r="D6" s="12"/>
      <c r="E6" s="24" t="s">
        <v>402</v>
      </c>
      <c r="F6" s="12" t="s">
        <v>403</v>
      </c>
      <c r="G6" s="12"/>
      <c r="H6" s="13"/>
      <c r="I6" s="12"/>
      <c r="J6" s="12"/>
      <c r="K6" s="12"/>
      <c r="L6" s="12"/>
      <c r="M6" s="12"/>
    </row>
    <row r="7" ht="24" customHeight="1" spans="1:13">
      <c r="A7" s="12"/>
      <c r="B7" s="12"/>
      <c r="C7" s="7"/>
      <c r="D7" s="12"/>
      <c r="E7" s="24"/>
      <c r="F7" s="12" t="s">
        <v>404</v>
      </c>
      <c r="G7" s="12"/>
      <c r="H7" s="13"/>
      <c r="I7" s="12"/>
      <c r="J7" s="12"/>
      <c r="K7" s="12"/>
      <c r="L7" s="12"/>
      <c r="M7" s="12"/>
    </row>
    <row r="8" ht="24" customHeight="1" spans="1:13">
      <c r="A8" s="12"/>
      <c r="B8" s="12"/>
      <c r="C8" s="7"/>
      <c r="D8" s="12"/>
      <c r="E8" s="24"/>
      <c r="F8" s="12" t="s">
        <v>405</v>
      </c>
      <c r="G8" s="12"/>
      <c r="H8" s="12"/>
      <c r="I8" s="12"/>
      <c r="J8" s="12"/>
      <c r="K8" s="12"/>
      <c r="L8" s="12"/>
      <c r="M8" s="12"/>
    </row>
    <row r="9" ht="24" customHeight="1" spans="1:13">
      <c r="A9" s="12"/>
      <c r="B9" s="12"/>
      <c r="C9" s="7"/>
      <c r="D9" s="12"/>
      <c r="E9" s="24" t="s">
        <v>406</v>
      </c>
      <c r="F9" s="12" t="s">
        <v>407</v>
      </c>
      <c r="G9" s="12"/>
      <c r="H9" s="12"/>
      <c r="I9" s="12"/>
      <c r="J9" s="12"/>
      <c r="K9" s="12"/>
      <c r="L9" s="12"/>
      <c r="M9" s="12"/>
    </row>
    <row r="10" ht="24" customHeight="1" spans="1:13">
      <c r="A10" s="12"/>
      <c r="B10" s="12"/>
      <c r="C10" s="7"/>
      <c r="D10" s="12"/>
      <c r="E10" s="24"/>
      <c r="F10" s="12" t="s">
        <v>408</v>
      </c>
      <c r="G10" s="12"/>
      <c r="H10" s="25"/>
      <c r="I10" s="12"/>
      <c r="J10" s="12"/>
      <c r="K10" s="12"/>
      <c r="L10" s="12"/>
      <c r="M10" s="12"/>
    </row>
    <row r="11" ht="24" customHeight="1" spans="1:13">
      <c r="A11" s="12"/>
      <c r="B11" s="12"/>
      <c r="C11" s="7"/>
      <c r="D11" s="12"/>
      <c r="E11" s="24"/>
      <c r="F11" s="12" t="s">
        <v>409</v>
      </c>
      <c r="G11" s="12"/>
      <c r="H11" s="12"/>
      <c r="I11" s="12"/>
      <c r="J11" s="12"/>
      <c r="K11" s="12"/>
      <c r="L11" s="12"/>
      <c r="M11" s="12"/>
    </row>
    <row r="12" ht="24" customHeight="1" spans="1:13">
      <c r="A12" s="12"/>
      <c r="B12" s="12"/>
      <c r="C12" s="7"/>
      <c r="D12" s="12"/>
      <c r="E12" s="24"/>
      <c r="F12" s="12" t="s">
        <v>410</v>
      </c>
      <c r="G12" s="12"/>
      <c r="H12" s="12"/>
      <c r="I12" s="12"/>
      <c r="J12" s="12"/>
      <c r="K12" s="12"/>
      <c r="L12" s="12"/>
      <c r="M12" s="12"/>
    </row>
    <row r="13" ht="24" customHeight="1" spans="1:13">
      <c r="A13" s="12"/>
      <c r="B13" s="12"/>
      <c r="C13" s="7"/>
      <c r="D13" s="12"/>
      <c r="E13" s="24"/>
      <c r="F13" s="12" t="s">
        <v>411</v>
      </c>
      <c r="G13" s="12"/>
      <c r="H13" s="12"/>
      <c r="I13" s="12"/>
      <c r="J13" s="12"/>
      <c r="K13" s="12"/>
      <c r="L13" s="12"/>
      <c r="M13" s="12"/>
    </row>
    <row r="14" ht="24" customHeight="1" spans="1:13">
      <c r="A14" s="12"/>
      <c r="B14" s="12"/>
      <c r="C14" s="7"/>
      <c r="D14" s="12"/>
      <c r="E14" s="24"/>
      <c r="F14" s="12" t="s">
        <v>412</v>
      </c>
      <c r="G14" s="12"/>
      <c r="H14" s="25"/>
      <c r="I14" s="12"/>
      <c r="J14" s="12"/>
      <c r="K14" s="12"/>
      <c r="L14" s="12"/>
      <c r="M14" s="12"/>
    </row>
    <row r="15" ht="24" customHeight="1" spans="1:13">
      <c r="A15" s="12"/>
      <c r="B15" s="12"/>
      <c r="C15" s="7"/>
      <c r="D15" s="12"/>
      <c r="E15" s="24" t="s">
        <v>413</v>
      </c>
      <c r="F15" s="12" t="s">
        <v>414</v>
      </c>
      <c r="G15" s="12"/>
      <c r="H15" s="12"/>
      <c r="I15" s="12"/>
      <c r="J15" s="12"/>
      <c r="K15" s="12"/>
      <c r="L15" s="12"/>
      <c r="M15" s="12"/>
    </row>
    <row r="17" spans="5:5">
      <c r="E17" t="s">
        <v>415</v>
      </c>
    </row>
  </sheetData>
  <mergeCells count="14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4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L12" sqref="L12"/>
    </sheetView>
  </sheetViews>
  <sheetFormatPr defaultColWidth="10" defaultRowHeight="13.5"/>
  <cols>
    <col min="1" max="1" width="6.26666666666667" customWidth="1"/>
    <col min="2" max="2" width="5.45" customWidth="1"/>
    <col min="3" max="3" width="8" customWidth="1"/>
    <col min="4" max="4" width="9.54166666666667" customWidth="1"/>
    <col min="5" max="7" width="5.45" customWidth="1"/>
    <col min="8" max="8" width="7.45" customWidth="1"/>
    <col min="9" max="10" width="5.45" customWidth="1"/>
    <col min="11" max="11" width="7.09166666666667" customWidth="1"/>
    <col min="12" max="12" width="11.0916666666667" customWidth="1"/>
    <col min="13" max="18" width="10.2666666666667" customWidth="1"/>
    <col min="19" max="19" width="9.725" customWidth="1"/>
  </cols>
  <sheetData>
    <row r="1" ht="18.75" spans="1:1">
      <c r="A1" s="1" t="s">
        <v>416</v>
      </c>
    </row>
    <row r="2" ht="42.25" customHeight="1" spans="1:18">
      <c r="A2" s="2" t="s">
        <v>417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32</v>
      </c>
      <c r="R3" s="18"/>
    </row>
    <row r="4" ht="21.5" customHeight="1" spans="1:18">
      <c r="A4" s="4" t="s">
        <v>351</v>
      </c>
      <c r="B4" s="4" t="s">
        <v>352</v>
      </c>
      <c r="C4" s="4" t="s">
        <v>418</v>
      </c>
      <c r="D4" s="4"/>
      <c r="E4" s="4"/>
      <c r="F4" s="4"/>
      <c r="G4" s="4"/>
      <c r="H4" s="4"/>
      <c r="I4" s="4"/>
      <c r="J4" s="4" t="s">
        <v>419</v>
      </c>
      <c r="K4" s="4" t="s">
        <v>420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390</v>
      </c>
      <c r="D5" s="4" t="s">
        <v>421</v>
      </c>
      <c r="E5" s="4"/>
      <c r="F5" s="4"/>
      <c r="G5" s="4"/>
      <c r="H5" s="4" t="s">
        <v>422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423</v>
      </c>
      <c r="F6" s="4" t="s">
        <v>143</v>
      </c>
      <c r="G6" s="4" t="s">
        <v>424</v>
      </c>
      <c r="H6" s="4" t="s">
        <v>161</v>
      </c>
      <c r="I6" s="4" t="s">
        <v>162</v>
      </c>
      <c r="J6" s="4"/>
      <c r="K6" s="4" t="s">
        <v>393</v>
      </c>
      <c r="L6" s="4" t="s">
        <v>394</v>
      </c>
      <c r="M6" s="4" t="s">
        <v>395</v>
      </c>
      <c r="N6" s="4" t="s">
        <v>400</v>
      </c>
      <c r="O6" s="4" t="s">
        <v>396</v>
      </c>
      <c r="P6" s="4" t="s">
        <v>425</v>
      </c>
      <c r="Q6" s="4" t="s">
        <v>426</v>
      </c>
      <c r="R6" s="4" t="s">
        <v>401</v>
      </c>
    </row>
    <row r="7" ht="36" customHeight="1" spans="1:18">
      <c r="A7" s="5">
        <v>4001</v>
      </c>
      <c r="B7" s="5" t="s">
        <v>5</v>
      </c>
      <c r="C7" s="6">
        <v>415373</v>
      </c>
      <c r="D7" s="6">
        <v>415373</v>
      </c>
      <c r="E7" s="7"/>
      <c r="F7" s="7"/>
      <c r="G7" s="7"/>
      <c r="H7" s="7">
        <v>415373</v>
      </c>
      <c r="I7" s="7"/>
      <c r="J7" s="12" t="s">
        <v>427</v>
      </c>
      <c r="K7" s="13" t="s">
        <v>406</v>
      </c>
      <c r="L7" s="13" t="s">
        <v>428</v>
      </c>
      <c r="M7" s="13" t="s">
        <v>429</v>
      </c>
      <c r="N7" s="13"/>
      <c r="O7" s="13" t="s">
        <v>430</v>
      </c>
      <c r="P7" s="13"/>
      <c r="Q7" s="13" t="s">
        <v>431</v>
      </c>
      <c r="R7" s="13"/>
    </row>
    <row r="8" ht="34" customHeight="1" spans="1:18">
      <c r="A8" s="8"/>
      <c r="B8" s="8"/>
      <c r="C8" s="9"/>
      <c r="D8" s="9"/>
      <c r="E8" s="7"/>
      <c r="F8" s="7"/>
      <c r="G8" s="7"/>
      <c r="H8" s="7"/>
      <c r="I8" s="7"/>
      <c r="J8" s="12"/>
      <c r="K8" s="13"/>
      <c r="L8" s="13" t="s">
        <v>432</v>
      </c>
      <c r="M8" s="13" t="s">
        <v>433</v>
      </c>
      <c r="N8" s="5"/>
      <c r="O8" s="13" t="s">
        <v>434</v>
      </c>
      <c r="P8" s="13"/>
      <c r="Q8" s="13" t="s">
        <v>435</v>
      </c>
      <c r="R8" s="13"/>
    </row>
    <row r="9" ht="31" customHeight="1" spans="1:18">
      <c r="A9" s="8"/>
      <c r="B9" s="8"/>
      <c r="C9" s="9"/>
      <c r="D9" s="9"/>
      <c r="E9" s="7"/>
      <c r="F9" s="7"/>
      <c r="G9" s="7"/>
      <c r="H9" s="7"/>
      <c r="I9" s="7"/>
      <c r="J9" s="12"/>
      <c r="K9" s="13" t="s">
        <v>402</v>
      </c>
      <c r="L9" s="13" t="s">
        <v>436</v>
      </c>
      <c r="M9" s="14" t="s">
        <v>437</v>
      </c>
      <c r="N9" s="15"/>
      <c r="O9" s="16" t="s">
        <v>438</v>
      </c>
      <c r="P9" s="13"/>
      <c r="Q9" s="13" t="s">
        <v>439</v>
      </c>
      <c r="R9" s="13"/>
    </row>
    <row r="10" ht="27" customHeight="1" spans="1:18">
      <c r="A10" s="10"/>
      <c r="B10" s="10"/>
      <c r="C10" s="11"/>
      <c r="D10" s="11"/>
      <c r="E10" s="7"/>
      <c r="F10" s="7"/>
      <c r="G10" s="7"/>
      <c r="H10" s="7"/>
      <c r="I10" s="7"/>
      <c r="J10" s="12"/>
      <c r="K10" s="13"/>
      <c r="L10" s="13" t="s">
        <v>440</v>
      </c>
      <c r="M10" s="14" t="s">
        <v>441</v>
      </c>
      <c r="N10" s="17"/>
      <c r="O10" s="16" t="s">
        <v>442</v>
      </c>
      <c r="P10" s="13"/>
      <c r="Q10" s="13" t="s">
        <v>443</v>
      </c>
      <c r="R10" s="13"/>
    </row>
    <row r="11" ht="27" customHeight="1"/>
    <row r="12" ht="25" customHeight="1"/>
    <row r="13" ht="27" customHeight="1"/>
    <row r="14" ht="27" customHeight="1"/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2" workbookViewId="0">
      <selection activeCell="H6" sqref="H6:H40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25" customWidth="1"/>
  </cols>
  <sheetData>
    <row r="1" ht="18" customHeight="1" spans="1:8">
      <c r="A1" s="1" t="s">
        <v>30</v>
      </c>
      <c r="H1" s="78"/>
    </row>
    <row r="2" ht="24.15" customHeight="1" spans="1:8">
      <c r="A2" s="79" t="s">
        <v>8</v>
      </c>
      <c r="B2" s="79"/>
      <c r="C2" s="79"/>
      <c r="D2" s="79"/>
      <c r="E2" s="79"/>
      <c r="F2" s="79"/>
      <c r="G2" s="79"/>
      <c r="H2" s="79"/>
    </row>
    <row r="3" ht="17.25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24" t="s">
        <v>40</v>
      </c>
      <c r="B6" s="48">
        <v>415373</v>
      </c>
      <c r="C6" s="12" t="s">
        <v>41</v>
      </c>
      <c r="D6" s="48"/>
      <c r="E6" s="24" t="s">
        <v>42</v>
      </c>
      <c r="F6" s="48">
        <v>415373</v>
      </c>
      <c r="G6" s="12" t="s">
        <v>43</v>
      </c>
      <c r="H6" s="48">
        <v>258958</v>
      </c>
    </row>
    <row r="7" ht="16.25" customHeight="1" spans="1:8">
      <c r="A7" s="12" t="s">
        <v>44</v>
      </c>
      <c r="B7" s="45">
        <v>415373</v>
      </c>
      <c r="C7" s="12" t="s">
        <v>45</v>
      </c>
      <c r="D7" s="45"/>
      <c r="E7" s="12" t="s">
        <v>46</v>
      </c>
      <c r="F7" s="45">
        <v>258958</v>
      </c>
      <c r="G7" s="12" t="s">
        <v>47</v>
      </c>
      <c r="H7" s="45">
        <v>156415</v>
      </c>
    </row>
    <row r="8" ht="16.25" customHeight="1" spans="1:8">
      <c r="A8" s="24" t="s">
        <v>48</v>
      </c>
      <c r="B8" s="45"/>
      <c r="C8" s="12" t="s">
        <v>49</v>
      </c>
      <c r="D8" s="45"/>
      <c r="E8" s="12" t="s">
        <v>50</v>
      </c>
      <c r="F8" s="45">
        <v>156415</v>
      </c>
      <c r="G8" s="12" t="s">
        <v>51</v>
      </c>
      <c r="H8" s="45"/>
    </row>
    <row r="9" ht="16.25" customHeight="1" spans="1:8">
      <c r="A9" s="12" t="s">
        <v>52</v>
      </c>
      <c r="B9" s="45"/>
      <c r="C9" s="12" t="s">
        <v>53</v>
      </c>
      <c r="D9" s="45"/>
      <c r="E9" s="12" t="s">
        <v>54</v>
      </c>
      <c r="F9" s="45"/>
      <c r="G9" s="12" t="s">
        <v>55</v>
      </c>
      <c r="H9" s="45"/>
    </row>
    <row r="10" ht="16.25" customHeight="1" spans="1:8">
      <c r="A10" s="12" t="s">
        <v>56</v>
      </c>
      <c r="B10" s="45"/>
      <c r="C10" s="12" t="s">
        <v>57</v>
      </c>
      <c r="D10" s="45"/>
      <c r="E10" s="24" t="s">
        <v>58</v>
      </c>
      <c r="F10" s="45"/>
      <c r="G10" s="12" t="s">
        <v>59</v>
      </c>
      <c r="H10" s="45"/>
    </row>
    <row r="11" ht="16.25" customHeight="1" spans="1:8">
      <c r="A11" s="12" t="s">
        <v>60</v>
      </c>
      <c r="B11" s="45"/>
      <c r="C11" s="12" t="s">
        <v>61</v>
      </c>
      <c r="D11" s="45"/>
      <c r="E11" s="12" t="s">
        <v>62</v>
      </c>
      <c r="F11" s="45"/>
      <c r="G11" s="12" t="s">
        <v>63</v>
      </c>
      <c r="H11" s="45"/>
    </row>
    <row r="12" ht="16.25" customHeight="1" spans="1:8">
      <c r="A12" s="12" t="s">
        <v>64</v>
      </c>
      <c r="B12" s="45"/>
      <c r="C12" s="12" t="s">
        <v>65</v>
      </c>
      <c r="D12" s="45"/>
      <c r="E12" s="12" t="s">
        <v>66</v>
      </c>
      <c r="F12" s="45"/>
      <c r="G12" s="12" t="s">
        <v>67</v>
      </c>
      <c r="H12" s="45"/>
    </row>
    <row r="13" ht="16.25" customHeight="1" spans="1:8">
      <c r="A13" s="12" t="s">
        <v>68</v>
      </c>
      <c r="B13" s="45"/>
      <c r="C13" s="12" t="s">
        <v>69</v>
      </c>
      <c r="D13" s="45">
        <v>28197</v>
      </c>
      <c r="E13" s="12" t="s">
        <v>70</v>
      </c>
      <c r="F13" s="45"/>
      <c r="G13" s="12" t="s">
        <v>71</v>
      </c>
      <c r="H13" s="45"/>
    </row>
    <row r="14" ht="16.25" customHeight="1" spans="1:8">
      <c r="A14" s="12" t="s">
        <v>72</v>
      </c>
      <c r="B14" s="45"/>
      <c r="C14" s="12" t="s">
        <v>73</v>
      </c>
      <c r="D14" s="45"/>
      <c r="E14" s="12" t="s">
        <v>74</v>
      </c>
      <c r="F14" s="45"/>
      <c r="G14" s="12" t="s">
        <v>75</v>
      </c>
      <c r="H14" s="45"/>
    </row>
    <row r="15" ht="16.25" customHeight="1" spans="1:8">
      <c r="A15" s="12" t="s">
        <v>76</v>
      </c>
      <c r="B15" s="45"/>
      <c r="C15" s="12" t="s">
        <v>77</v>
      </c>
      <c r="D15" s="45">
        <v>364183</v>
      </c>
      <c r="E15" s="12" t="s">
        <v>78</v>
      </c>
      <c r="F15" s="45"/>
      <c r="G15" s="12" t="s">
        <v>79</v>
      </c>
      <c r="H15" s="45"/>
    </row>
    <row r="16" ht="16.25" customHeight="1" spans="1:8">
      <c r="A16" s="12" t="s">
        <v>80</v>
      </c>
      <c r="B16" s="45"/>
      <c r="C16" s="12" t="s">
        <v>81</v>
      </c>
      <c r="D16" s="45"/>
      <c r="E16" s="12" t="s">
        <v>82</v>
      </c>
      <c r="F16" s="45"/>
      <c r="G16" s="12" t="s">
        <v>83</v>
      </c>
      <c r="H16" s="45"/>
    </row>
    <row r="17" ht="16.25" customHeight="1" spans="1:8">
      <c r="A17" s="12" t="s">
        <v>84</v>
      </c>
      <c r="B17" s="45"/>
      <c r="C17" s="12" t="s">
        <v>85</v>
      </c>
      <c r="D17" s="45"/>
      <c r="E17" s="12" t="s">
        <v>86</v>
      </c>
      <c r="F17" s="45"/>
      <c r="G17" s="12" t="s">
        <v>87</v>
      </c>
      <c r="H17" s="45"/>
    </row>
    <row r="18" ht="16.25" customHeight="1" spans="1:8">
      <c r="A18" s="12" t="s">
        <v>88</v>
      </c>
      <c r="B18" s="45"/>
      <c r="C18" s="12" t="s">
        <v>89</v>
      </c>
      <c r="D18" s="45"/>
      <c r="E18" s="12" t="s">
        <v>90</v>
      </c>
      <c r="F18" s="45"/>
      <c r="G18" s="12" t="s">
        <v>91</v>
      </c>
      <c r="H18" s="45"/>
    </row>
    <row r="19" ht="16.25" customHeight="1" spans="1:8">
      <c r="A19" s="12" t="s">
        <v>92</v>
      </c>
      <c r="B19" s="45"/>
      <c r="C19" s="12" t="s">
        <v>93</v>
      </c>
      <c r="D19" s="45"/>
      <c r="E19" s="12" t="s">
        <v>94</v>
      </c>
      <c r="F19" s="45"/>
      <c r="G19" s="12" t="s">
        <v>95</v>
      </c>
      <c r="H19" s="45"/>
    </row>
    <row r="20" ht="16.25" customHeight="1" spans="1:8">
      <c r="A20" s="24" t="s">
        <v>96</v>
      </c>
      <c r="B20" s="48"/>
      <c r="C20" s="12" t="s">
        <v>97</v>
      </c>
      <c r="D20" s="48"/>
      <c r="E20" s="12" t="s">
        <v>98</v>
      </c>
      <c r="F20" s="48"/>
      <c r="G20" s="12"/>
      <c r="H20" s="48"/>
    </row>
    <row r="21" ht="16.25" customHeight="1" spans="1:8">
      <c r="A21" s="24" t="s">
        <v>99</v>
      </c>
      <c r="B21" s="48"/>
      <c r="C21" s="12" t="s">
        <v>100</v>
      </c>
      <c r="D21" s="48"/>
      <c r="E21" s="24" t="s">
        <v>101</v>
      </c>
      <c r="F21" s="48"/>
      <c r="G21" s="12"/>
      <c r="H21" s="48"/>
    </row>
    <row r="22" ht="16.25" customHeight="1" spans="1:8">
      <c r="A22" s="24" t="s">
        <v>102</v>
      </c>
      <c r="B22" s="48"/>
      <c r="C22" s="12" t="s">
        <v>103</v>
      </c>
      <c r="D22" s="48"/>
      <c r="E22" s="12"/>
      <c r="F22" s="48"/>
      <c r="G22" s="12"/>
      <c r="H22" s="48"/>
    </row>
    <row r="23" ht="16.25" customHeight="1" spans="1:8">
      <c r="A23" s="24" t="s">
        <v>104</v>
      </c>
      <c r="B23" s="48"/>
      <c r="C23" s="12" t="s">
        <v>105</v>
      </c>
      <c r="D23" s="48"/>
      <c r="E23" s="12"/>
      <c r="F23" s="48"/>
      <c r="G23" s="12"/>
      <c r="H23" s="48"/>
    </row>
    <row r="24" ht="16.25" customHeight="1" spans="1:8">
      <c r="A24" s="24" t="s">
        <v>106</v>
      </c>
      <c r="B24" s="48"/>
      <c r="C24" s="12" t="s">
        <v>107</v>
      </c>
      <c r="D24" s="48"/>
      <c r="E24" s="12"/>
      <c r="F24" s="48"/>
      <c r="G24" s="12"/>
      <c r="H24" s="48"/>
    </row>
    <row r="25" ht="16.25" customHeight="1" spans="1:8">
      <c r="A25" s="12" t="s">
        <v>108</v>
      </c>
      <c r="B25" s="45"/>
      <c r="C25" s="12" t="s">
        <v>109</v>
      </c>
      <c r="D25" s="45">
        <v>22993</v>
      </c>
      <c r="E25" s="12"/>
      <c r="F25" s="45"/>
      <c r="G25" s="12"/>
      <c r="H25" s="45"/>
    </row>
    <row r="26" ht="16.25" customHeight="1" spans="1:8">
      <c r="A26" s="12" t="s">
        <v>110</v>
      </c>
      <c r="B26" s="45"/>
      <c r="C26" s="12" t="s">
        <v>111</v>
      </c>
      <c r="D26" s="45"/>
      <c r="E26" s="12"/>
      <c r="F26" s="45"/>
      <c r="G26" s="12"/>
      <c r="H26" s="45"/>
    </row>
    <row r="27" ht="16.25" customHeight="1" spans="1:8">
      <c r="A27" s="12" t="s">
        <v>112</v>
      </c>
      <c r="B27" s="45"/>
      <c r="C27" s="12" t="s">
        <v>113</v>
      </c>
      <c r="D27" s="45"/>
      <c r="E27" s="12"/>
      <c r="F27" s="45"/>
      <c r="G27" s="12"/>
      <c r="H27" s="45"/>
    </row>
    <row r="28" ht="16.25" customHeight="1" spans="1:8">
      <c r="A28" s="24" t="s">
        <v>114</v>
      </c>
      <c r="B28" s="48"/>
      <c r="C28" s="12" t="s">
        <v>115</v>
      </c>
      <c r="D28" s="48"/>
      <c r="E28" s="12"/>
      <c r="F28" s="48"/>
      <c r="G28" s="12"/>
      <c r="H28" s="48"/>
    </row>
    <row r="29" ht="16.25" customHeight="1" spans="1:8">
      <c r="A29" s="24" t="s">
        <v>116</v>
      </c>
      <c r="B29" s="48"/>
      <c r="C29" s="12" t="s">
        <v>117</v>
      </c>
      <c r="D29" s="48"/>
      <c r="E29" s="12"/>
      <c r="F29" s="48"/>
      <c r="G29" s="12"/>
      <c r="H29" s="48"/>
    </row>
    <row r="30" ht="16.25" customHeight="1" spans="1:8">
      <c r="A30" s="24" t="s">
        <v>118</v>
      </c>
      <c r="B30" s="48"/>
      <c r="C30" s="12" t="s">
        <v>119</v>
      </c>
      <c r="D30" s="48"/>
      <c r="E30" s="12"/>
      <c r="F30" s="48"/>
      <c r="G30" s="12"/>
      <c r="H30" s="48"/>
    </row>
    <row r="31" ht="16.25" customHeight="1" spans="1:8">
      <c r="A31" s="24" t="s">
        <v>120</v>
      </c>
      <c r="B31" s="48"/>
      <c r="C31" s="12" t="s">
        <v>121</v>
      </c>
      <c r="D31" s="48"/>
      <c r="E31" s="12"/>
      <c r="F31" s="48"/>
      <c r="G31" s="12"/>
      <c r="H31" s="48"/>
    </row>
    <row r="32" ht="16.25" customHeight="1" spans="1:8">
      <c r="A32" s="24" t="s">
        <v>122</v>
      </c>
      <c r="B32" s="48"/>
      <c r="C32" s="12" t="s">
        <v>123</v>
      </c>
      <c r="D32" s="48"/>
      <c r="E32" s="12"/>
      <c r="F32" s="48"/>
      <c r="G32" s="12"/>
      <c r="H32" s="48"/>
    </row>
    <row r="33" ht="16.25" customHeight="1" spans="1:8">
      <c r="A33" s="12"/>
      <c r="B33" s="45"/>
      <c r="C33" s="12" t="s">
        <v>124</v>
      </c>
      <c r="D33" s="45"/>
      <c r="E33" s="12"/>
      <c r="F33" s="45"/>
      <c r="G33" s="12"/>
      <c r="H33" s="45"/>
    </row>
    <row r="34" ht="16.25" customHeight="1" spans="1:8">
      <c r="A34" s="12"/>
      <c r="B34" s="45"/>
      <c r="C34" s="12" t="s">
        <v>125</v>
      </c>
      <c r="D34" s="45"/>
      <c r="E34" s="12"/>
      <c r="F34" s="45"/>
      <c r="G34" s="12"/>
      <c r="H34" s="45"/>
    </row>
    <row r="35" ht="16.25" customHeight="1" spans="1:8">
      <c r="A35" s="12"/>
      <c r="B35" s="45"/>
      <c r="C35" s="12" t="s">
        <v>126</v>
      </c>
      <c r="D35" s="45"/>
      <c r="E35" s="12"/>
      <c r="F35" s="45"/>
      <c r="G35" s="12"/>
      <c r="H35" s="45"/>
    </row>
    <row r="36" ht="16.25" customHeight="1" spans="1:8">
      <c r="A36" s="12"/>
      <c r="B36" s="45"/>
      <c r="C36" s="12"/>
      <c r="D36" s="45"/>
      <c r="E36" s="12"/>
      <c r="F36" s="45"/>
      <c r="G36" s="12"/>
      <c r="H36" s="45"/>
    </row>
    <row r="37" ht="16.25" customHeight="1" spans="1:8">
      <c r="A37" s="24" t="s">
        <v>127</v>
      </c>
      <c r="B37" s="48">
        <v>415373</v>
      </c>
      <c r="C37" s="24" t="s">
        <v>128</v>
      </c>
      <c r="D37" s="48">
        <v>415373</v>
      </c>
      <c r="E37" s="24" t="s">
        <v>128</v>
      </c>
      <c r="F37" s="48">
        <v>415373</v>
      </c>
      <c r="G37" s="24" t="s">
        <v>128</v>
      </c>
      <c r="H37" s="48">
        <v>415373</v>
      </c>
    </row>
    <row r="38" ht="16.25" customHeight="1" spans="1:8">
      <c r="A38" s="24" t="s">
        <v>129</v>
      </c>
      <c r="B38" s="48"/>
      <c r="C38" s="24" t="s">
        <v>130</v>
      </c>
      <c r="D38" s="48"/>
      <c r="E38" s="24" t="s">
        <v>130</v>
      </c>
      <c r="F38" s="48"/>
      <c r="G38" s="24" t="s">
        <v>130</v>
      </c>
      <c r="H38" s="48"/>
    </row>
    <row r="39" ht="16.25" customHeight="1" spans="1:8">
      <c r="A39" s="12"/>
      <c r="B39" s="45"/>
      <c r="C39" s="12"/>
      <c r="D39" s="45"/>
      <c r="E39" s="24"/>
      <c r="F39" s="45"/>
      <c r="G39" s="24"/>
      <c r="H39" s="45"/>
    </row>
    <row r="40" ht="16.25" customHeight="1" spans="1:8">
      <c r="A40" s="24" t="s">
        <v>131</v>
      </c>
      <c r="B40" s="48">
        <v>415373</v>
      </c>
      <c r="C40" s="24" t="s">
        <v>132</v>
      </c>
      <c r="D40" s="48">
        <v>415373</v>
      </c>
      <c r="E40" s="24" t="s">
        <v>132</v>
      </c>
      <c r="F40" s="48">
        <v>415373</v>
      </c>
      <c r="G40" s="24" t="s">
        <v>132</v>
      </c>
      <c r="H40" s="48">
        <v>415373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2" sqref="H12"/>
    </sheetView>
  </sheetViews>
  <sheetFormatPr defaultColWidth="10" defaultRowHeight="13.5"/>
  <cols>
    <col min="1" max="1" width="5.81666666666667" customWidth="1"/>
    <col min="2" max="2" width="15.6333333333333" customWidth="1"/>
    <col min="3" max="5" width="13.5416666666667" customWidth="1"/>
    <col min="6" max="25" width="5.45" customWidth="1"/>
    <col min="26" max="26" width="9.725" customWidth="1"/>
  </cols>
  <sheetData>
    <row r="1" ht="16.4" customHeight="1" spans="1:1">
      <c r="A1" s="1" t="s">
        <v>133</v>
      </c>
    </row>
    <row r="2" ht="33.65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32</v>
      </c>
      <c r="Y3" s="18"/>
    </row>
    <row r="4" ht="22.4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47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7.65" customHeight="1" spans="1:25">
      <c r="A7" s="37"/>
      <c r="B7" s="37" t="s">
        <v>136</v>
      </c>
      <c r="C7" s="38">
        <v>415373</v>
      </c>
      <c r="D7" s="38">
        <v>415373</v>
      </c>
      <c r="E7" s="38">
        <v>415373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6" customHeight="1" spans="1:25">
      <c r="A8" s="39" t="s">
        <v>154</v>
      </c>
      <c r="B8" s="39" t="s">
        <v>5</v>
      </c>
      <c r="C8" s="38">
        <v>415373</v>
      </c>
      <c r="D8" s="38">
        <v>415373</v>
      </c>
      <c r="E8" s="38">
        <v>415373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6" customHeight="1" spans="1:25">
      <c r="A9" s="77" t="s">
        <v>155</v>
      </c>
      <c r="B9" s="77" t="s">
        <v>156</v>
      </c>
      <c r="C9" s="44">
        <v>415373</v>
      </c>
      <c r="D9" s="44">
        <v>415373</v>
      </c>
      <c r="E9" s="44">
        <v>415373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4" customHeight="1"/>
    <row r="11" ht="16.4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F6" sqref="F6:G22"/>
    </sheetView>
  </sheetViews>
  <sheetFormatPr defaultColWidth="10" defaultRowHeight="13.5"/>
  <cols>
    <col min="1" max="1" width="4.63333333333333" customWidth="1"/>
    <col min="2" max="2" width="4.90833333333333" customWidth="1"/>
    <col min="3" max="3" width="5" customWidth="1"/>
    <col min="4" max="4" width="11.9083333333333" customWidth="1"/>
    <col min="5" max="5" width="25.8166666666667" customWidth="1"/>
    <col min="6" max="6" width="12.3666666666667" customWidth="1"/>
    <col min="7" max="7" width="12.6333333333333" customWidth="1"/>
    <col min="8" max="8" width="14" customWidth="1"/>
    <col min="9" max="9" width="14.8166666666667" customWidth="1"/>
    <col min="10" max="11" width="17.45" customWidth="1"/>
    <col min="12" max="12" width="9.725" customWidth="1"/>
  </cols>
  <sheetData>
    <row r="1" ht="16.4" customHeight="1" spans="1:4">
      <c r="A1" s="1" t="s">
        <v>157</v>
      </c>
      <c r="D1" s="21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18" t="s">
        <v>32</v>
      </c>
    </row>
    <row r="4" ht="27.6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75" customHeight="1" spans="1:11">
      <c r="A6" s="67"/>
      <c r="B6" s="43"/>
      <c r="C6" s="43"/>
      <c r="D6" s="68" t="s">
        <v>136</v>
      </c>
      <c r="E6" s="37" t="s">
        <v>136</v>
      </c>
      <c r="F6" s="62">
        <v>415373</v>
      </c>
      <c r="G6" s="62">
        <v>415373</v>
      </c>
      <c r="H6" s="69"/>
      <c r="I6" s="69"/>
      <c r="J6" s="68"/>
      <c r="K6" s="68"/>
    </row>
    <row r="7" ht="22" customHeight="1" spans="1:11">
      <c r="A7" s="70"/>
      <c r="B7" s="70"/>
      <c r="C7" s="70"/>
      <c r="D7" s="67" t="s">
        <v>154</v>
      </c>
      <c r="E7" s="67" t="s">
        <v>5</v>
      </c>
      <c r="F7" s="71">
        <v>415373</v>
      </c>
      <c r="G7" s="71">
        <v>415373</v>
      </c>
      <c r="H7" s="72"/>
      <c r="I7" s="72"/>
      <c r="J7" s="75"/>
      <c r="K7" s="75"/>
    </row>
    <row r="8" ht="22" customHeight="1" spans="1:11">
      <c r="A8" s="70"/>
      <c r="B8" s="70"/>
      <c r="C8" s="70"/>
      <c r="D8" s="67" t="s">
        <v>155</v>
      </c>
      <c r="E8" s="67" t="s">
        <v>156</v>
      </c>
      <c r="F8" s="71">
        <v>415373</v>
      </c>
      <c r="G8" s="71">
        <v>415373</v>
      </c>
      <c r="H8" s="73"/>
      <c r="I8" s="73"/>
      <c r="J8" s="67"/>
      <c r="K8" s="67"/>
    </row>
    <row r="9" ht="22" customHeight="1" spans="1:11">
      <c r="A9" s="70">
        <v>208</v>
      </c>
      <c r="B9" s="70"/>
      <c r="C9" s="70"/>
      <c r="D9" s="67" t="s">
        <v>169</v>
      </c>
      <c r="E9" s="67" t="s">
        <v>170</v>
      </c>
      <c r="F9" s="71">
        <v>28197</v>
      </c>
      <c r="G9" s="71">
        <v>28197</v>
      </c>
      <c r="H9" s="73"/>
      <c r="I9" s="73"/>
      <c r="J9" s="67"/>
      <c r="K9" s="67"/>
    </row>
    <row r="10" ht="22" customHeight="1" spans="1:11">
      <c r="A10" s="70">
        <v>208</v>
      </c>
      <c r="B10" s="88" t="s">
        <v>171</v>
      </c>
      <c r="C10" s="70"/>
      <c r="D10" s="67" t="s">
        <v>172</v>
      </c>
      <c r="E10" s="67" t="s">
        <v>173</v>
      </c>
      <c r="F10" s="71">
        <v>28197</v>
      </c>
      <c r="G10" s="71">
        <v>28197</v>
      </c>
      <c r="H10" s="73"/>
      <c r="I10" s="73"/>
      <c r="J10" s="67"/>
      <c r="K10" s="67"/>
    </row>
    <row r="11" ht="22" customHeight="1" spans="1:11">
      <c r="A11" s="70">
        <v>208</v>
      </c>
      <c r="B11" s="88" t="s">
        <v>171</v>
      </c>
      <c r="C11" s="88" t="s">
        <v>171</v>
      </c>
      <c r="D11" s="67" t="s">
        <v>174</v>
      </c>
      <c r="E11" s="67" t="s">
        <v>175</v>
      </c>
      <c r="F11" s="71">
        <v>28197</v>
      </c>
      <c r="G11" s="71">
        <v>28197</v>
      </c>
      <c r="H11" s="73"/>
      <c r="I11" s="73"/>
      <c r="J11" s="67"/>
      <c r="K11" s="67"/>
    </row>
    <row r="12" ht="22" customHeight="1" spans="1:11">
      <c r="A12" s="70">
        <v>210</v>
      </c>
      <c r="B12" s="70"/>
      <c r="C12" s="70"/>
      <c r="D12" s="67" t="s">
        <v>176</v>
      </c>
      <c r="E12" s="67" t="s">
        <v>177</v>
      </c>
      <c r="F12" s="71">
        <v>364183</v>
      </c>
      <c r="G12" s="71">
        <v>364183</v>
      </c>
      <c r="H12" s="73"/>
      <c r="I12" s="73"/>
      <c r="J12" s="67"/>
      <c r="K12" s="67"/>
    </row>
    <row r="13" ht="22" customHeight="1" spans="1:11">
      <c r="A13" s="70">
        <v>210</v>
      </c>
      <c r="B13" s="88" t="s">
        <v>178</v>
      </c>
      <c r="C13" s="70"/>
      <c r="D13" s="67" t="s">
        <v>179</v>
      </c>
      <c r="E13" s="67" t="s">
        <v>180</v>
      </c>
      <c r="F13" s="71">
        <v>347640</v>
      </c>
      <c r="G13" s="71">
        <v>347640</v>
      </c>
      <c r="H13" s="73"/>
      <c r="I13" s="73"/>
      <c r="J13" s="67"/>
      <c r="K13" s="67"/>
    </row>
    <row r="14" ht="22" customHeight="1" spans="1:11">
      <c r="A14" s="70">
        <v>210</v>
      </c>
      <c r="B14" s="88" t="s">
        <v>178</v>
      </c>
      <c r="C14" s="70">
        <v>16</v>
      </c>
      <c r="D14" s="67" t="s">
        <v>181</v>
      </c>
      <c r="E14" s="67" t="s">
        <v>182</v>
      </c>
      <c r="F14" s="71">
        <v>222640</v>
      </c>
      <c r="G14" s="71">
        <v>222640</v>
      </c>
      <c r="H14" s="73"/>
      <c r="I14" s="73"/>
      <c r="J14" s="67"/>
      <c r="K14" s="67"/>
    </row>
    <row r="15" ht="22" customHeight="1" spans="1:11">
      <c r="A15" s="70">
        <v>210</v>
      </c>
      <c r="B15" s="88" t="s">
        <v>178</v>
      </c>
      <c r="C15" s="70">
        <v>99</v>
      </c>
      <c r="D15" s="67">
        <v>2100799</v>
      </c>
      <c r="E15" s="67" t="s">
        <v>183</v>
      </c>
      <c r="F15" s="71">
        <v>125000</v>
      </c>
      <c r="G15" s="71">
        <v>125000</v>
      </c>
      <c r="H15" s="73"/>
      <c r="I15" s="73"/>
      <c r="J15" s="67"/>
      <c r="K15" s="67"/>
    </row>
    <row r="16" ht="22" customHeight="1" spans="1:11">
      <c r="A16" s="70">
        <v>210</v>
      </c>
      <c r="B16" s="70">
        <v>11</v>
      </c>
      <c r="C16" s="70"/>
      <c r="D16" s="67" t="s">
        <v>184</v>
      </c>
      <c r="E16" s="67" t="s">
        <v>185</v>
      </c>
      <c r="F16" s="71">
        <v>16543</v>
      </c>
      <c r="G16" s="71">
        <v>16543</v>
      </c>
      <c r="H16" s="74"/>
      <c r="I16" s="74"/>
      <c r="J16" s="76"/>
      <c r="K16" s="76"/>
    </row>
    <row r="17" ht="22" customHeight="1" spans="1:11">
      <c r="A17" s="70">
        <v>210</v>
      </c>
      <c r="B17" s="70">
        <v>11</v>
      </c>
      <c r="C17" s="88" t="s">
        <v>186</v>
      </c>
      <c r="D17" s="67" t="s">
        <v>187</v>
      </c>
      <c r="E17" s="67" t="s">
        <v>188</v>
      </c>
      <c r="F17" s="71">
        <v>11861</v>
      </c>
      <c r="G17" s="71">
        <v>11861</v>
      </c>
      <c r="H17" s="15"/>
      <c r="I17" s="15"/>
      <c r="J17" s="15"/>
      <c r="K17" s="15"/>
    </row>
    <row r="18" ht="22" customHeight="1" spans="1:11">
      <c r="A18" s="70">
        <v>210</v>
      </c>
      <c r="B18" s="70">
        <v>11</v>
      </c>
      <c r="C18" s="88" t="s">
        <v>189</v>
      </c>
      <c r="D18" s="67" t="s">
        <v>190</v>
      </c>
      <c r="E18" s="67" t="s">
        <v>191</v>
      </c>
      <c r="F18" s="71">
        <v>4035</v>
      </c>
      <c r="G18" s="71">
        <v>4035</v>
      </c>
      <c r="H18" s="15"/>
      <c r="I18" s="15"/>
      <c r="J18" s="15"/>
      <c r="K18" s="15"/>
    </row>
    <row r="19" ht="22" customHeight="1" spans="1:11">
      <c r="A19" s="70">
        <v>210</v>
      </c>
      <c r="B19" s="70">
        <v>11</v>
      </c>
      <c r="C19" s="70">
        <v>99</v>
      </c>
      <c r="D19" s="67" t="s">
        <v>192</v>
      </c>
      <c r="E19" s="67" t="s">
        <v>193</v>
      </c>
      <c r="F19" s="71">
        <v>647</v>
      </c>
      <c r="G19" s="71">
        <v>647</v>
      </c>
      <c r="H19" s="15"/>
      <c r="I19" s="15"/>
      <c r="J19" s="15"/>
      <c r="K19" s="15"/>
    </row>
    <row r="20" ht="22" customHeight="1" spans="1:11">
      <c r="A20" s="70">
        <v>221</v>
      </c>
      <c r="B20" s="70"/>
      <c r="C20" s="70"/>
      <c r="D20" s="67" t="s">
        <v>194</v>
      </c>
      <c r="E20" s="67" t="s">
        <v>195</v>
      </c>
      <c r="F20" s="71">
        <v>22993</v>
      </c>
      <c r="G20" s="71">
        <v>22993</v>
      </c>
      <c r="H20" s="15"/>
      <c r="I20" s="15"/>
      <c r="J20" s="15"/>
      <c r="K20" s="15"/>
    </row>
    <row r="21" ht="22" customHeight="1" spans="1:11">
      <c r="A21" s="70">
        <v>221</v>
      </c>
      <c r="B21" s="88" t="s">
        <v>196</v>
      </c>
      <c r="C21" s="70"/>
      <c r="D21" s="67" t="s">
        <v>197</v>
      </c>
      <c r="E21" s="67" t="s">
        <v>198</v>
      </c>
      <c r="F21" s="71">
        <v>22993</v>
      </c>
      <c r="G21" s="71">
        <v>22993</v>
      </c>
      <c r="H21" s="15"/>
      <c r="I21" s="15"/>
      <c r="J21" s="15"/>
      <c r="K21" s="15"/>
    </row>
    <row r="22" ht="22" customHeight="1" spans="1:11">
      <c r="A22" s="70">
        <v>221</v>
      </c>
      <c r="B22" s="88" t="s">
        <v>196</v>
      </c>
      <c r="C22" s="88" t="s">
        <v>186</v>
      </c>
      <c r="D22" s="67" t="s">
        <v>199</v>
      </c>
      <c r="E22" s="67" t="s">
        <v>200</v>
      </c>
      <c r="F22" s="71">
        <v>22993</v>
      </c>
      <c r="G22" s="71">
        <v>22993</v>
      </c>
      <c r="H22" s="15"/>
      <c r="I22" s="15"/>
      <c r="J22" s="15"/>
      <c r="K22" s="1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A6" workbookViewId="0">
      <selection activeCell="F6" sqref="F6:H15"/>
    </sheetView>
  </sheetViews>
  <sheetFormatPr defaultColWidth="10" defaultRowHeight="13.5"/>
  <cols>
    <col min="1" max="1" width="3.63333333333333" customWidth="1"/>
    <col min="2" max="2" width="4.725" customWidth="1"/>
    <col min="3" max="3" width="4.63333333333333" customWidth="1"/>
    <col min="4" max="4" width="7.36666666666667" customWidth="1"/>
    <col min="5" max="5" width="20.0916666666667" customWidth="1"/>
    <col min="6" max="6" width="13.0916666666667" customWidth="1"/>
    <col min="7" max="8" width="12.725" customWidth="1"/>
    <col min="9" max="19" width="5.09166666666667" customWidth="1"/>
    <col min="20" max="20" width="7.63333333333333" customWidth="1"/>
    <col min="21" max="22" width="9.725" customWidth="1"/>
  </cols>
  <sheetData>
    <row r="1" ht="16.4" customHeight="1" spans="1:1">
      <c r="A1" s="1" t="s">
        <v>201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7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19.75" customHeight="1" spans="1:20">
      <c r="A4" s="27" t="s">
        <v>158</v>
      </c>
      <c r="B4" s="27"/>
      <c r="C4" s="27"/>
      <c r="D4" s="27" t="s">
        <v>202</v>
      </c>
      <c r="E4" s="27" t="s">
        <v>203</v>
      </c>
      <c r="F4" s="27" t="s">
        <v>204</v>
      </c>
      <c r="G4" s="27" t="s">
        <v>205</v>
      </c>
      <c r="H4" s="27" t="s">
        <v>206</v>
      </c>
      <c r="I4" s="27" t="s">
        <v>207</v>
      </c>
      <c r="J4" s="27" t="s">
        <v>208</v>
      </c>
      <c r="K4" s="27" t="s">
        <v>209</v>
      </c>
      <c r="L4" s="27" t="s">
        <v>210</v>
      </c>
      <c r="M4" s="27" t="s">
        <v>211</v>
      </c>
      <c r="N4" s="27" t="s">
        <v>212</v>
      </c>
      <c r="O4" s="27" t="s">
        <v>213</v>
      </c>
      <c r="P4" s="27" t="s">
        <v>214</v>
      </c>
      <c r="Q4" s="27" t="s">
        <v>215</v>
      </c>
      <c r="R4" s="27" t="s">
        <v>216</v>
      </c>
      <c r="S4" s="27" t="s">
        <v>217</v>
      </c>
      <c r="T4" s="27" t="s">
        <v>218</v>
      </c>
    </row>
    <row r="5" ht="48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7.65" customHeight="1" spans="1:20">
      <c r="A6" s="37"/>
      <c r="B6" s="37"/>
      <c r="C6" s="37"/>
      <c r="D6" s="37"/>
      <c r="E6" s="37" t="s">
        <v>136</v>
      </c>
      <c r="F6" s="48">
        <v>415373</v>
      </c>
      <c r="G6" s="48">
        <v>258958</v>
      </c>
      <c r="H6" s="48">
        <v>156415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6" customHeight="1" spans="1:20">
      <c r="A7" s="37"/>
      <c r="B7" s="37"/>
      <c r="C7" s="37"/>
      <c r="D7" s="39" t="s">
        <v>154</v>
      </c>
      <c r="E7" s="39" t="s">
        <v>5</v>
      </c>
      <c r="F7" s="48">
        <v>415373</v>
      </c>
      <c r="G7" s="48">
        <v>258958</v>
      </c>
      <c r="H7" s="48">
        <v>156415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6" customHeight="1" spans="1:20">
      <c r="A8" s="60"/>
      <c r="B8" s="60"/>
      <c r="C8" s="60"/>
      <c r="D8" s="40" t="s">
        <v>155</v>
      </c>
      <c r="E8" s="40" t="s">
        <v>156</v>
      </c>
      <c r="F8" s="62">
        <v>415373</v>
      </c>
      <c r="G8" s="62">
        <v>258958</v>
      </c>
      <c r="H8" s="62">
        <v>156415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6" customHeight="1" spans="1:20">
      <c r="A9" s="41" t="s">
        <v>219</v>
      </c>
      <c r="B9" s="41" t="s">
        <v>178</v>
      </c>
      <c r="C9" s="41" t="s">
        <v>220</v>
      </c>
      <c r="D9" s="42" t="s">
        <v>221</v>
      </c>
      <c r="E9" s="61" t="s">
        <v>222</v>
      </c>
      <c r="F9" s="63">
        <v>222640</v>
      </c>
      <c r="G9" s="63">
        <v>191225</v>
      </c>
      <c r="H9" s="63">
        <v>31415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6" customHeight="1" spans="1:20">
      <c r="A10" s="41">
        <v>210</v>
      </c>
      <c r="B10" s="41" t="s">
        <v>178</v>
      </c>
      <c r="C10" s="41">
        <v>99</v>
      </c>
      <c r="D10" s="42" t="s">
        <v>221</v>
      </c>
      <c r="E10" s="61" t="s">
        <v>223</v>
      </c>
      <c r="F10" s="63">
        <v>125000</v>
      </c>
      <c r="G10" s="63"/>
      <c r="H10" s="63">
        <v>125000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6" customHeight="1" spans="1:20">
      <c r="A11" s="41" t="s">
        <v>224</v>
      </c>
      <c r="B11" s="41" t="s">
        <v>171</v>
      </c>
      <c r="C11" s="41" t="s">
        <v>171</v>
      </c>
      <c r="D11" s="42" t="s">
        <v>221</v>
      </c>
      <c r="E11" s="61" t="s">
        <v>225</v>
      </c>
      <c r="F11" s="63">
        <v>28197</v>
      </c>
      <c r="G11" s="63">
        <v>28197</v>
      </c>
      <c r="H11" s="63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26" customHeight="1" spans="1:20">
      <c r="A12" s="41" t="s">
        <v>219</v>
      </c>
      <c r="B12" s="41" t="s">
        <v>226</v>
      </c>
      <c r="C12" s="41" t="s">
        <v>186</v>
      </c>
      <c r="D12" s="42" t="s">
        <v>221</v>
      </c>
      <c r="E12" s="61" t="s">
        <v>227</v>
      </c>
      <c r="F12" s="63">
        <v>11861</v>
      </c>
      <c r="G12" s="63">
        <v>11861</v>
      </c>
      <c r="H12" s="63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ht="26" customHeight="1" spans="1:20">
      <c r="A13" s="41" t="s">
        <v>219</v>
      </c>
      <c r="B13" s="41" t="s">
        <v>226</v>
      </c>
      <c r="C13" s="41" t="s">
        <v>189</v>
      </c>
      <c r="D13" s="42" t="s">
        <v>221</v>
      </c>
      <c r="E13" s="61" t="s">
        <v>228</v>
      </c>
      <c r="F13" s="63">
        <v>4035</v>
      </c>
      <c r="G13" s="63">
        <v>4035</v>
      </c>
      <c r="H13" s="63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ht="26" customHeight="1" spans="1:20">
      <c r="A14" s="41" t="s">
        <v>219</v>
      </c>
      <c r="B14" s="41" t="s">
        <v>226</v>
      </c>
      <c r="C14" s="41" t="s">
        <v>229</v>
      </c>
      <c r="D14" s="42" t="s">
        <v>221</v>
      </c>
      <c r="E14" s="61" t="s">
        <v>230</v>
      </c>
      <c r="F14" s="63">
        <v>647</v>
      </c>
      <c r="G14" s="63">
        <v>647</v>
      </c>
      <c r="H14" s="63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6" customHeight="1" spans="1:20">
      <c r="A15" s="41" t="s">
        <v>231</v>
      </c>
      <c r="B15" s="41" t="s">
        <v>196</v>
      </c>
      <c r="C15" s="41" t="s">
        <v>186</v>
      </c>
      <c r="D15" s="42" t="s">
        <v>221</v>
      </c>
      <c r="E15" s="61" t="s">
        <v>232</v>
      </c>
      <c r="F15" s="63">
        <v>22993</v>
      </c>
      <c r="G15" s="63">
        <v>22993</v>
      </c>
      <c r="H15" s="63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A8" workbookViewId="0">
      <selection activeCell="F6" sqref="F6:L16"/>
    </sheetView>
  </sheetViews>
  <sheetFormatPr defaultColWidth="10" defaultRowHeight="13.5"/>
  <cols>
    <col min="1" max="2" width="4.09166666666667" customWidth="1"/>
    <col min="3" max="3" width="4.18333333333333" customWidth="1"/>
    <col min="4" max="4" width="6.09166666666667" customWidth="1"/>
    <col min="5" max="5" width="15.9083333333333" customWidth="1"/>
    <col min="6" max="9" width="13.3666666666667" customWidth="1"/>
    <col min="10" max="21" width="5.725" customWidth="1"/>
    <col min="22" max="23" width="9.725" customWidth="1"/>
  </cols>
  <sheetData>
    <row r="1" ht="16.4" customHeight="1" spans="1:1">
      <c r="A1" s="1" t="s">
        <v>233</v>
      </c>
    </row>
    <row r="2" ht="37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32</v>
      </c>
      <c r="U3" s="18"/>
    </row>
    <row r="4" ht="22.4" customHeight="1" spans="1:21">
      <c r="A4" s="27" t="s">
        <v>158</v>
      </c>
      <c r="B4" s="27"/>
      <c r="C4" s="27"/>
      <c r="D4" s="27" t="s">
        <v>202</v>
      </c>
      <c r="E4" s="27" t="s">
        <v>203</v>
      </c>
      <c r="F4" s="27" t="s">
        <v>234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56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235</v>
      </c>
      <c r="I5" s="27" t="s">
        <v>236</v>
      </c>
      <c r="J5" s="27" t="s">
        <v>213</v>
      </c>
      <c r="K5" s="27" t="s">
        <v>136</v>
      </c>
      <c r="L5" s="27" t="s">
        <v>237</v>
      </c>
      <c r="M5" s="27" t="s">
        <v>238</v>
      </c>
      <c r="N5" s="27" t="s">
        <v>239</v>
      </c>
      <c r="O5" s="27" t="s">
        <v>215</v>
      </c>
      <c r="P5" s="27" t="s">
        <v>240</v>
      </c>
      <c r="Q5" s="27" t="s">
        <v>241</v>
      </c>
      <c r="R5" s="27" t="s">
        <v>242</v>
      </c>
      <c r="S5" s="27" t="s">
        <v>211</v>
      </c>
      <c r="T5" s="27" t="s">
        <v>214</v>
      </c>
      <c r="U5" s="27" t="s">
        <v>218</v>
      </c>
    </row>
    <row r="6" ht="28.5" customHeight="1" spans="1:21">
      <c r="A6" s="37"/>
      <c r="B6" s="37"/>
      <c r="C6" s="37"/>
      <c r="D6" s="37"/>
      <c r="E6" s="37" t="s">
        <v>136</v>
      </c>
      <c r="F6" s="48">
        <v>415373</v>
      </c>
      <c r="G6" s="48">
        <v>415373</v>
      </c>
      <c r="H6" s="48">
        <v>258958</v>
      </c>
      <c r="I6" s="48">
        <v>156415</v>
      </c>
      <c r="J6" s="48">
        <v>0</v>
      </c>
      <c r="K6" s="48"/>
      <c r="L6" s="48"/>
      <c r="M6" s="51"/>
      <c r="N6" s="51"/>
      <c r="O6" s="51"/>
      <c r="P6" s="51"/>
      <c r="Q6" s="51"/>
      <c r="R6" s="51"/>
      <c r="S6" s="51"/>
      <c r="T6" s="51"/>
      <c r="U6" s="51"/>
    </row>
    <row r="7" ht="26" customHeight="1" spans="1:21">
      <c r="A7" s="37"/>
      <c r="B7" s="37"/>
      <c r="C7" s="37"/>
      <c r="D7" s="39" t="s">
        <v>154</v>
      </c>
      <c r="E7" s="39" t="s">
        <v>5</v>
      </c>
      <c r="F7" s="48">
        <v>415373</v>
      </c>
      <c r="G7" s="48">
        <v>415373</v>
      </c>
      <c r="H7" s="48">
        <v>258958</v>
      </c>
      <c r="I7" s="48">
        <v>156415</v>
      </c>
      <c r="J7" s="48">
        <v>0</v>
      </c>
      <c r="K7" s="48">
        <v>0</v>
      </c>
      <c r="L7" s="48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26" customHeight="1" spans="1:21">
      <c r="A8" s="60"/>
      <c r="B8" s="60"/>
      <c r="C8" s="60"/>
      <c r="D8" s="40" t="s">
        <v>155</v>
      </c>
      <c r="E8" s="40" t="s">
        <v>156</v>
      </c>
      <c r="F8" s="48">
        <v>415373</v>
      </c>
      <c r="G8" s="48">
        <v>415373</v>
      </c>
      <c r="H8" s="48">
        <v>258958</v>
      </c>
      <c r="I8" s="48">
        <v>156415</v>
      </c>
      <c r="J8" s="48">
        <v>0</v>
      </c>
      <c r="K8" s="48">
        <v>0</v>
      </c>
      <c r="L8" s="48">
        <v>0</v>
      </c>
      <c r="M8" s="51"/>
      <c r="N8" s="51"/>
      <c r="O8" s="51"/>
      <c r="P8" s="51"/>
      <c r="Q8" s="51"/>
      <c r="R8" s="51"/>
      <c r="S8" s="51"/>
      <c r="T8" s="51"/>
      <c r="U8" s="51"/>
    </row>
    <row r="9" ht="26" customHeight="1" spans="1:21">
      <c r="A9" s="41" t="s">
        <v>219</v>
      </c>
      <c r="B9" s="41" t="s">
        <v>178</v>
      </c>
      <c r="C9" s="41" t="s">
        <v>220</v>
      </c>
      <c r="D9" s="42" t="s">
        <v>221</v>
      </c>
      <c r="E9" s="61" t="s">
        <v>222</v>
      </c>
      <c r="F9" s="44">
        <v>222640</v>
      </c>
      <c r="G9" s="45">
        <v>222640</v>
      </c>
      <c r="H9" s="45">
        <v>191225</v>
      </c>
      <c r="I9" s="45">
        <v>31415</v>
      </c>
      <c r="J9" s="45"/>
      <c r="K9" s="45"/>
      <c r="L9" s="45"/>
      <c r="M9" s="52"/>
      <c r="N9" s="52"/>
      <c r="O9" s="52"/>
      <c r="P9" s="52"/>
      <c r="Q9" s="52"/>
      <c r="R9" s="52"/>
      <c r="S9" s="52"/>
      <c r="T9" s="52"/>
      <c r="U9" s="52"/>
    </row>
    <row r="10" ht="26" customHeight="1" spans="1:21">
      <c r="A10" s="41">
        <v>210</v>
      </c>
      <c r="B10" s="41" t="s">
        <v>178</v>
      </c>
      <c r="C10" s="41">
        <v>99</v>
      </c>
      <c r="D10" s="42" t="s">
        <v>221</v>
      </c>
      <c r="E10" s="61" t="s">
        <v>223</v>
      </c>
      <c r="F10" s="45">
        <v>125000</v>
      </c>
      <c r="G10" s="45">
        <v>125000</v>
      </c>
      <c r="H10" s="45"/>
      <c r="I10" s="45">
        <v>125000</v>
      </c>
      <c r="J10" s="45"/>
      <c r="K10" s="45"/>
      <c r="L10" s="45"/>
      <c r="M10" s="52"/>
      <c r="N10" s="52"/>
      <c r="O10" s="52"/>
      <c r="P10" s="52"/>
      <c r="Q10" s="52"/>
      <c r="R10" s="52"/>
      <c r="S10" s="52"/>
      <c r="T10" s="52"/>
      <c r="U10" s="52"/>
    </row>
    <row r="11" ht="26" customHeight="1" spans="1:21">
      <c r="A11" s="41" t="s">
        <v>224</v>
      </c>
      <c r="B11" s="41" t="s">
        <v>171</v>
      </c>
      <c r="C11" s="41" t="s">
        <v>171</v>
      </c>
      <c r="D11" s="42" t="s">
        <v>221</v>
      </c>
      <c r="E11" s="61" t="s">
        <v>225</v>
      </c>
      <c r="F11" s="44">
        <v>28197</v>
      </c>
      <c r="G11" s="45">
        <v>28197</v>
      </c>
      <c r="H11" s="45">
        <v>28197</v>
      </c>
      <c r="I11" s="45"/>
      <c r="J11" s="45"/>
      <c r="K11" s="45"/>
      <c r="L11" s="45"/>
      <c r="M11" s="52"/>
      <c r="N11" s="52"/>
      <c r="O11" s="52"/>
      <c r="P11" s="52"/>
      <c r="Q11" s="52"/>
      <c r="R11" s="52"/>
      <c r="S11" s="52"/>
      <c r="T11" s="52"/>
      <c r="U11" s="52"/>
    </row>
    <row r="12" ht="26" customHeight="1" spans="1:21">
      <c r="A12" s="41" t="s">
        <v>219</v>
      </c>
      <c r="B12" s="41" t="s">
        <v>226</v>
      </c>
      <c r="C12" s="41" t="s">
        <v>186</v>
      </c>
      <c r="D12" s="42" t="s">
        <v>221</v>
      </c>
      <c r="E12" s="61" t="s">
        <v>227</v>
      </c>
      <c r="F12" s="44">
        <v>11861</v>
      </c>
      <c r="G12" s="45">
        <v>11861</v>
      </c>
      <c r="H12" s="45">
        <v>11861</v>
      </c>
      <c r="I12" s="45"/>
      <c r="J12" s="45"/>
      <c r="K12" s="45"/>
      <c r="L12" s="45"/>
      <c r="M12" s="52"/>
      <c r="N12" s="52"/>
      <c r="O12" s="52"/>
      <c r="P12" s="52"/>
      <c r="Q12" s="52"/>
      <c r="R12" s="52"/>
      <c r="S12" s="52"/>
      <c r="T12" s="52"/>
      <c r="U12" s="52"/>
    </row>
    <row r="13" ht="26" customHeight="1" spans="1:21">
      <c r="A13" s="41" t="s">
        <v>219</v>
      </c>
      <c r="B13" s="41" t="s">
        <v>226</v>
      </c>
      <c r="C13" s="41" t="s">
        <v>189</v>
      </c>
      <c r="D13" s="42" t="s">
        <v>221</v>
      </c>
      <c r="E13" s="61" t="s">
        <v>228</v>
      </c>
      <c r="F13" s="44">
        <v>4035</v>
      </c>
      <c r="G13" s="45">
        <v>4035</v>
      </c>
      <c r="H13" s="45">
        <v>4035</v>
      </c>
      <c r="I13" s="45"/>
      <c r="J13" s="45"/>
      <c r="K13" s="45"/>
      <c r="L13" s="45"/>
      <c r="M13" s="52"/>
      <c r="N13" s="52"/>
      <c r="O13" s="52"/>
      <c r="P13" s="52"/>
      <c r="Q13" s="52"/>
      <c r="R13" s="52"/>
      <c r="S13" s="52"/>
      <c r="T13" s="52"/>
      <c r="U13" s="52"/>
    </row>
    <row r="14" ht="26" customHeight="1" spans="1:21">
      <c r="A14" s="41" t="s">
        <v>219</v>
      </c>
      <c r="B14" s="41" t="s">
        <v>226</v>
      </c>
      <c r="C14" s="41" t="s">
        <v>229</v>
      </c>
      <c r="D14" s="42" t="s">
        <v>221</v>
      </c>
      <c r="E14" s="61" t="s">
        <v>230</v>
      </c>
      <c r="F14" s="44">
        <v>647</v>
      </c>
      <c r="G14" s="45">
        <v>647</v>
      </c>
      <c r="H14" s="45">
        <v>647</v>
      </c>
      <c r="I14" s="45"/>
      <c r="J14" s="45"/>
      <c r="K14" s="45"/>
      <c r="L14" s="45"/>
      <c r="M14" s="52"/>
      <c r="N14" s="52"/>
      <c r="O14" s="52"/>
      <c r="P14" s="52"/>
      <c r="Q14" s="52"/>
      <c r="R14" s="52"/>
      <c r="S14" s="52"/>
      <c r="T14" s="52"/>
      <c r="U14" s="52"/>
    </row>
    <row r="15" ht="26" customHeight="1" spans="1:21">
      <c r="A15" s="41" t="s">
        <v>231</v>
      </c>
      <c r="B15" s="41" t="s">
        <v>196</v>
      </c>
      <c r="C15" s="41" t="s">
        <v>186</v>
      </c>
      <c r="D15" s="42" t="s">
        <v>221</v>
      </c>
      <c r="E15" s="61" t="s">
        <v>232</v>
      </c>
      <c r="F15" s="44">
        <v>22993</v>
      </c>
      <c r="G15" s="45">
        <v>22993</v>
      </c>
      <c r="H15" s="45">
        <v>22993</v>
      </c>
      <c r="I15" s="45"/>
      <c r="J15" s="45"/>
      <c r="K15" s="45"/>
      <c r="L15" s="45"/>
      <c r="M15" s="52"/>
      <c r="N15" s="52"/>
      <c r="O15" s="52"/>
      <c r="P15" s="52"/>
      <c r="Q15" s="52"/>
      <c r="R15" s="52"/>
      <c r="S15" s="52"/>
      <c r="T15" s="52"/>
      <c r="U15" s="52"/>
    </row>
    <row r="16" ht="22.75" customHeight="1" spans="1:21">
      <c r="A16" s="34"/>
      <c r="B16" s="34"/>
      <c r="C16" s="34"/>
      <c r="D16" s="30"/>
      <c r="E16" s="35"/>
      <c r="F16" s="50"/>
      <c r="G16" s="49"/>
      <c r="H16" s="49"/>
      <c r="I16" s="49"/>
      <c r="J16" s="49"/>
      <c r="K16" s="49"/>
      <c r="L16" s="49"/>
      <c r="M16" s="7"/>
      <c r="N16" s="7"/>
      <c r="O16" s="7"/>
      <c r="P16" s="7"/>
      <c r="Q16" s="7"/>
      <c r="R16" s="7"/>
      <c r="S16" s="7"/>
      <c r="T16" s="7"/>
      <c r="U16" s="7"/>
    </row>
    <row r="17" ht="22.75" customHeight="1" spans="1:21">
      <c r="A17" s="34"/>
      <c r="B17" s="34"/>
      <c r="C17" s="34"/>
      <c r="D17" s="30"/>
      <c r="E17" s="35"/>
      <c r="F17" s="3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workbookViewId="0">
      <selection activeCell="D6" sqref="D6:D40"/>
    </sheetView>
  </sheetViews>
  <sheetFormatPr defaultColWidth="10" defaultRowHeight="13.5" outlineLevelCol="4"/>
  <cols>
    <col min="1" max="1" width="31.725" customWidth="1"/>
    <col min="2" max="2" width="16" customWidth="1"/>
    <col min="3" max="4" width="22.2666666666667" customWidth="1"/>
    <col min="5" max="5" width="0.0916666666666667" customWidth="1"/>
    <col min="6" max="6" width="9.725" customWidth="1"/>
  </cols>
  <sheetData>
    <row r="1" ht="16.4" customHeight="1" spans="1:1">
      <c r="A1" s="1" t="s">
        <v>243</v>
      </c>
    </row>
    <row r="2" ht="21.75" spans="1:4">
      <c r="A2" s="2" t="s">
        <v>13</v>
      </c>
      <c r="B2" s="2"/>
      <c r="C2" s="2"/>
      <c r="D2" s="2"/>
    </row>
    <row r="3" ht="19" customHeight="1" spans="1:5">
      <c r="A3" s="3" t="s">
        <v>31</v>
      </c>
      <c r="B3" s="3"/>
      <c r="C3" s="3"/>
      <c r="D3" s="18" t="s">
        <v>32</v>
      </c>
      <c r="E3" s="20"/>
    </row>
    <row r="4" ht="20.25" customHeight="1" spans="1:5">
      <c r="A4" s="4" t="s">
        <v>33</v>
      </c>
      <c r="B4" s="4"/>
      <c r="C4" s="4" t="s">
        <v>34</v>
      </c>
      <c r="D4" s="4"/>
      <c r="E4" s="56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6"/>
    </row>
    <row r="6" spans="1:5">
      <c r="A6" s="24" t="s">
        <v>244</v>
      </c>
      <c r="B6" s="48">
        <v>415373</v>
      </c>
      <c r="C6" s="24" t="s">
        <v>245</v>
      </c>
      <c r="D6" s="48"/>
      <c r="E6" s="57"/>
    </row>
    <row r="7" spans="1:5">
      <c r="A7" s="12" t="s">
        <v>246</v>
      </c>
      <c r="B7" s="45">
        <v>415373</v>
      </c>
      <c r="C7" s="12" t="s">
        <v>41</v>
      </c>
      <c r="D7" s="45"/>
      <c r="E7" s="57"/>
    </row>
    <row r="8" spans="1:5">
      <c r="A8" s="12" t="s">
        <v>247</v>
      </c>
      <c r="B8" s="49"/>
      <c r="C8" s="12" t="s">
        <v>45</v>
      </c>
      <c r="D8" s="49"/>
      <c r="E8" s="57"/>
    </row>
    <row r="9" spans="1:5">
      <c r="A9" s="12" t="s">
        <v>48</v>
      </c>
      <c r="B9" s="49"/>
      <c r="C9" s="12" t="s">
        <v>49</v>
      </c>
      <c r="D9" s="49"/>
      <c r="E9" s="57"/>
    </row>
    <row r="10" spans="1:5">
      <c r="A10" s="12" t="s">
        <v>248</v>
      </c>
      <c r="B10" s="49"/>
      <c r="C10" s="12" t="s">
        <v>53</v>
      </c>
      <c r="D10" s="49"/>
      <c r="E10" s="57"/>
    </row>
    <row r="11" spans="1:5">
      <c r="A11" s="12" t="s">
        <v>249</v>
      </c>
      <c r="B11" s="49"/>
      <c r="C11" s="12" t="s">
        <v>57</v>
      </c>
      <c r="D11" s="49"/>
      <c r="E11" s="57"/>
    </row>
    <row r="12" spans="1:5">
      <c r="A12" s="12" t="s">
        <v>250</v>
      </c>
      <c r="B12" s="49"/>
      <c r="C12" s="12" t="s">
        <v>61</v>
      </c>
      <c r="D12" s="49"/>
      <c r="E12" s="57"/>
    </row>
    <row r="13" spans="1:5">
      <c r="A13" s="24" t="s">
        <v>251</v>
      </c>
      <c r="B13" s="58"/>
      <c r="C13" s="12" t="s">
        <v>65</v>
      </c>
      <c r="D13" s="58"/>
      <c r="E13" s="57"/>
    </row>
    <row r="14" spans="1:5">
      <c r="A14" s="12" t="s">
        <v>246</v>
      </c>
      <c r="B14" s="49"/>
      <c r="C14" s="12" t="s">
        <v>69</v>
      </c>
      <c r="D14" s="49">
        <v>28197</v>
      </c>
      <c r="E14" s="57"/>
    </row>
    <row r="15" spans="1:5">
      <c r="A15" s="12" t="s">
        <v>248</v>
      </c>
      <c r="B15" s="49"/>
      <c r="C15" s="12" t="s">
        <v>73</v>
      </c>
      <c r="D15" s="49"/>
      <c r="E15" s="57"/>
    </row>
    <row r="16" spans="1:5">
      <c r="A16" s="12" t="s">
        <v>249</v>
      </c>
      <c r="B16" s="49"/>
      <c r="C16" s="12" t="s">
        <v>77</v>
      </c>
      <c r="D16" s="49">
        <v>364183</v>
      </c>
      <c r="E16" s="57"/>
    </row>
    <row r="17" spans="1:5">
      <c r="A17" s="12" t="s">
        <v>250</v>
      </c>
      <c r="B17" s="49"/>
      <c r="C17" s="12" t="s">
        <v>81</v>
      </c>
      <c r="D17" s="49"/>
      <c r="E17" s="57"/>
    </row>
    <row r="18" spans="1:5">
      <c r="A18" s="12"/>
      <c r="B18" s="49"/>
      <c r="C18" s="12" t="s">
        <v>85</v>
      </c>
      <c r="D18" s="49"/>
      <c r="E18" s="57"/>
    </row>
    <row r="19" spans="1:5">
      <c r="A19" s="12"/>
      <c r="B19" s="49"/>
      <c r="C19" s="12" t="s">
        <v>89</v>
      </c>
      <c r="D19" s="49"/>
      <c r="E19" s="57"/>
    </row>
    <row r="20" spans="1:5">
      <c r="A20" s="12"/>
      <c r="B20" s="49"/>
      <c r="C20" s="12" t="s">
        <v>93</v>
      </c>
      <c r="D20" s="49"/>
      <c r="E20" s="57"/>
    </row>
    <row r="21" spans="1:5">
      <c r="A21" s="12"/>
      <c r="B21" s="49"/>
      <c r="C21" s="12" t="s">
        <v>97</v>
      </c>
      <c r="D21" s="49"/>
      <c r="E21" s="57"/>
    </row>
    <row r="22" spans="1:5">
      <c r="A22" s="12"/>
      <c r="B22" s="49"/>
      <c r="C22" s="12" t="s">
        <v>100</v>
      </c>
      <c r="D22" s="49"/>
      <c r="E22" s="57"/>
    </row>
    <row r="23" spans="1:5">
      <c r="A23" s="12"/>
      <c r="B23" s="49"/>
      <c r="C23" s="12" t="s">
        <v>103</v>
      </c>
      <c r="D23" s="49"/>
      <c r="E23" s="57"/>
    </row>
    <row r="24" spans="1:5">
      <c r="A24" s="12"/>
      <c r="B24" s="49"/>
      <c r="C24" s="12" t="s">
        <v>105</v>
      </c>
      <c r="D24" s="49"/>
      <c r="E24" s="57"/>
    </row>
    <row r="25" spans="1:5">
      <c r="A25" s="12"/>
      <c r="B25" s="49"/>
      <c r="C25" s="12" t="s">
        <v>107</v>
      </c>
      <c r="D25" s="49"/>
      <c r="E25" s="57"/>
    </row>
    <row r="26" spans="1:5">
      <c r="A26" s="12"/>
      <c r="B26" s="49"/>
      <c r="C26" s="12" t="s">
        <v>109</v>
      </c>
      <c r="D26" s="49">
        <v>22993</v>
      </c>
      <c r="E26" s="57"/>
    </row>
    <row r="27" spans="1:5">
      <c r="A27" s="12"/>
      <c r="B27" s="49"/>
      <c r="C27" s="12" t="s">
        <v>111</v>
      </c>
      <c r="D27" s="49"/>
      <c r="E27" s="57"/>
    </row>
    <row r="28" spans="1:5">
      <c r="A28" s="12"/>
      <c r="B28" s="49"/>
      <c r="C28" s="12" t="s">
        <v>113</v>
      </c>
      <c r="D28" s="49"/>
      <c r="E28" s="57"/>
    </row>
    <row r="29" spans="1:5">
      <c r="A29" s="12"/>
      <c r="B29" s="49"/>
      <c r="C29" s="12" t="s">
        <v>115</v>
      </c>
      <c r="D29" s="49"/>
      <c r="E29" s="57"/>
    </row>
    <row r="30" spans="1:5">
      <c r="A30" s="12"/>
      <c r="B30" s="49"/>
      <c r="C30" s="12" t="s">
        <v>117</v>
      </c>
      <c r="D30" s="49"/>
      <c r="E30" s="57"/>
    </row>
    <row r="31" spans="1:5">
      <c r="A31" s="12"/>
      <c r="B31" s="49"/>
      <c r="C31" s="12" t="s">
        <v>119</v>
      </c>
      <c r="D31" s="49"/>
      <c r="E31" s="57"/>
    </row>
    <row r="32" spans="1:5">
      <c r="A32" s="12"/>
      <c r="B32" s="49"/>
      <c r="C32" s="12" t="s">
        <v>121</v>
      </c>
      <c r="D32" s="49"/>
      <c r="E32" s="57"/>
    </row>
    <row r="33" spans="1:5">
      <c r="A33" s="12"/>
      <c r="B33" s="49"/>
      <c r="C33" s="12" t="s">
        <v>123</v>
      </c>
      <c r="D33" s="49"/>
      <c r="E33" s="57"/>
    </row>
    <row r="34" spans="1:5">
      <c r="A34" s="12"/>
      <c r="B34" s="49"/>
      <c r="C34" s="12" t="s">
        <v>124</v>
      </c>
      <c r="D34" s="49"/>
      <c r="E34" s="57"/>
    </row>
    <row r="35" spans="1:5">
      <c r="A35" s="12"/>
      <c r="B35" s="49"/>
      <c r="C35" s="12" t="s">
        <v>125</v>
      </c>
      <c r="D35" s="49"/>
      <c r="E35" s="57"/>
    </row>
    <row r="36" spans="1:5">
      <c r="A36" s="12"/>
      <c r="B36" s="49"/>
      <c r="C36" s="12" t="s">
        <v>126</v>
      </c>
      <c r="D36" s="49"/>
      <c r="E36" s="57"/>
    </row>
    <row r="37" spans="1:5">
      <c r="A37" s="12"/>
      <c r="B37" s="49"/>
      <c r="C37" s="12"/>
      <c r="D37" s="49"/>
      <c r="E37" s="57"/>
    </row>
    <row r="38" spans="1:5">
      <c r="A38" s="24"/>
      <c r="B38" s="58"/>
      <c r="C38" s="24" t="s">
        <v>252</v>
      </c>
      <c r="D38" s="58"/>
      <c r="E38" s="59"/>
    </row>
    <row r="39" spans="1:5">
      <c r="A39" s="24"/>
      <c r="B39" s="58"/>
      <c r="C39" s="24"/>
      <c r="D39" s="58"/>
      <c r="E39" s="59"/>
    </row>
    <row r="40" spans="1:5">
      <c r="A40" s="27" t="s">
        <v>253</v>
      </c>
      <c r="B40" s="48">
        <v>415373</v>
      </c>
      <c r="C40" s="27" t="s">
        <v>254</v>
      </c>
      <c r="D40" s="48">
        <v>415373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topLeftCell="A3" workbookViewId="0">
      <selection activeCell="K8" sqref="K8"/>
    </sheetView>
  </sheetViews>
  <sheetFormatPr defaultColWidth="10" defaultRowHeight="13.5"/>
  <cols>
    <col min="1" max="2" width="4.90833333333333" customWidth="1"/>
    <col min="3" max="3" width="6" customWidth="1"/>
    <col min="4" max="4" width="8.90833333333333" customWidth="1"/>
    <col min="5" max="6" width="16.45" customWidth="1"/>
    <col min="7" max="7" width="11.5416666666667" customWidth="1"/>
    <col min="8" max="8" width="12.45" customWidth="1"/>
    <col min="9" max="9" width="14.6333333333333" customWidth="1"/>
    <col min="10" max="10" width="11.3666666666667" customWidth="1"/>
    <col min="11" max="11" width="19" customWidth="1"/>
  </cols>
  <sheetData>
    <row r="1" ht="16.4" customHeight="1" spans="1:4">
      <c r="A1" s="1" t="s">
        <v>255</v>
      </c>
      <c r="D1" s="20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18" t="s">
        <v>32</v>
      </c>
      <c r="K3" s="18"/>
    </row>
    <row r="4" ht="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20.75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8.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213</v>
      </c>
      <c r="J6" s="4"/>
      <c r="K6" s="4"/>
    </row>
    <row r="7" ht="23.25" customHeight="1" spans="1:11">
      <c r="A7" s="43"/>
      <c r="B7" s="43"/>
      <c r="C7" s="43"/>
      <c r="D7" s="37"/>
      <c r="E7" s="37" t="s">
        <v>136</v>
      </c>
      <c r="F7" s="48">
        <v>415373</v>
      </c>
      <c r="G7" s="48">
        <v>415373</v>
      </c>
      <c r="H7" s="48">
        <v>258958</v>
      </c>
      <c r="I7" s="48"/>
      <c r="J7" s="48">
        <v>156415</v>
      </c>
      <c r="K7" s="51"/>
    </row>
    <row r="8" ht="26" customHeight="1" spans="1:11">
      <c r="A8" s="43"/>
      <c r="B8" s="43"/>
      <c r="C8" s="43"/>
      <c r="D8" s="39" t="s">
        <v>154</v>
      </c>
      <c r="E8" s="39" t="s">
        <v>5</v>
      </c>
      <c r="F8" s="48">
        <v>415373</v>
      </c>
      <c r="G8" s="48">
        <v>415373</v>
      </c>
      <c r="H8" s="48">
        <v>258958</v>
      </c>
      <c r="I8" s="48"/>
      <c r="J8" s="48">
        <v>156415</v>
      </c>
      <c r="K8" s="51"/>
    </row>
    <row r="9" ht="26" customHeight="1" spans="1:11">
      <c r="A9" s="43"/>
      <c r="B9" s="43"/>
      <c r="C9" s="43"/>
      <c r="D9" s="40" t="s">
        <v>155</v>
      </c>
      <c r="E9" s="40" t="s">
        <v>156</v>
      </c>
      <c r="F9" s="48">
        <f>F10+F13+F21</f>
        <v>415373</v>
      </c>
      <c r="G9" s="48">
        <f>G10+G13+G21</f>
        <v>290373</v>
      </c>
      <c r="H9" s="48">
        <f>H10+H13+H21</f>
        <v>258958</v>
      </c>
      <c r="I9" s="48"/>
      <c r="J9" s="48">
        <f>J10+J13+J21</f>
        <v>156415</v>
      </c>
      <c r="K9" s="51"/>
    </row>
    <row r="10" s="53" customFormat="1" ht="26" customHeight="1" spans="1:11">
      <c r="A10" s="54" t="s">
        <v>224</v>
      </c>
      <c r="B10" s="37"/>
      <c r="C10" s="37"/>
      <c r="D10" s="37" t="s">
        <v>258</v>
      </c>
      <c r="E10" s="37" t="s">
        <v>259</v>
      </c>
      <c r="F10" s="48">
        <f>F11</f>
        <v>28197</v>
      </c>
      <c r="G10" s="48">
        <f>G11</f>
        <v>28197</v>
      </c>
      <c r="H10" s="48">
        <f>H11</f>
        <v>28197</v>
      </c>
      <c r="I10" s="48"/>
      <c r="J10" s="48">
        <f>J11</f>
        <v>0</v>
      </c>
      <c r="K10" s="51"/>
    </row>
    <row r="11" s="53" customFormat="1" ht="26" customHeight="1" spans="1:11">
      <c r="A11" s="54" t="s">
        <v>224</v>
      </c>
      <c r="B11" s="54" t="s">
        <v>171</v>
      </c>
      <c r="C11" s="37"/>
      <c r="D11" s="37" t="s">
        <v>260</v>
      </c>
      <c r="E11" s="37" t="s">
        <v>261</v>
      </c>
      <c r="F11" s="48">
        <f>F12</f>
        <v>28197</v>
      </c>
      <c r="G11" s="48">
        <f>G12</f>
        <v>28197</v>
      </c>
      <c r="H11" s="48">
        <f>H12</f>
        <v>28197</v>
      </c>
      <c r="I11" s="48"/>
      <c r="J11" s="48">
        <f>J12</f>
        <v>0</v>
      </c>
      <c r="K11" s="51"/>
    </row>
    <row r="12" ht="30.15" customHeight="1" spans="1:11">
      <c r="A12" s="41" t="s">
        <v>224</v>
      </c>
      <c r="B12" s="41" t="s">
        <v>171</v>
      </c>
      <c r="C12" s="41" t="s">
        <v>171</v>
      </c>
      <c r="D12" s="42" t="s">
        <v>262</v>
      </c>
      <c r="E12" s="43" t="s">
        <v>225</v>
      </c>
      <c r="F12" s="45">
        <v>28197</v>
      </c>
      <c r="G12" s="45">
        <v>28197</v>
      </c>
      <c r="H12" s="44">
        <v>28197</v>
      </c>
      <c r="I12" s="44"/>
      <c r="J12" s="44"/>
      <c r="K12" s="47"/>
    </row>
    <row r="13" s="53" customFormat="1" ht="30.15" customHeight="1" spans="1:11">
      <c r="A13" s="54" t="s">
        <v>219</v>
      </c>
      <c r="B13" s="54"/>
      <c r="C13" s="54"/>
      <c r="D13" s="37" t="s">
        <v>263</v>
      </c>
      <c r="E13" s="37" t="s">
        <v>264</v>
      </c>
      <c r="F13" s="48">
        <f>F14+F17</f>
        <v>364183</v>
      </c>
      <c r="G13" s="48">
        <f>G14+G17</f>
        <v>239183</v>
      </c>
      <c r="H13" s="48">
        <f>H14+H17</f>
        <v>207768</v>
      </c>
      <c r="I13" s="48"/>
      <c r="J13" s="48">
        <f>J14+J17</f>
        <v>156415</v>
      </c>
      <c r="K13" s="46"/>
    </row>
    <row r="14" s="53" customFormat="1" ht="30.15" customHeight="1" spans="1:11">
      <c r="A14" s="54" t="s">
        <v>219</v>
      </c>
      <c r="B14" s="54" t="s">
        <v>178</v>
      </c>
      <c r="C14" s="54"/>
      <c r="D14" s="37" t="s">
        <v>265</v>
      </c>
      <c r="E14" s="37" t="s">
        <v>266</v>
      </c>
      <c r="F14" s="48">
        <f>F15+F16</f>
        <v>347640</v>
      </c>
      <c r="G14" s="48">
        <f>G15+G16</f>
        <v>222640</v>
      </c>
      <c r="H14" s="48">
        <f>H15+H16</f>
        <v>191225</v>
      </c>
      <c r="I14" s="48"/>
      <c r="J14" s="48">
        <f>J15+J16</f>
        <v>156415</v>
      </c>
      <c r="K14" s="46"/>
    </row>
    <row r="15" ht="30.15" customHeight="1" spans="1:11">
      <c r="A15" s="41" t="s">
        <v>219</v>
      </c>
      <c r="B15" s="41" t="s">
        <v>178</v>
      </c>
      <c r="C15" s="41" t="s">
        <v>220</v>
      </c>
      <c r="D15" s="42" t="s">
        <v>267</v>
      </c>
      <c r="E15" s="43" t="s">
        <v>222</v>
      </c>
      <c r="F15" s="45">
        <v>222640</v>
      </c>
      <c r="G15" s="45">
        <v>222640</v>
      </c>
      <c r="H15" s="44">
        <v>191225</v>
      </c>
      <c r="I15" s="44"/>
      <c r="J15" s="44">
        <v>31415</v>
      </c>
      <c r="K15" s="47"/>
    </row>
    <row r="16" ht="30.15" customHeight="1" spans="1:11">
      <c r="A16" s="41">
        <v>210</v>
      </c>
      <c r="B16" s="41" t="s">
        <v>178</v>
      </c>
      <c r="C16" s="41">
        <v>99</v>
      </c>
      <c r="D16" s="42">
        <v>2100799</v>
      </c>
      <c r="E16" s="55" t="s">
        <v>223</v>
      </c>
      <c r="F16" s="45">
        <v>125000</v>
      </c>
      <c r="G16" s="45"/>
      <c r="H16" s="44"/>
      <c r="I16" s="44"/>
      <c r="J16" s="44">
        <v>125000</v>
      </c>
      <c r="K16" s="47"/>
    </row>
    <row r="17" s="53" customFormat="1" ht="30.15" customHeight="1" spans="1:11">
      <c r="A17" s="54" t="s">
        <v>219</v>
      </c>
      <c r="B17" s="54" t="s">
        <v>226</v>
      </c>
      <c r="C17" s="54"/>
      <c r="D17" s="37" t="s">
        <v>268</v>
      </c>
      <c r="E17" s="37" t="s">
        <v>269</v>
      </c>
      <c r="F17" s="48">
        <f>F18+F19+F20</f>
        <v>16543</v>
      </c>
      <c r="G17" s="48">
        <f t="shared" ref="G17:H17" si="0">G18+G19+G20</f>
        <v>16543</v>
      </c>
      <c r="H17" s="48">
        <f t="shared" si="0"/>
        <v>16543</v>
      </c>
      <c r="I17" s="38"/>
      <c r="J17" s="38"/>
      <c r="K17" s="46"/>
    </row>
    <row r="18" ht="30.15" customHeight="1" spans="1:11">
      <c r="A18" s="41" t="s">
        <v>219</v>
      </c>
      <c r="B18" s="41" t="s">
        <v>226</v>
      </c>
      <c r="C18" s="41" t="s">
        <v>186</v>
      </c>
      <c r="D18" s="42" t="s">
        <v>270</v>
      </c>
      <c r="E18" s="43" t="s">
        <v>227</v>
      </c>
      <c r="F18" s="45">
        <v>11861</v>
      </c>
      <c r="G18" s="45">
        <v>11861</v>
      </c>
      <c r="H18" s="44">
        <v>11861</v>
      </c>
      <c r="I18" s="44"/>
      <c r="J18" s="44"/>
      <c r="K18" s="47"/>
    </row>
    <row r="19" ht="30.15" customHeight="1" spans="1:11">
      <c r="A19" s="41" t="s">
        <v>219</v>
      </c>
      <c r="B19" s="41" t="s">
        <v>226</v>
      </c>
      <c r="C19" s="41" t="s">
        <v>189</v>
      </c>
      <c r="D19" s="42" t="s">
        <v>271</v>
      </c>
      <c r="E19" s="43" t="s">
        <v>228</v>
      </c>
      <c r="F19" s="45">
        <v>4035</v>
      </c>
      <c r="G19" s="45">
        <v>4035</v>
      </c>
      <c r="H19" s="44">
        <v>4035</v>
      </c>
      <c r="I19" s="44"/>
      <c r="J19" s="44"/>
      <c r="K19" s="47"/>
    </row>
    <row r="20" ht="30.15" customHeight="1" spans="1:11">
      <c r="A20" s="41" t="s">
        <v>219</v>
      </c>
      <c r="B20" s="41" t="s">
        <v>226</v>
      </c>
      <c r="C20" s="41" t="s">
        <v>229</v>
      </c>
      <c r="D20" s="42" t="s">
        <v>272</v>
      </c>
      <c r="E20" s="43" t="s">
        <v>230</v>
      </c>
      <c r="F20" s="45">
        <v>647</v>
      </c>
      <c r="G20" s="45">
        <v>647</v>
      </c>
      <c r="H20" s="44">
        <v>647</v>
      </c>
      <c r="I20" s="44"/>
      <c r="J20" s="44"/>
      <c r="K20" s="47"/>
    </row>
    <row r="21" s="53" customFormat="1" ht="30.15" customHeight="1" spans="1:11">
      <c r="A21" s="54" t="s">
        <v>231</v>
      </c>
      <c r="B21" s="54"/>
      <c r="C21" s="54"/>
      <c r="D21" s="37" t="s">
        <v>273</v>
      </c>
      <c r="E21" s="37" t="s">
        <v>274</v>
      </c>
      <c r="F21" s="48">
        <f>F22</f>
        <v>22993</v>
      </c>
      <c r="G21" s="48">
        <f t="shared" ref="G21:H21" si="1">G22</f>
        <v>22993</v>
      </c>
      <c r="H21" s="48">
        <f t="shared" si="1"/>
        <v>22993</v>
      </c>
      <c r="I21" s="38"/>
      <c r="J21" s="38"/>
      <c r="K21" s="46"/>
    </row>
    <row r="22" s="53" customFormat="1" ht="30.15" customHeight="1" spans="1:11">
      <c r="A22" s="54" t="s">
        <v>231</v>
      </c>
      <c r="B22" s="54" t="s">
        <v>196</v>
      </c>
      <c r="C22" s="54"/>
      <c r="D22" s="37" t="s">
        <v>275</v>
      </c>
      <c r="E22" s="37" t="s">
        <v>276</v>
      </c>
      <c r="F22" s="48">
        <f>F23</f>
        <v>22993</v>
      </c>
      <c r="G22" s="48">
        <f t="shared" ref="G22:H22" si="2">G23</f>
        <v>22993</v>
      </c>
      <c r="H22" s="48">
        <f t="shared" si="2"/>
        <v>22993</v>
      </c>
      <c r="I22" s="38"/>
      <c r="J22" s="38"/>
      <c r="K22" s="46"/>
    </row>
    <row r="23" ht="30.15" customHeight="1" spans="1:11">
      <c r="A23" s="41" t="s">
        <v>231</v>
      </c>
      <c r="B23" s="41" t="s">
        <v>196</v>
      </c>
      <c r="C23" s="41" t="s">
        <v>186</v>
      </c>
      <c r="D23" s="42" t="s">
        <v>277</v>
      </c>
      <c r="E23" s="43" t="s">
        <v>232</v>
      </c>
      <c r="F23" s="45">
        <v>22993</v>
      </c>
      <c r="G23" s="45">
        <v>22993</v>
      </c>
      <c r="H23" s="44">
        <v>22993</v>
      </c>
      <c r="I23" s="44"/>
      <c r="J23" s="44"/>
      <c r="K23" s="47"/>
    </row>
    <row r="24" ht="22.75" customHeight="1" spans="1:11">
      <c r="A24" s="34"/>
      <c r="B24" s="34"/>
      <c r="C24" s="34"/>
      <c r="D24" s="30"/>
      <c r="E24" s="12"/>
      <c r="F24" s="49"/>
      <c r="G24" s="49"/>
      <c r="H24" s="50"/>
      <c r="I24" s="50"/>
      <c r="J24" s="50"/>
      <c r="K24" s="32"/>
    </row>
    <row r="25" ht="22.75" customHeight="1" spans="1:11">
      <c r="A25" s="34"/>
      <c r="B25" s="34"/>
      <c r="C25" s="34"/>
      <c r="D25" s="30"/>
      <c r="E25" s="12"/>
      <c r="F25" s="7"/>
      <c r="G25" s="7"/>
      <c r="H25" s="32"/>
      <c r="I25" s="32"/>
      <c r="J25" s="32"/>
      <c r="K25" s="3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2022-03-14T01:17:00Z</dcterms:created>
  <dcterms:modified xsi:type="dcterms:W3CDTF">2024-12-06T08:38:24Z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