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12540" tabRatio="804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11">'10个人家庭(政府预算)'!$A$1:$K$9</definedName>
    <definedName name="_xlnm.Print_Area" localSheetId="12">'11个人家庭'!$A$1:$R$9</definedName>
    <definedName name="_xlnm.Print_Area" localSheetId="13">'12商品服务(政府预算)'!$A$1:$T$9</definedName>
    <definedName name="_xlnm.Print_Area" localSheetId="14">'13商品服务'!$A$1:$AG$9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19">'18国有资本经营预算'!$A$1:$H$12</definedName>
    <definedName name="_xlnm.Print_Area" localSheetId="20">'19财政专户管理资金'!$A$1:$H$12</definedName>
    <definedName name="_xlnm.Print_Area" localSheetId="2">'1收支总表'!$A$1:$H$40</definedName>
    <definedName name="_xlnm.Print_Area" localSheetId="21">'20专项清单'!$A$1:$N$9</definedName>
    <definedName name="_xlnm.Print_Area" localSheetId="22">'21项目支出绩效目标表'!$A$1:$M$13</definedName>
    <definedName name="_xlnm.Print_Area" localSheetId="23">'22整体支出绩效目标表'!$A$1:$R$26</definedName>
    <definedName name="_xlnm.Print_Area" localSheetId="3">'2收入总表'!$A$1:$Y$9</definedName>
    <definedName name="_xlnm.Print_Area" localSheetId="4">'3支出总表'!$A$1:$K$16</definedName>
    <definedName name="_xlnm.Print_Area" localSheetId="5">'4支出分类(政府预算)'!$A$1:$T$16</definedName>
    <definedName name="_xlnm.Print_Area" localSheetId="6">'5支出分类（部门预算）'!$A$1:$U$16</definedName>
    <definedName name="_xlnm.Print_Area" localSheetId="7">'6财政拨款收支总表'!$A$1:$D$40</definedName>
    <definedName name="_xlnm.Print_Area" localSheetId="8">'7一般公共预算支出表'!$A$1:$K$24</definedName>
    <definedName name="_xlnm.Print_Area" localSheetId="9">'8工资福利(政府预算)'!$A$1:$N$16</definedName>
    <definedName name="_xlnm.Print_Area" localSheetId="10">'9工资福利'!$A$1:$V$16</definedName>
    <definedName name="_xlnm.Print_Area" localSheetId="0">封面!$A$1:$I$6</definedName>
    <definedName name="_xlnm.Print_Area" localSheetId="1">目录!$A$1:$C$26</definedName>
    <definedName name="_xlnm.Print_Titles" localSheetId="7">'6财政拨款收支总表'!$4:$5</definedName>
  </definedNames>
  <calcPr calcId="125725"/>
</workbook>
</file>

<file path=xl/calcChain.xml><?xml version="1.0" encoding="utf-8"?>
<calcChain xmlns="http://schemas.openxmlformats.org/spreadsheetml/2006/main">
  <c r="G22" i="9"/>
  <c r="H22"/>
  <c r="F22"/>
  <c r="G23"/>
  <c r="H23"/>
  <c r="F23"/>
  <c r="G17"/>
  <c r="H17"/>
  <c r="I17"/>
  <c r="F17"/>
  <c r="G18"/>
  <c r="H18"/>
  <c r="I18"/>
  <c r="F18"/>
  <c r="F11"/>
  <c r="G14"/>
  <c r="H14"/>
  <c r="F14"/>
  <c r="G12"/>
  <c r="G11" s="1"/>
  <c r="H12"/>
  <c r="H11" s="1"/>
  <c r="F12"/>
</calcChain>
</file>

<file path=xl/sharedStrings.xml><?xml version="1.0" encoding="utf-8"?>
<sst xmlns="http://schemas.openxmlformats.org/spreadsheetml/2006/main" count="1091" uniqueCount="487">
  <si>
    <t>附件2</t>
  </si>
  <si>
    <t>2022年部门预算公开表</t>
  </si>
  <si>
    <t>单位编码：</t>
  </si>
  <si>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</si>
  <si>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</si>
  <si>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</si>
  <si>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</si>
  <si>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</si>
  <si>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</si>
  <si>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</si>
  <si>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</si>
  <si>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</si>
  <si>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</si>
  <si>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</si>
  <si>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</si>
  <si>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</si>
  <si>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</si>
  <si>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</si>
  <si>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</si>
  <si>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</si>
  <si>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</si>
  <si>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</si>
  <si>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</si>
  <si>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</si>
  <si>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</si>
  <si>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</si>
  <si>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</si>
  <si>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</si>
  <si>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</si>
  <si>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</si>
  <si>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</si>
  <si>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</si>
  <si>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</si>
  <si>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</si>
  <si>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</si>
  <si>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</si>
  <si>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</si>
  <si>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</si>
  <si>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</si>
  <si>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</si>
  <si>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</si>
  <si>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</si>
  <si>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</si>
  <si>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</si>
  <si>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</si>
  <si>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</si>
  <si>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</si>
  <si>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</si>
  <si>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</si>
  <si>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</si>
  <si>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</si>
  <si>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</si>
  <si>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</si>
  <si>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</si>
  <si>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</si>
  <si>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</si>
  <si>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</si>
  <si>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</si>
  <si>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</si>
  <si>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</si>
  <si>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</si>
  <si>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</si>
  <si>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</si>
  <si>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</si>
  <si>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</si>
  <si>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</si>
  <si>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</si>
  <si>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</si>
  <si>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</si>
  <si>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</si>
  <si>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</si>
  <si>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</si>
  <si>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</si>
  <si>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</si>
  <si>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</si>
  <si>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</si>
  <si>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</si>
  <si>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</si>
  <si>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</si>
  <si>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</si>
  <si>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</si>
  <si>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</si>
  <si>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</si>
  <si>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</si>
  <si>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</si>
  <si>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</si>
  <si>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</si>
  <si>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</si>
  <si>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</si>
  <si>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</si>
  <si>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</si>
  <si>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</si>
  <si>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</si>
  <si>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</si>
  <si>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</si>
  <si>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</si>
  <si>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</si>
  <si>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</si>
  <si>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</si>
  <si>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</si>
  <si>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</si>
  <si>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</si>
  <si>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</si>
  <si>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</si>
  <si>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</si>
  <si>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</si>
  <si>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</si>
  <si>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</si>
  <si>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</si>
  <si>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</si>
  <si>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</si>
  <si>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</si>
  <si>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</si>
  <si>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</si>
  <si>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</si>
  <si>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</si>
  <si>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</si>
  <si>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</si>
  <si>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</si>
  <si>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</si>
  <si>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</si>
  <si>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</si>
  <si>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</si>
  <si>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</si>
  <si>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</si>
  <si>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</si>
  <si>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</si>
  <si>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</si>
  <si>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</si>
  <si>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</si>
  <si>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</si>
  <si>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</si>
  <si>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</si>
  <si>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</si>
  <si>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</si>
  <si>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</si>
  <si>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</si>
  <si>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</si>
  <si>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</si>
  <si>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</si>
  <si>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</si>
  <si>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</si>
  <si>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</si>
  <si>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</si>
  <si>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</si>
  <si>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</si>
  <si>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</si>
  <si>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</si>
  <si>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</si>
  <si>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</si>
  <si>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</si>
  <si>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</si>
  <si>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</si>
  <si>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</si>
  <si>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</si>
  <si>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</si>
  <si>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</si>
  <si>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</si>
  <si>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</si>
  <si>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</si>
  <si>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</si>
  <si>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</si>
  <si>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</si>
  <si>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</si>
  <si>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</si>
  <si>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</si>
  <si>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</si>
  <si>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</si>
  <si>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</si>
  <si>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</si>
  <si>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</si>
  <si>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</si>
  <si>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</si>
  <si>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</si>
  <si>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</si>
  <si>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</si>
  <si>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</si>
  <si>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</si>
  <si>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</si>
  <si>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</si>
  <si>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</si>
  <si>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附件2-5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</si>
  <si>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</si>
  <si>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</si>
  <si>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</si>
  <si>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</si>
  <si>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</si>
  <si>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</si>
  <si>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</si>
  <si>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</si>
  <si>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</si>
  <si>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</si>
  <si>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</si>
  <si>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</si>
  <si>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</si>
  <si>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</si>
  <si>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</si>
  <si>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</si>
  <si>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</si>
  <si>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</si>
  <si>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</si>
  <si>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</si>
  <si>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</si>
  <si>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</si>
  <si>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</si>
  <si>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</si>
  <si>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>商品和服务支出</t>
  </si>
  <si>
    <t>附件2-8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</si>
  <si>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</si>
  <si>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</si>
  <si>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</si>
  <si>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</si>
  <si>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</si>
  <si>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</si>
  <si>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</si>
  <si>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</si>
  <si>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</si>
  <si>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</si>
  <si>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</si>
  <si>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</si>
  <si>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</si>
  <si>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</si>
  <si>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</si>
  <si>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</si>
  <si>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</si>
  <si>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</si>
  <si>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</si>
  <si>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</si>
  <si>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</si>
  <si>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</si>
  <si>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</si>
  <si>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</si>
  <si>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</si>
  <si>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</si>
  <si>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</si>
  <si>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</si>
  <si>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</si>
  <si>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</si>
  <si>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</si>
  <si>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</si>
  <si>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</si>
  <si>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</si>
  <si>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</si>
  <si>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</si>
  <si>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</si>
  <si>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</si>
  <si>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</si>
  <si>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</si>
  <si>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</si>
  <si>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</si>
  <si>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</si>
  <si>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</si>
  <si>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</si>
  <si>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</si>
  <si>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</si>
  <si>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</si>
  <si>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</si>
  <si>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</si>
  <si>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</si>
  <si>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</si>
  <si>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</si>
  <si>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</si>
  <si>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</si>
  <si>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</si>
  <si>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</si>
  <si>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</si>
  <si>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</si>
  <si>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</si>
  <si>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</si>
  <si>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</si>
  <si>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</si>
  <si>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</si>
  <si>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</si>
  <si>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</si>
  <si>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</si>
  <si>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</si>
  <si>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</si>
  <si>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</si>
  <si>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</si>
  <si>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</si>
  <si>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</si>
  <si>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</si>
  <si>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</si>
  <si>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</si>
  <si>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</si>
  <si>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</si>
  <si>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附件2-15</t>
  </si>
  <si>
    <t>本年政府性基金预算支出</t>
  </si>
  <si>
    <t>附件2-16</t>
  </si>
  <si>
    <t>附件2-17</t>
  </si>
  <si>
    <t>附件2-18</t>
  </si>
  <si>
    <t>国有资本经营预算支出表</t>
  </si>
  <si>
    <t>本年国有资本经营预算支出</t>
  </si>
  <si>
    <t>附件2-19</t>
  </si>
  <si>
    <t>本年财政专户管理资金预算支出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</si>
  <si>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</si>
  <si>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</si>
  <si>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</si>
  <si>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</si>
  <si>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</si>
  <si>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</si>
  <si>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</si>
  <si>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</si>
  <si>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</si>
  <si>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</si>
  <si>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</si>
  <si>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</si>
  <si>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</si>
  <si>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</si>
  <si>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附件2-21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</si>
  <si>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</si>
  <si>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</si>
  <si>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</si>
  <si>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</si>
  <si>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</si>
  <si>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</si>
  <si>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</si>
  <si>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</si>
  <si>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</si>
  <si>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</si>
  <si>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</si>
  <si>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</si>
  <si>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</si>
  <si>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</si>
  <si>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</si>
  <si>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</si>
  <si>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社会效益指标</t>
  </si>
  <si>
    <t>产出指标</t>
  </si>
  <si>
    <t>经济成本指标</t>
  </si>
  <si>
    <t>时效指标</t>
  </si>
  <si>
    <t>数量指标</t>
  </si>
  <si>
    <t>质量指标</t>
  </si>
  <si>
    <t>满意度指标</t>
  </si>
  <si>
    <t>服务对象满意度指标</t>
  </si>
  <si>
    <t>附件2-22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</si>
  <si>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</si>
  <si>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</si>
  <si>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</si>
  <si>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</si>
  <si>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</si>
  <si>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</si>
  <si>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</si>
  <si>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</si>
  <si>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</si>
  <si>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</si>
  <si>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046003</t>
    <phoneticPr fontId="16" type="noConversion"/>
  </si>
  <si>
    <t>炎陵县图书馆</t>
    <phoneticPr fontId="16" type="noConversion"/>
  </si>
  <si>
    <t>046</t>
  </si>
  <si>
    <t>文旅体系统</t>
  </si>
  <si>
    <t xml:space="preserve">  炎陵县图书馆</t>
  </si>
  <si>
    <t xml:space="preserve">  046003</t>
  </si>
  <si>
    <t>207</t>
  </si>
  <si>
    <t>01</t>
  </si>
  <si>
    <t>04</t>
  </si>
  <si>
    <t xml:space="preserve">    2070104</t>
  </si>
  <si>
    <t xml:space="preserve">    图书馆</t>
  </si>
  <si>
    <t>208</t>
  </si>
  <si>
    <t>05</t>
  </si>
  <si>
    <t xml:space="preserve">    2080505</t>
  </si>
  <si>
    <t xml:space="preserve">    机关事业单位基本养老保险缴费支出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</si>
  <si>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</si>
  <si>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</si>
  <si>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</si>
  <si>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</si>
  <si>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</si>
  <si>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</si>
  <si>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</si>
  <si>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11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</si>
  <si>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</si>
  <si>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</si>
  <si>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</si>
  <si>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</si>
  <si>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</si>
  <si>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</si>
  <si>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</si>
  <si>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</si>
  <si>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</si>
  <si>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</si>
  <si>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</si>
  <si>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 xml:space="preserve">    046003</t>
  </si>
  <si>
    <t xml:space="preserve">     2070104</t>
  </si>
  <si>
    <t xml:space="preserve">     2080505</t>
  </si>
  <si>
    <t xml:space="preserve">     2082701</t>
  </si>
  <si>
    <t xml:space="preserve">     2082702</t>
  </si>
  <si>
    <t xml:space="preserve">     2101102</t>
  </si>
  <si>
    <t xml:space="preserve">     2101103</t>
  </si>
  <si>
    <t xml:space="preserve">     2101199</t>
  </si>
  <si>
    <t xml:space="preserve">     2210201</t>
  </si>
  <si>
    <t>单位：046003_炎陵县图书馆</t>
    <phoneticPr fontId="16" type="noConversion"/>
  </si>
  <si>
    <t>注：本单位无政府性基金预算支出。</t>
    <phoneticPr fontId="16" type="noConversion"/>
  </si>
  <si>
    <t>注：本单位无国有资本经营预算支出。</t>
    <phoneticPr fontId="16" type="noConversion"/>
  </si>
  <si>
    <t>单位：046003_炎陵县图书馆</t>
    <phoneticPr fontId="16" type="noConversion"/>
  </si>
  <si>
    <t>%</t>
  </si>
  <si>
    <t>%</t>
    <phoneticPr fontId="16" type="noConversion"/>
  </si>
  <si>
    <t>046003</t>
    <phoneticPr fontId="16" type="noConversion"/>
  </si>
  <si>
    <t>1.做好图书馆、自助图书馆、分馆、服务点正常运行，日常免费开放工作；
2.开展2023年炎陵县全民阅读推广系列活动；
3.巩固完善图书馆总分馆服务体系建设；
4.完成炎陵县首个城市书房建设项目；
5.做好图书馆定期图书和报刊采购更新工作；</t>
    <phoneticPr fontId="16" type="noConversion"/>
  </si>
  <si>
    <t>1</t>
  </si>
  <si>
    <t>175</t>
  </si>
  <si>
    <t>3000</t>
  </si>
  <si>
    <t>21</t>
  </si>
  <si>
    <t>10</t>
  </si>
  <si>
    <t>100</t>
  </si>
  <si>
    <t>3</t>
  </si>
  <si>
    <t>大于25</t>
  </si>
  <si>
    <t>2023</t>
  </si>
  <si>
    <t>年</t>
  </si>
  <si>
    <t>48</t>
  </si>
  <si>
    <t>提升</t>
  </si>
  <si>
    <t>0</t>
  </si>
  <si>
    <t>98</t>
  </si>
  <si>
    <t>数量指标</t>
    <phoneticPr fontId="16" type="noConversion"/>
  </si>
  <si>
    <t>产出指标</t>
    <phoneticPr fontId="16" type="noConversion"/>
  </si>
  <si>
    <t>阅读活动</t>
    <phoneticPr fontId="16" type="noConversion"/>
  </si>
  <si>
    <t>场</t>
    <phoneticPr fontId="16" type="noConversion"/>
  </si>
  <si>
    <t>全年举办的各类型的线上线下阅读活动数量（含讲座、展览等）</t>
    <phoneticPr fontId="16" type="noConversion"/>
  </si>
  <si>
    <t>新建城市书房</t>
    <phoneticPr fontId="16" type="noConversion"/>
  </si>
  <si>
    <t>个</t>
    <phoneticPr fontId="16" type="noConversion"/>
  </si>
  <si>
    <t>按标准建设的城市书房数量</t>
    <phoneticPr fontId="16" type="noConversion"/>
  </si>
  <si>
    <t>征订报刊杂志</t>
    <phoneticPr fontId="16" type="noConversion"/>
  </si>
  <si>
    <t>种</t>
    <phoneticPr fontId="16" type="noConversion"/>
  </si>
  <si>
    <t>年度征订报刊杂志的总数</t>
    <phoneticPr fontId="16" type="noConversion"/>
  </si>
  <si>
    <t>新增馆藏纸质图书</t>
    <phoneticPr fontId="16" type="noConversion"/>
  </si>
  <si>
    <t>册</t>
    <phoneticPr fontId="16" type="noConversion"/>
  </si>
  <si>
    <t>年度新增纸质图书的总册数</t>
    <phoneticPr fontId="16" type="noConversion"/>
  </si>
  <si>
    <t>全年外借册次</t>
    <phoneticPr fontId="16" type="noConversion"/>
  </si>
  <si>
    <t>万册次</t>
    <phoneticPr fontId="16" type="noConversion"/>
  </si>
  <si>
    <t>全年馆藏流通册次</t>
    <phoneticPr fontId="16" type="noConversion"/>
  </si>
  <si>
    <t>全年到馆人次</t>
    <phoneticPr fontId="16" type="noConversion"/>
  </si>
  <si>
    <t>万人次</t>
    <phoneticPr fontId="16" type="noConversion"/>
  </si>
  <si>
    <t>全年到馆流通人次</t>
    <phoneticPr fontId="16" type="noConversion"/>
  </si>
  <si>
    <t>质量指标</t>
    <phoneticPr fontId="16" type="noConversion"/>
  </si>
  <si>
    <t>卫生达标率</t>
    <phoneticPr fontId="16" type="noConversion"/>
  </si>
  <si>
    <t>包括图书馆、自助馆、书房的卫生状况</t>
    <phoneticPr fontId="16" type="noConversion"/>
  </si>
  <si>
    <t>每场活动参与人数</t>
    <phoneticPr fontId="16" type="noConversion"/>
  </si>
  <si>
    <t>人</t>
    <phoneticPr fontId="16" type="noConversion"/>
  </si>
  <si>
    <t>单场次活动参与人数</t>
    <phoneticPr fontId="16" type="noConversion"/>
  </si>
  <si>
    <t>维修合格率</t>
    <phoneticPr fontId="16" type="noConversion"/>
  </si>
  <si>
    <t>图书馆、自助图书馆、书房等设备维修，确保正常运行。</t>
    <phoneticPr fontId="16" type="noConversion"/>
  </si>
  <si>
    <t>设备购置合格率</t>
    <phoneticPr fontId="16" type="noConversion"/>
  </si>
  <si>
    <t>购置的新设备产品质量保证合格</t>
    <phoneticPr fontId="16" type="noConversion"/>
  </si>
  <si>
    <t>图书正版合格率</t>
    <phoneticPr fontId="16" type="noConversion"/>
  </si>
  <si>
    <t>采购正版图书确保100%正版</t>
    <phoneticPr fontId="16" type="noConversion"/>
  </si>
  <si>
    <t xml:space="preserve"> 时效指标</t>
    <phoneticPr fontId="16" type="noConversion"/>
  </si>
  <si>
    <t>目标完成时效</t>
    <phoneticPr fontId="16" type="noConversion"/>
  </si>
  <si>
    <t>年</t>
    <phoneticPr fontId="16" type="noConversion"/>
  </si>
  <si>
    <t>在2023年完成年度总体目标</t>
    <phoneticPr fontId="16" type="noConversion"/>
  </si>
  <si>
    <t>故障维修时效</t>
    <phoneticPr fontId="16" type="noConversion"/>
  </si>
  <si>
    <t>小时</t>
    <phoneticPr fontId="16" type="noConversion"/>
  </si>
  <si>
    <t>确保维修进度的及时性。需要由厂家提供的零部件视情况而定。</t>
    <phoneticPr fontId="16" type="noConversion"/>
  </si>
  <si>
    <t>成本指标</t>
    <phoneticPr fontId="16" type="noConversion"/>
  </si>
  <si>
    <t>按预算执行</t>
    <phoneticPr fontId="16" type="noConversion"/>
  </si>
  <si>
    <t>反映年度目标的成本情况</t>
    <phoneticPr fontId="16" type="noConversion"/>
  </si>
  <si>
    <t>社会效益指标</t>
    <phoneticPr fontId="16" type="noConversion"/>
  </si>
  <si>
    <t>阅读指数</t>
    <phoneticPr fontId="16" type="noConversion"/>
  </si>
  <si>
    <t>深入推进炎陵县全民阅读发展</t>
    <phoneticPr fontId="16" type="noConversion"/>
  </si>
  <si>
    <t>安全生产事故发生率</t>
    <phoneticPr fontId="16" type="noConversion"/>
  </si>
  <si>
    <t>确保安全生产，不出现重大安全事故</t>
    <phoneticPr fontId="16" type="noConversion"/>
  </si>
  <si>
    <t>城市品质</t>
    <phoneticPr fontId="16" type="noConversion"/>
  </si>
  <si>
    <t>创造高品质阅读环境，塑造现代文明城市品质</t>
    <phoneticPr fontId="16" type="noConversion"/>
  </si>
  <si>
    <t>宣传效益</t>
    <phoneticPr fontId="16" type="noConversion"/>
  </si>
  <si>
    <t>宣传书香炎陵城市氛围</t>
    <phoneticPr fontId="16" type="noConversion"/>
  </si>
  <si>
    <t xml:space="preserve"> 可持续影响指标</t>
    <phoneticPr fontId="16" type="noConversion"/>
  </si>
  <si>
    <t>馆藏资源持续发挥作用</t>
    <phoneticPr fontId="16" type="noConversion"/>
  </si>
  <si>
    <t>馆藏图书持续发挥作用3年以上，因借阅过多而残缺严重的书籍不纳入该指标。</t>
    <phoneticPr fontId="16" type="noConversion"/>
  </si>
  <si>
    <t>服务对象满意度指标</t>
    <phoneticPr fontId="16" type="noConversion"/>
  </si>
  <si>
    <t>读者满意率</t>
    <phoneticPr fontId="16" type="noConversion"/>
  </si>
  <si>
    <t>服务读者的满意率</t>
    <phoneticPr fontId="16" type="noConversion"/>
  </si>
  <si>
    <t>满意度指标</t>
    <phoneticPr fontId="16" type="noConversion"/>
  </si>
  <si>
    <t>注：本单位无财政专户资金预算支出。</t>
    <phoneticPr fontId="16" type="noConversion"/>
  </si>
  <si>
    <t>注：本单位无专项资金。</t>
    <phoneticPr fontId="16" type="noConversion"/>
  </si>
  <si>
    <t>生态效益指标</t>
  </si>
  <si>
    <t>社会成本指标</t>
  </si>
  <si>
    <t>生态环境成本指标</t>
  </si>
  <si>
    <t>注：本单位年初预算无项目支出。</t>
  </si>
  <si>
    <t>文化旅游体育与传媒支出</t>
    <phoneticPr fontId="16" type="noConversion"/>
  </si>
  <si>
    <t>207</t>
    <phoneticPr fontId="16" type="noConversion"/>
  </si>
  <si>
    <t>01</t>
    <phoneticPr fontId="16" type="noConversion"/>
  </si>
  <si>
    <t>05</t>
    <phoneticPr fontId="16" type="noConversion"/>
  </si>
  <si>
    <t>社会保障和就业支出</t>
    <phoneticPr fontId="16" type="noConversion"/>
  </si>
  <si>
    <t xml:space="preserve">  文化和旅游</t>
    <phoneticPr fontId="16" type="noConversion"/>
  </si>
  <si>
    <t xml:space="preserve">  行政事业单位养老支出</t>
    <phoneticPr fontId="16" type="noConversion"/>
  </si>
  <si>
    <t xml:space="preserve">  财政对其他社会保险基金的补助</t>
    <phoneticPr fontId="16" type="noConversion"/>
  </si>
  <si>
    <t>卫生健康支出</t>
    <phoneticPr fontId="16" type="noConversion"/>
  </si>
  <si>
    <t xml:space="preserve">  行政事业单位医疗</t>
    <phoneticPr fontId="16" type="noConversion"/>
  </si>
  <si>
    <t>02</t>
    <phoneticPr fontId="16" type="noConversion"/>
  </si>
  <si>
    <t>住房保障支出</t>
    <phoneticPr fontId="16" type="noConversion"/>
  </si>
  <si>
    <t xml:space="preserve">  住房改革支出</t>
    <phoneticPr fontId="16" type="noConversion"/>
  </si>
</sst>
</file>

<file path=xl/styles.xml><?xml version="1.0" encoding="utf-8"?>
<styleSheet xmlns="http://schemas.openxmlformats.org/spreadsheetml/2006/main">
  <fonts count="23">
    <font>
      <sz val="11"/>
      <color indexed="8"/>
      <name val="宋体"/>
      <charset val="1"/>
      <scheme val="minor"/>
    </font>
    <font>
      <sz val="14"/>
      <name val="黑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32">
    <xf numFmtId="0" fontId="0" fillId="0" borderId="0">
      <alignment vertical="center"/>
    </xf>
    <xf numFmtId="0" fontId="1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8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9" fillId="0" borderId="0"/>
    <xf numFmtId="0" fontId="21" fillId="0" borderId="0">
      <alignment vertical="center"/>
    </xf>
    <xf numFmtId="0" fontId="19" fillId="0" borderId="0"/>
    <xf numFmtId="0" fontId="19" fillId="0" borderId="0">
      <alignment vertical="center"/>
    </xf>
    <xf numFmtId="0" fontId="17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19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9" fillId="0" borderId="0"/>
    <xf numFmtId="0" fontId="21" fillId="0" borderId="0">
      <alignment vertical="center"/>
    </xf>
    <xf numFmtId="0" fontId="19" fillId="0" borderId="0"/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/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1" fillId="0" borderId="0">
      <alignment vertical="center"/>
    </xf>
    <xf numFmtId="0" fontId="19" fillId="0" borderId="0"/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1" fillId="0" borderId="0">
      <alignment vertical="center"/>
    </xf>
    <xf numFmtId="0" fontId="19" fillId="0" borderId="0"/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1" fillId="0" borderId="0">
      <alignment vertical="center"/>
    </xf>
    <xf numFmtId="0" fontId="19" fillId="0" borderId="0"/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1" fillId="0" borderId="0">
      <alignment vertical="center"/>
    </xf>
    <xf numFmtId="0" fontId="19" fillId="0" borderId="0"/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1" fillId="0" borderId="0">
      <alignment vertical="center"/>
    </xf>
    <xf numFmtId="0" fontId="19" fillId="0" borderId="0"/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1" fillId="0" borderId="0">
      <alignment vertical="center"/>
    </xf>
    <xf numFmtId="0" fontId="19" fillId="0" borderId="0"/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1" fillId="0" borderId="0">
      <alignment vertical="center"/>
    </xf>
    <xf numFmtId="0" fontId="19" fillId="0" borderId="0"/>
    <xf numFmtId="0" fontId="21" fillId="0" borderId="0">
      <alignment vertical="center"/>
    </xf>
    <xf numFmtId="0" fontId="19" fillId="0" borderId="0"/>
    <xf numFmtId="0" fontId="19" fillId="0" borderId="0">
      <alignment vertical="center"/>
    </xf>
    <xf numFmtId="0" fontId="21" fillId="0" borderId="0">
      <alignment vertical="center"/>
    </xf>
    <xf numFmtId="0" fontId="19" fillId="0" borderId="0"/>
    <xf numFmtId="0" fontId="21" fillId="0" borderId="0">
      <alignment vertical="center"/>
    </xf>
    <xf numFmtId="0" fontId="21" fillId="0" borderId="0">
      <alignment vertical="center"/>
    </xf>
    <xf numFmtId="0" fontId="19" fillId="0" borderId="0"/>
    <xf numFmtId="0" fontId="19" fillId="0" borderId="0">
      <alignment vertical="center"/>
    </xf>
    <xf numFmtId="0" fontId="21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9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20" fillId="0" borderId="0"/>
    <xf numFmtId="0" fontId="18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/>
    <xf numFmtId="0" fontId="20" fillId="0" borderId="0"/>
    <xf numFmtId="0" fontId="17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</cellStyleXfs>
  <cellXfs count="19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8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10" fillId="0" borderId="1" xfId="4" applyFont="1" applyBorder="1" applyAlignment="1">
      <alignment vertical="center" wrapText="1"/>
    </xf>
    <xf numFmtId="0" fontId="4" fillId="2" borderId="1" xfId="4" applyFont="1" applyFill="1" applyBorder="1" applyAlignment="1">
      <alignment horizontal="left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10" fillId="2" borderId="1" xfId="4" applyFont="1" applyFill="1" applyBorder="1" applyAlignment="1">
      <alignment vertical="center" wrapText="1"/>
    </xf>
    <xf numFmtId="0" fontId="8" fillId="0" borderId="1" xfId="5" applyFont="1" applyBorder="1" applyAlignment="1">
      <alignment vertical="center" wrapText="1"/>
    </xf>
    <xf numFmtId="0" fontId="8" fillId="0" borderId="1" xfId="5" applyFont="1" applyBorder="1" applyAlignment="1">
      <alignment horizontal="left" vertical="center" wrapText="1"/>
    </xf>
    <xf numFmtId="0" fontId="8" fillId="2" borderId="1" xfId="5" applyFont="1" applyFill="1" applyBorder="1" applyAlignment="1">
      <alignment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left" vertical="center" wrapText="1"/>
    </xf>
    <xf numFmtId="0" fontId="5" fillId="2" borderId="1" xfId="5" applyFont="1" applyFill="1" applyBorder="1" applyAlignment="1">
      <alignment vertical="center" wrapText="1"/>
    </xf>
    <xf numFmtId="0" fontId="8" fillId="0" borderId="1" xfId="26" applyFont="1" applyBorder="1" applyAlignment="1">
      <alignment vertical="center" wrapText="1"/>
    </xf>
    <xf numFmtId="0" fontId="8" fillId="0" borderId="1" xfId="26" applyFont="1" applyBorder="1" applyAlignment="1">
      <alignment horizontal="left" vertical="center" wrapText="1"/>
    </xf>
    <xf numFmtId="0" fontId="8" fillId="2" borderId="1" xfId="26" applyFont="1" applyFill="1" applyBorder="1" applyAlignment="1">
      <alignment vertical="center" wrapText="1"/>
    </xf>
    <xf numFmtId="0" fontId="8" fillId="2" borderId="1" xfId="26" applyFont="1" applyFill="1" applyBorder="1" applyAlignment="1">
      <alignment horizontal="left" vertical="center" wrapText="1"/>
    </xf>
    <xf numFmtId="0" fontId="5" fillId="2" borderId="1" xfId="26" applyFont="1" applyFill="1" applyBorder="1" applyAlignment="1">
      <alignment horizontal="center" vertical="center" wrapText="1"/>
    </xf>
    <xf numFmtId="0" fontId="5" fillId="2" borderId="1" xfId="26" applyFont="1" applyFill="1" applyBorder="1" applyAlignment="1">
      <alignment horizontal="left" vertical="center" wrapText="1"/>
    </xf>
    <xf numFmtId="0" fontId="5" fillId="2" borderId="1" xfId="26" applyFont="1" applyFill="1" applyBorder="1" applyAlignment="1">
      <alignment vertical="center" wrapText="1"/>
    </xf>
    <xf numFmtId="0" fontId="5" fillId="0" borderId="1" xfId="109" applyFont="1" applyBorder="1" applyAlignment="1">
      <alignment vertical="center" wrapText="1"/>
    </xf>
    <xf numFmtId="0" fontId="8" fillId="0" borderId="1" xfId="109" applyFont="1" applyBorder="1" applyAlignment="1">
      <alignment horizontal="left" vertical="center" wrapText="1"/>
    </xf>
    <xf numFmtId="0" fontId="8" fillId="2" borderId="1" xfId="109" applyFont="1" applyFill="1" applyBorder="1" applyAlignment="1">
      <alignment horizontal="left" vertical="center" wrapText="1"/>
    </xf>
    <xf numFmtId="0" fontId="5" fillId="2" borderId="1" xfId="109" applyFont="1" applyFill="1" applyBorder="1" applyAlignment="1">
      <alignment horizontal="center" vertical="center" wrapText="1"/>
    </xf>
    <xf numFmtId="0" fontId="5" fillId="2" borderId="1" xfId="109" applyFont="1" applyFill="1" applyBorder="1" applyAlignment="1">
      <alignment horizontal="left" vertical="center" wrapText="1"/>
    </xf>
    <xf numFmtId="0" fontId="8" fillId="0" borderId="1" xfId="110" applyFont="1" applyBorder="1" applyAlignment="1">
      <alignment vertical="center" wrapText="1"/>
    </xf>
    <xf numFmtId="0" fontId="8" fillId="0" borderId="1" xfId="110" applyFont="1" applyBorder="1" applyAlignment="1">
      <alignment horizontal="left" vertical="center" wrapText="1"/>
    </xf>
    <xf numFmtId="0" fontId="8" fillId="2" borderId="1" xfId="110" applyFont="1" applyFill="1" applyBorder="1" applyAlignment="1">
      <alignment horizontal="left" vertical="center" wrapText="1"/>
    </xf>
    <xf numFmtId="0" fontId="5" fillId="2" borderId="1" xfId="110" applyFont="1" applyFill="1" applyBorder="1" applyAlignment="1">
      <alignment horizontal="center" vertical="center" wrapText="1"/>
    </xf>
    <xf numFmtId="0" fontId="5" fillId="2" borderId="1" xfId="110" applyFont="1" applyFill="1" applyBorder="1" applyAlignment="1">
      <alignment horizontal="left" vertical="center" wrapText="1"/>
    </xf>
    <xf numFmtId="0" fontId="5" fillId="0" borderId="1" xfId="111" applyFont="1" applyBorder="1" applyAlignment="1">
      <alignment vertical="center" wrapText="1"/>
    </xf>
    <xf numFmtId="0" fontId="8" fillId="0" borderId="1" xfId="111" applyFont="1" applyBorder="1" applyAlignment="1">
      <alignment horizontal="left" vertical="center" wrapText="1"/>
    </xf>
    <xf numFmtId="0" fontId="8" fillId="2" borderId="1" xfId="111" applyFont="1" applyFill="1" applyBorder="1" applyAlignment="1">
      <alignment horizontal="left" vertical="center" wrapText="1"/>
    </xf>
    <xf numFmtId="4" fontId="5" fillId="0" borderId="1" xfId="112" applyNumberFormat="1" applyFont="1" applyBorder="1" applyAlignment="1">
      <alignment vertical="center" wrapText="1"/>
    </xf>
    <xf numFmtId="4" fontId="8" fillId="0" borderId="1" xfId="112" applyNumberFormat="1" applyFont="1" applyBorder="1" applyAlignment="1">
      <alignment horizontal="right" vertical="center" wrapText="1"/>
    </xf>
    <xf numFmtId="4" fontId="5" fillId="0" borderId="1" xfId="113" applyNumberFormat="1" applyFont="1" applyBorder="1" applyAlignment="1">
      <alignment vertical="center" wrapText="1"/>
    </xf>
    <xf numFmtId="4" fontId="5" fillId="0" borderId="1" xfId="113" applyNumberFormat="1" applyFont="1" applyBorder="1" applyAlignment="1">
      <alignment horizontal="right" vertical="center" wrapText="1"/>
    </xf>
    <xf numFmtId="4" fontId="8" fillId="0" borderId="1" xfId="113" applyNumberFormat="1" applyFont="1" applyBorder="1" applyAlignment="1">
      <alignment horizontal="right" vertical="center" wrapText="1"/>
    </xf>
    <xf numFmtId="0" fontId="8" fillId="0" borderId="1" xfId="114" applyFont="1" applyBorder="1" applyAlignment="1">
      <alignment vertical="center" wrapText="1"/>
    </xf>
    <xf numFmtId="0" fontId="5" fillId="0" borderId="1" xfId="114" applyFont="1" applyBorder="1" applyAlignment="1">
      <alignment vertical="center" wrapText="1"/>
    </xf>
    <xf numFmtId="0" fontId="8" fillId="0" borderId="1" xfId="114" applyFont="1" applyBorder="1" applyAlignment="1">
      <alignment horizontal="left" vertical="center" wrapText="1"/>
    </xf>
    <xf numFmtId="0" fontId="8" fillId="2" borderId="1" xfId="114" applyFont="1" applyFill="1" applyBorder="1" applyAlignment="1">
      <alignment horizontal="left" vertical="center" wrapText="1"/>
    </xf>
    <xf numFmtId="0" fontId="5" fillId="2" borderId="1" xfId="114" applyFont="1" applyFill="1" applyBorder="1" applyAlignment="1">
      <alignment horizontal="center" vertical="center" wrapText="1"/>
    </xf>
    <xf numFmtId="0" fontId="5" fillId="2" borderId="1" xfId="114" applyFont="1" applyFill="1" applyBorder="1" applyAlignment="1">
      <alignment horizontal="left" vertical="center" wrapText="1"/>
    </xf>
    <xf numFmtId="4" fontId="5" fillId="0" borderId="1" xfId="115" applyNumberFormat="1" applyFont="1" applyBorder="1" applyAlignment="1">
      <alignment vertical="center" wrapText="1"/>
    </xf>
    <xf numFmtId="4" fontId="5" fillId="0" borderId="1" xfId="115" applyNumberFormat="1" applyFont="1" applyBorder="1" applyAlignment="1">
      <alignment horizontal="right" vertical="center" wrapText="1"/>
    </xf>
    <xf numFmtId="4" fontId="8" fillId="0" borderId="1" xfId="115" applyNumberFormat="1" applyFont="1" applyBorder="1" applyAlignment="1">
      <alignment vertical="center" wrapText="1"/>
    </xf>
    <xf numFmtId="0" fontId="8" fillId="0" borderId="1" xfId="116" applyFont="1" applyBorder="1" applyAlignment="1">
      <alignment vertical="center" wrapText="1"/>
    </xf>
    <xf numFmtId="0" fontId="5" fillId="0" borderId="1" xfId="116" applyFont="1" applyBorder="1" applyAlignment="1">
      <alignment vertical="center" wrapText="1"/>
    </xf>
    <xf numFmtId="0" fontId="8" fillId="0" borderId="1" xfId="116" applyFont="1" applyBorder="1" applyAlignment="1">
      <alignment horizontal="left" vertical="center" wrapText="1"/>
    </xf>
    <xf numFmtId="0" fontId="8" fillId="2" borderId="1" xfId="116" applyFont="1" applyFill="1" applyBorder="1" applyAlignment="1">
      <alignment horizontal="left" vertical="center" wrapText="1"/>
    </xf>
    <xf numFmtId="0" fontId="5" fillId="2" borderId="1" xfId="116" applyFont="1" applyFill="1" applyBorder="1" applyAlignment="1">
      <alignment horizontal="center" vertical="center" wrapText="1"/>
    </xf>
    <xf numFmtId="0" fontId="5" fillId="2" borderId="1" xfId="116" applyFont="1" applyFill="1" applyBorder="1" applyAlignment="1">
      <alignment horizontal="left" vertical="center" wrapText="1"/>
    </xf>
    <xf numFmtId="4" fontId="5" fillId="0" borderId="1" xfId="117" applyNumberFormat="1" applyFont="1" applyBorder="1" applyAlignment="1">
      <alignment vertical="center" wrapText="1"/>
    </xf>
    <xf numFmtId="4" fontId="5" fillId="0" borderId="1" xfId="117" applyNumberFormat="1" applyFont="1" applyBorder="1" applyAlignment="1">
      <alignment horizontal="right" vertical="center" wrapText="1"/>
    </xf>
    <xf numFmtId="4" fontId="8" fillId="0" borderId="1" xfId="117" applyNumberFormat="1" applyFont="1" applyBorder="1" applyAlignment="1">
      <alignment vertical="center" wrapText="1"/>
    </xf>
    <xf numFmtId="0" fontId="8" fillId="0" borderId="1" xfId="118" applyFont="1" applyBorder="1" applyAlignment="1">
      <alignment vertical="center" wrapText="1"/>
    </xf>
    <xf numFmtId="4" fontId="5" fillId="0" borderId="1" xfId="118" applyNumberFormat="1" applyFont="1" applyBorder="1" applyAlignment="1">
      <alignment vertical="center" wrapText="1"/>
    </xf>
    <xf numFmtId="0" fontId="5" fillId="0" borderId="1" xfId="118" applyFont="1" applyBorder="1" applyAlignment="1">
      <alignment vertical="center" wrapText="1"/>
    </xf>
    <xf numFmtId="4" fontId="5" fillId="0" borderId="1" xfId="118" applyNumberFormat="1" applyFont="1" applyBorder="1" applyAlignment="1">
      <alignment horizontal="right" vertical="center" wrapText="1"/>
    </xf>
    <xf numFmtId="4" fontId="8" fillId="0" borderId="1" xfId="118" applyNumberFormat="1" applyFont="1" applyBorder="1" applyAlignment="1">
      <alignment vertical="center" wrapText="1"/>
    </xf>
    <xf numFmtId="0" fontId="8" fillId="0" borderId="1" xfId="118" applyFont="1" applyBorder="1" applyAlignment="1">
      <alignment horizontal="left" vertical="center" wrapText="1"/>
    </xf>
    <xf numFmtId="0" fontId="8" fillId="2" borderId="1" xfId="118" applyFont="1" applyFill="1" applyBorder="1" applyAlignment="1">
      <alignment horizontal="left" vertical="center" wrapText="1"/>
    </xf>
    <xf numFmtId="0" fontId="5" fillId="2" borderId="1" xfId="118" applyFont="1" applyFill="1" applyBorder="1" applyAlignment="1">
      <alignment horizontal="center" vertical="center" wrapText="1"/>
    </xf>
    <xf numFmtId="0" fontId="5" fillId="2" borderId="1" xfId="118" applyFont="1" applyFill="1" applyBorder="1" applyAlignment="1">
      <alignment horizontal="left" vertical="center" wrapText="1"/>
    </xf>
    <xf numFmtId="0" fontId="8" fillId="0" borderId="1" xfId="119" applyFont="1" applyBorder="1" applyAlignment="1">
      <alignment vertical="center" wrapText="1"/>
    </xf>
    <xf numFmtId="4" fontId="5" fillId="0" borderId="1" xfId="119" applyNumberFormat="1" applyFont="1" applyBorder="1" applyAlignment="1">
      <alignment vertical="center" wrapText="1"/>
    </xf>
    <xf numFmtId="0" fontId="5" fillId="0" borderId="1" xfId="119" applyFont="1" applyBorder="1" applyAlignment="1">
      <alignment vertical="center" wrapText="1"/>
    </xf>
    <xf numFmtId="4" fontId="8" fillId="0" borderId="1" xfId="119" applyNumberFormat="1" applyFont="1" applyBorder="1" applyAlignment="1">
      <alignment horizontal="right" vertical="center" wrapText="1"/>
    </xf>
    <xf numFmtId="0" fontId="8" fillId="0" borderId="1" xfId="119" applyFont="1" applyBorder="1" applyAlignment="1">
      <alignment horizontal="left" vertical="center" wrapText="1"/>
    </xf>
    <xf numFmtId="0" fontId="8" fillId="2" borderId="1" xfId="119" applyFont="1" applyFill="1" applyBorder="1" applyAlignment="1">
      <alignment horizontal="left" vertical="center" wrapText="1"/>
    </xf>
    <xf numFmtId="0" fontId="5" fillId="2" borderId="1" xfId="119" applyFont="1" applyFill="1" applyBorder="1" applyAlignment="1">
      <alignment horizontal="center" vertical="center" wrapText="1"/>
    </xf>
    <xf numFmtId="0" fontId="5" fillId="2" borderId="1" xfId="119" applyFont="1" applyFill="1" applyBorder="1" applyAlignment="1">
      <alignment horizontal="left" vertical="center" wrapText="1"/>
    </xf>
    <xf numFmtId="0" fontId="6" fillId="0" borderId="1" xfId="127" applyFont="1" applyBorder="1" applyAlignment="1">
      <alignment vertical="center" wrapText="1"/>
    </xf>
    <xf numFmtId="0" fontId="5" fillId="2" borderId="1" xfId="127" applyFont="1" applyFill="1" applyBorder="1" applyAlignment="1">
      <alignment horizontal="center" vertical="center" wrapText="1"/>
    </xf>
    <xf numFmtId="0" fontId="8" fillId="2" borderId="1" xfId="127" applyFont="1" applyFill="1" applyBorder="1" applyAlignment="1">
      <alignment horizontal="left" vertical="center" wrapText="1"/>
    </xf>
    <xf numFmtId="0" fontId="8" fillId="0" borderId="1" xfId="127" applyFont="1" applyBorder="1" applyAlignment="1">
      <alignment horizontal="left" vertical="center" wrapText="1"/>
    </xf>
    <xf numFmtId="0" fontId="8" fillId="0" borderId="1" xfId="127" applyFont="1" applyBorder="1" applyAlignment="1">
      <alignment horizontal="center" vertical="center" wrapText="1"/>
    </xf>
    <xf numFmtId="0" fontId="5" fillId="0" borderId="1" xfId="127" applyFont="1" applyBorder="1" applyAlignment="1">
      <alignment vertical="center" wrapText="1"/>
    </xf>
    <xf numFmtId="4" fontId="8" fillId="0" borderId="1" xfId="123" applyNumberFormat="1" applyFont="1" applyBorder="1" applyAlignment="1">
      <alignment horizontal="right" vertical="center" wrapText="1"/>
    </xf>
    <xf numFmtId="0" fontId="8" fillId="0" borderId="1" xfId="127" applyFont="1" applyBorder="1" applyAlignment="1">
      <alignment vertical="center" wrapText="1"/>
    </xf>
    <xf numFmtId="4" fontId="5" fillId="0" borderId="1" xfId="123" applyNumberFormat="1" applyFont="1" applyBorder="1" applyAlignment="1">
      <alignment horizontal="right" vertical="center" wrapText="1"/>
    </xf>
    <xf numFmtId="0" fontId="5" fillId="2" borderId="1" xfId="127" applyFont="1" applyFill="1" applyBorder="1" applyAlignment="1">
      <alignment horizontal="left" vertical="center" wrapText="1"/>
    </xf>
    <xf numFmtId="4" fontId="6" fillId="0" borderId="1" xfId="120" applyNumberFormat="1" applyFont="1" applyBorder="1" applyAlignment="1">
      <alignment horizontal="right" vertical="center" wrapText="1"/>
    </xf>
    <xf numFmtId="4" fontId="3" fillId="0" borderId="1" xfId="120" applyNumberFormat="1" applyFont="1" applyBorder="1" applyAlignment="1">
      <alignment horizontal="right" vertical="center" wrapText="1"/>
    </xf>
    <xf numFmtId="4" fontId="5" fillId="0" borderId="1" xfId="129" applyNumberFormat="1" applyFont="1" applyBorder="1" applyAlignment="1">
      <alignment horizontal="right" vertical="center" wrapText="1"/>
    </xf>
    <xf numFmtId="4" fontId="8" fillId="0" borderId="1" xfId="129" applyNumberFormat="1" applyFont="1" applyBorder="1" applyAlignment="1">
      <alignment horizontal="right" vertical="center" wrapText="1"/>
    </xf>
    <xf numFmtId="4" fontId="5" fillId="0" borderId="1" xfId="130" applyNumberFormat="1" applyFont="1" applyBorder="1" applyAlignment="1">
      <alignment horizontal="right" vertical="center" wrapText="1"/>
    </xf>
    <xf numFmtId="4" fontId="8" fillId="0" borderId="1" xfId="130" applyNumberFormat="1" applyFont="1" applyBorder="1" applyAlignment="1">
      <alignment horizontal="right" vertical="center" wrapText="1"/>
    </xf>
    <xf numFmtId="4" fontId="5" fillId="0" borderId="1" xfId="131" applyNumberFormat="1" applyFont="1" applyBorder="1" applyAlignment="1">
      <alignment horizontal="right" vertical="center" wrapText="1"/>
    </xf>
    <xf numFmtId="4" fontId="8" fillId="0" borderId="1" xfId="131" applyNumberFormat="1" applyFont="1" applyBorder="1" applyAlignment="1">
      <alignment horizontal="right" vertical="center" wrapText="1"/>
    </xf>
    <xf numFmtId="4" fontId="5" fillId="0" borderId="1" xfId="132" applyNumberFormat="1" applyFont="1" applyBorder="1" applyAlignment="1">
      <alignment horizontal="right" vertical="center" wrapText="1"/>
    </xf>
    <xf numFmtId="4" fontId="8" fillId="0" borderId="1" xfId="132" applyNumberFormat="1" applyFont="1" applyBorder="1" applyAlignment="1">
      <alignment horizontal="right" vertical="center" wrapText="1"/>
    </xf>
    <xf numFmtId="0" fontId="8" fillId="0" borderId="1" xfId="133" applyFont="1" applyBorder="1" applyAlignment="1">
      <alignment vertical="center" wrapText="1"/>
    </xf>
    <xf numFmtId="0" fontId="8" fillId="0" borderId="1" xfId="133" applyFont="1" applyBorder="1" applyAlignment="1">
      <alignment horizontal="left" vertical="center" wrapText="1"/>
    </xf>
    <xf numFmtId="0" fontId="5" fillId="2" borderId="1" xfId="133" applyFont="1" applyFill="1" applyBorder="1" applyAlignment="1">
      <alignment horizontal="left" vertical="center" wrapText="1"/>
    </xf>
    <xf numFmtId="4" fontId="5" fillId="0" borderId="1" xfId="134" applyNumberFormat="1" applyFont="1" applyBorder="1" applyAlignment="1">
      <alignment horizontal="right" vertical="center" wrapText="1"/>
    </xf>
    <xf numFmtId="4" fontId="8" fillId="0" borderId="1" xfId="134" applyNumberFormat="1" applyFont="1" applyBorder="1" applyAlignment="1">
      <alignment vertical="center" wrapText="1"/>
    </xf>
    <xf numFmtId="4" fontId="5" fillId="0" borderId="1" xfId="135" applyNumberFormat="1" applyFont="1" applyBorder="1" applyAlignment="1">
      <alignment horizontal="right" vertical="center" wrapText="1"/>
    </xf>
    <xf numFmtId="4" fontId="8" fillId="0" borderId="1" xfId="135" applyNumberFormat="1" applyFont="1" applyBorder="1" applyAlignment="1">
      <alignment vertical="center" wrapText="1"/>
    </xf>
    <xf numFmtId="0" fontId="18" fillId="0" borderId="0" xfId="0" applyFont="1">
      <alignment vertical="center"/>
    </xf>
    <xf numFmtId="0" fontId="8" fillId="0" borderId="1" xfId="160" applyFont="1" applyBorder="1" applyAlignment="1">
      <alignment vertical="center" wrapText="1"/>
    </xf>
    <xf numFmtId="0" fontId="8" fillId="0" borderId="1" xfId="160" applyFont="1" applyBorder="1" applyAlignment="1">
      <alignment horizontal="left" vertical="center" wrapText="1"/>
    </xf>
    <xf numFmtId="0" fontId="5" fillId="2" borderId="1" xfId="160" applyFont="1" applyFill="1" applyBorder="1" applyAlignment="1">
      <alignment horizontal="left" vertical="center" wrapText="1"/>
    </xf>
    <xf numFmtId="0" fontId="8" fillId="0" borderId="1" xfId="172" applyFont="1" applyBorder="1" applyAlignment="1">
      <alignment horizontal="left" vertical="center" wrapText="1"/>
    </xf>
    <xf numFmtId="0" fontId="5" fillId="2" borderId="1" xfId="172" applyFont="1" applyFill="1" applyBorder="1" applyAlignment="1">
      <alignment horizontal="left" vertical="center" wrapText="1"/>
    </xf>
    <xf numFmtId="4" fontId="5" fillId="0" borderId="1" xfId="178" applyNumberFormat="1" applyFont="1" applyBorder="1" applyAlignment="1">
      <alignment vertical="center" wrapText="1"/>
    </xf>
    <xf numFmtId="4" fontId="8" fillId="0" borderId="1" xfId="178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2" fillId="0" borderId="0" xfId="231" applyFont="1">
      <alignment vertical="center"/>
    </xf>
    <xf numFmtId="0" fontId="4" fillId="0" borderId="1" xfId="231" applyFont="1" applyBorder="1" applyAlignment="1">
      <alignment horizontal="center" vertical="center" wrapText="1"/>
    </xf>
    <xf numFmtId="0" fontId="8" fillId="0" borderId="1" xfId="231" applyFont="1" applyBorder="1" applyAlignment="1">
      <alignment horizontal="left" vertical="center" wrapText="1"/>
    </xf>
    <xf numFmtId="4" fontId="8" fillId="0" borderId="1" xfId="231" applyNumberFormat="1" applyFont="1" applyBorder="1" applyAlignment="1">
      <alignment vertical="center" wrapText="1"/>
    </xf>
    <xf numFmtId="0" fontId="8" fillId="0" borderId="1" xfId="231" applyFont="1" applyBorder="1" applyAlignment="1">
      <alignment vertical="center" wrapText="1"/>
    </xf>
    <xf numFmtId="0" fontId="5" fillId="0" borderId="1" xfId="231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quotePrefix="1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5" fillId="0" borderId="1" xfId="231" applyFont="1" applyBorder="1" applyAlignment="1">
      <alignment vertical="center" wrapText="1"/>
    </xf>
    <xf numFmtId="0" fontId="8" fillId="0" borderId="1" xfId="231" applyFont="1" applyBorder="1" applyAlignment="1">
      <alignment vertical="center" wrapText="1"/>
    </xf>
    <xf numFmtId="0" fontId="4" fillId="0" borderId="1" xfId="231" applyFont="1" applyBorder="1" applyAlignment="1">
      <alignment horizontal="center" vertical="center" wrapText="1"/>
    </xf>
    <xf numFmtId="4" fontId="5" fillId="0" borderId="1" xfId="231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4" xfId="0" quotePrefix="1" applyFont="1" applyBorder="1" applyAlignment="1">
      <alignment vertical="center" wrapText="1"/>
    </xf>
    <xf numFmtId="0" fontId="5" fillId="0" borderId="5" xfId="0" quotePrefix="1" applyFont="1" applyBorder="1" applyAlignment="1">
      <alignment vertical="center" wrapText="1"/>
    </xf>
    <xf numFmtId="0" fontId="5" fillId="0" borderId="6" xfId="0" quotePrefix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0" borderId="1" xfId="109" quotePrefix="1" applyFont="1" applyBorder="1" applyAlignment="1">
      <alignment horizontal="center" vertical="center" wrapText="1"/>
    </xf>
    <xf numFmtId="0" fontId="8" fillId="0" borderId="1" xfId="109" applyFont="1" applyBorder="1" applyAlignment="1">
      <alignment horizontal="center" vertical="center" wrapText="1"/>
    </xf>
    <xf numFmtId="0" fontId="8" fillId="2" borderId="1" xfId="109" applyFont="1" applyFill="1" applyBorder="1" applyAlignment="1">
      <alignment horizontal="center" vertical="center" wrapText="1"/>
    </xf>
    <xf numFmtId="0" fontId="8" fillId="0" borderId="1" xfId="109" applyFont="1" applyBorder="1" applyAlignment="1">
      <alignment vertical="center" wrapText="1"/>
    </xf>
    <xf numFmtId="0" fontId="8" fillId="2" borderId="1" xfId="109" quotePrefix="1" applyFont="1" applyFill="1" applyBorder="1" applyAlignment="1">
      <alignment horizontal="center" vertical="center" wrapText="1"/>
    </xf>
  </cellXfs>
  <cellStyles count="232">
    <cellStyle name="百分比 2 10" xfId="70"/>
    <cellStyle name="百分比 2 11" xfId="76"/>
    <cellStyle name="百分比 2 12" xfId="82"/>
    <cellStyle name="百分比 2 13" xfId="88"/>
    <cellStyle name="百分比 2 14" xfId="107"/>
    <cellStyle name="百分比 2 2" xfId="20"/>
    <cellStyle name="百分比 2 3" xfId="39"/>
    <cellStyle name="百分比 2 4" xfId="38"/>
    <cellStyle name="百分比 2 5" xfId="49"/>
    <cellStyle name="百分比 2 6" xfId="48"/>
    <cellStyle name="百分比 2 7" xfId="52"/>
    <cellStyle name="百分比 2 8" xfId="58"/>
    <cellStyle name="百分比 2 9" xfId="64"/>
    <cellStyle name="常规" xfId="0" builtinId="0"/>
    <cellStyle name="常规 10" xfId="26"/>
    <cellStyle name="常规 11" xfId="109"/>
    <cellStyle name="常规 12" xfId="110"/>
    <cellStyle name="常规 13" xfId="111"/>
    <cellStyle name="常规 14" xfId="112"/>
    <cellStyle name="常规 15" xfId="113"/>
    <cellStyle name="常规 16" xfId="114"/>
    <cellStyle name="常规 17" xfId="115"/>
    <cellStyle name="常规 18" xfId="116"/>
    <cellStyle name="常规 19" xfId="117"/>
    <cellStyle name="常规 2" xfId="2"/>
    <cellStyle name="常规 2 10" xfId="56"/>
    <cellStyle name="常规 2 11" xfId="62"/>
    <cellStyle name="常规 2 12" xfId="68"/>
    <cellStyle name="常规 2 13" xfId="74"/>
    <cellStyle name="常规 2 14" xfId="80"/>
    <cellStyle name="常规 2 15" xfId="86"/>
    <cellStyle name="常规 2 16" xfId="92"/>
    <cellStyle name="常规 2 17" xfId="97"/>
    <cellStyle name="常规 2 18" xfId="103"/>
    <cellStyle name="常规 2 19" xfId="106"/>
    <cellStyle name="常规 2 2" xfId="6"/>
    <cellStyle name="常规 2 2 10" xfId="65"/>
    <cellStyle name="常规 2 2 11" xfId="71"/>
    <cellStyle name="常规 2 2 12" xfId="77"/>
    <cellStyle name="常规 2 2 13" xfId="83"/>
    <cellStyle name="常规 2 2 14" xfId="89"/>
    <cellStyle name="常规 2 2 15" xfId="94"/>
    <cellStyle name="常规 2 2 16" xfId="100"/>
    <cellStyle name="常规 2 2 17" xfId="104"/>
    <cellStyle name="常规 2 2 18" xfId="137"/>
    <cellStyle name="常规 2 2 19" xfId="148"/>
    <cellStyle name="常规 2 2 2" xfId="7"/>
    <cellStyle name="常规 2 2 2 2" xfId="8"/>
    <cellStyle name="常规 2 2 2 3" xfId="138"/>
    <cellStyle name="常规 2 2 2 4" xfId="143"/>
    <cellStyle name="常规 2 2 2 5" xfId="170"/>
    <cellStyle name="常规 2 2 2 6" xfId="177"/>
    <cellStyle name="常规 2 2 20" xfId="169"/>
    <cellStyle name="常规 2 2 21" xfId="176"/>
    <cellStyle name="常规 2 2 3" xfId="12"/>
    <cellStyle name="常规 2 2 4" xfId="14"/>
    <cellStyle name="常规 2 2 5" xfId="22"/>
    <cellStyle name="常规 2 2 6" xfId="41"/>
    <cellStyle name="常规 2 2 7" xfId="43"/>
    <cellStyle name="常规 2 2 8" xfId="53"/>
    <cellStyle name="常规 2 2 9" xfId="59"/>
    <cellStyle name="常规 2 20" xfId="136"/>
    <cellStyle name="常规 2 21" xfId="162"/>
    <cellStyle name="常规 2 22" xfId="154"/>
    <cellStyle name="常规 2 23" xfId="171"/>
    <cellStyle name="常规 2 3" xfId="11"/>
    <cellStyle name="常规 2 3 2" xfId="24"/>
    <cellStyle name="常规 2 4" xfId="13"/>
    <cellStyle name="常规 2 4 2" xfId="27"/>
    <cellStyle name="常规 2 5" xfId="15"/>
    <cellStyle name="常规 2 5 2" xfId="18"/>
    <cellStyle name="常规 2 6" xfId="30"/>
    <cellStyle name="常规 2 7" xfId="32"/>
    <cellStyle name="常规 2 8" xfId="36"/>
    <cellStyle name="常规 2 9" xfId="47"/>
    <cellStyle name="常规 20" xfId="118"/>
    <cellStyle name="常规 21" xfId="119"/>
    <cellStyle name="常规 22" xfId="120"/>
    <cellStyle name="常规 23" xfId="127"/>
    <cellStyle name="常规 24" xfId="123"/>
    <cellStyle name="常规 25" xfId="129"/>
    <cellStyle name="常规 26" xfId="130"/>
    <cellStyle name="常规 27" xfId="131"/>
    <cellStyle name="常规 28" xfId="132"/>
    <cellStyle name="常规 29" xfId="133"/>
    <cellStyle name="常规 3" xfId="1"/>
    <cellStyle name="常规 3 10" xfId="54"/>
    <cellStyle name="常规 3 11" xfId="60"/>
    <cellStyle name="常规 3 12" xfId="66"/>
    <cellStyle name="常规 3 13" xfId="72"/>
    <cellStyle name="常规 3 14" xfId="78"/>
    <cellStyle name="常规 3 15" xfId="84"/>
    <cellStyle name="常规 3 16" xfId="90"/>
    <cellStyle name="常规 3 17" xfId="95"/>
    <cellStyle name="常规 3 18" xfId="101"/>
    <cellStyle name="常规 3 19" xfId="105"/>
    <cellStyle name="常规 3 2" xfId="10"/>
    <cellStyle name="常规 3 2 10" xfId="209"/>
    <cellStyle name="常规 3 2 11" xfId="215"/>
    <cellStyle name="常规 3 2 12" xfId="218"/>
    <cellStyle name="常规 3 2 13" xfId="194"/>
    <cellStyle name="常规 3 2 14" xfId="211"/>
    <cellStyle name="常规 3 2 15" xfId="210"/>
    <cellStyle name="常规 3 2 16" xfId="224"/>
    <cellStyle name="常规 3 2 17" xfId="203"/>
    <cellStyle name="常规 3 2 2" xfId="17"/>
    <cellStyle name="常规 3 2 3" xfId="124"/>
    <cellStyle name="常规 3 2 4" xfId="144"/>
    <cellStyle name="常规 3 2 5" xfId="145"/>
    <cellStyle name="常规 3 2 6" xfId="149"/>
    <cellStyle name="常规 3 2 7" xfId="153"/>
    <cellStyle name="常规 3 2 8" xfId="167"/>
    <cellStyle name="常规 3 2 9" xfId="200"/>
    <cellStyle name="常规 3 20" xfId="122"/>
    <cellStyle name="常规 3 21" xfId="140"/>
    <cellStyle name="常规 3 22" xfId="158"/>
    <cellStyle name="常规 3 23" xfId="152"/>
    <cellStyle name="常规 3 24" xfId="159"/>
    <cellStyle name="常规 3 25" xfId="164"/>
    <cellStyle name="常规 3 26" xfId="189"/>
    <cellStyle name="常规 3 27" xfId="168"/>
    <cellStyle name="常规 3 28" xfId="207"/>
    <cellStyle name="常规 3 29" xfId="147"/>
    <cellStyle name="常规 3 3" xfId="25"/>
    <cellStyle name="常规 3 30" xfId="182"/>
    <cellStyle name="常规 3 31" xfId="219"/>
    <cellStyle name="常规 3 32" xfId="187"/>
    <cellStyle name="常规 3 33" xfId="226"/>
    <cellStyle name="常规 3 34" xfId="206"/>
    <cellStyle name="常规 3 4" xfId="28"/>
    <cellStyle name="常规 3 5" xfId="29"/>
    <cellStyle name="常规 3 6" xfId="31"/>
    <cellStyle name="常规 3 7" xfId="34"/>
    <cellStyle name="常规 3 8" xfId="37"/>
    <cellStyle name="常规 3 9" xfId="44"/>
    <cellStyle name="常规 3_2022年预算" xfId="16"/>
    <cellStyle name="常规 30" xfId="134"/>
    <cellStyle name="常规 31" xfId="135"/>
    <cellStyle name="常规 32" xfId="231"/>
    <cellStyle name="常规 33" xfId="160"/>
    <cellStyle name="常规 34" xfId="172"/>
    <cellStyle name="常规 35" xfId="178"/>
    <cellStyle name="常规 4" xfId="3"/>
    <cellStyle name="常规 4 10" xfId="85"/>
    <cellStyle name="常规 4 11" xfId="91"/>
    <cellStyle name="常规 4 12" xfId="96"/>
    <cellStyle name="常规 4 13" xfId="102"/>
    <cellStyle name="常规 4 14" xfId="99"/>
    <cellStyle name="常规 4 2" xfId="21"/>
    <cellStyle name="常规 4 3" xfId="40"/>
    <cellStyle name="常规 4 4" xfId="46"/>
    <cellStyle name="常规 4 5" xfId="55"/>
    <cellStyle name="常规 4 6" xfId="61"/>
    <cellStyle name="常规 4 7" xfId="67"/>
    <cellStyle name="常规 4 8" xfId="73"/>
    <cellStyle name="常规 4 9" xfId="79"/>
    <cellStyle name="常规 5" xfId="4"/>
    <cellStyle name="常规 5 10" xfId="81"/>
    <cellStyle name="常规 5 11" xfId="87"/>
    <cellStyle name="常规 5 12" xfId="93"/>
    <cellStyle name="常规 5 13" xfId="98"/>
    <cellStyle name="常规 5 14" xfId="108"/>
    <cellStyle name="常规 5 15" xfId="121"/>
    <cellStyle name="常规 5 16" xfId="139"/>
    <cellStyle name="常规 5 17" xfId="161"/>
    <cellStyle name="常规 5 18" xfId="163"/>
    <cellStyle name="常规 5 19" xfId="150"/>
    <cellStyle name="常规 5 2" xfId="9"/>
    <cellStyle name="常规 5 2 10" xfId="181"/>
    <cellStyle name="常规 5 2 11" xfId="199"/>
    <cellStyle name="常规 5 2 12" xfId="193"/>
    <cellStyle name="常规 5 2 13" xfId="212"/>
    <cellStyle name="常规 5 2 14" xfId="174"/>
    <cellStyle name="常规 5 2 15" xfId="195"/>
    <cellStyle name="常规 5 2 16" xfId="229"/>
    <cellStyle name="常规 5 2 17" xfId="225"/>
    <cellStyle name="常规 5 2 2" xfId="23"/>
    <cellStyle name="常规 5 2 3" xfId="126"/>
    <cellStyle name="常规 5 2 4" xfId="151"/>
    <cellStyle name="常规 5 2 5" xfId="142"/>
    <cellStyle name="常规 5 2 6" xfId="141"/>
    <cellStyle name="常规 5 2 7" xfId="156"/>
    <cellStyle name="常规 5 2 8" xfId="157"/>
    <cellStyle name="常规 5 2 9" xfId="186"/>
    <cellStyle name="常规 5 20" xfId="165"/>
    <cellStyle name="常规 5 21" xfId="191"/>
    <cellStyle name="常规 5 22" xfId="198"/>
    <cellStyle name="常规 5 23" xfId="180"/>
    <cellStyle name="常规 5 24" xfId="213"/>
    <cellStyle name="常规 5 25" xfId="192"/>
    <cellStyle name="常规 5 26" xfId="201"/>
    <cellStyle name="常规 5 27" xfId="205"/>
    <cellStyle name="常规 5 28" xfId="230"/>
    <cellStyle name="常规 5 29" xfId="184"/>
    <cellStyle name="常规 5 3" xfId="42"/>
    <cellStyle name="常规 5 4" xfId="50"/>
    <cellStyle name="常规 5 5" xfId="51"/>
    <cellStyle name="常规 5 6" xfId="57"/>
    <cellStyle name="常规 5 7" xfId="63"/>
    <cellStyle name="常规 5 8" xfId="69"/>
    <cellStyle name="常规 5 9" xfId="75"/>
    <cellStyle name="常规 6" xfId="5"/>
    <cellStyle name="常规 6 10" xfId="221"/>
    <cellStyle name="常规 6 11" xfId="183"/>
    <cellStyle name="常规 6 12" xfId="216"/>
    <cellStyle name="常规 6 13" xfId="228"/>
    <cellStyle name="常规 6 2" xfId="45"/>
    <cellStyle name="常规 6 3" xfId="128"/>
    <cellStyle name="常规 6 4" xfId="185"/>
    <cellStyle name="常规 6 5" xfId="196"/>
    <cellStyle name="常规 6 6" xfId="208"/>
    <cellStyle name="常规 6 7" xfId="190"/>
    <cellStyle name="常规 6 8" xfId="214"/>
    <cellStyle name="常规 6 9" xfId="202"/>
    <cellStyle name="常规 7 10" xfId="175"/>
    <cellStyle name="常规 7 11" xfId="188"/>
    <cellStyle name="常规 7 12" xfId="204"/>
    <cellStyle name="常规 7 13" xfId="220"/>
    <cellStyle name="常规 7 14" xfId="222"/>
    <cellStyle name="常规 7 15" xfId="227"/>
    <cellStyle name="常规 7 16" xfId="217"/>
    <cellStyle name="常规 7 17" xfId="223"/>
    <cellStyle name="常规 7 2" xfId="19"/>
    <cellStyle name="常规 7 3" xfId="125"/>
    <cellStyle name="常规 7 4" xfId="146"/>
    <cellStyle name="常规 7 5" xfId="155"/>
    <cellStyle name="常规 7 6" xfId="166"/>
    <cellStyle name="常规 7 7" xfId="173"/>
    <cellStyle name="常规 7 8" xfId="179"/>
    <cellStyle name="常规 7 9" xfId="197"/>
    <cellStyle name="常规 8" xfId="35"/>
    <cellStyle name="常规 9" xfId="3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opLeftCell="A7" workbookViewId="0">
      <selection activeCell="D6" sqref="D6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31.5" customWidth="1"/>
    <col min="5" max="10" width="9.75" customWidth="1"/>
  </cols>
  <sheetData>
    <row r="1" spans="1:9" ht="18.75">
      <c r="A1" s="1" t="s">
        <v>0</v>
      </c>
    </row>
    <row r="2" spans="1:9" ht="123" customHeight="1">
      <c r="A2" s="158" t="s">
        <v>1</v>
      </c>
      <c r="B2" s="158"/>
      <c r="C2" s="158"/>
      <c r="D2" s="158"/>
      <c r="E2" s="158"/>
      <c r="F2" s="158"/>
      <c r="G2" s="158"/>
      <c r="H2" s="158"/>
      <c r="I2" s="158"/>
    </row>
    <row r="3" spans="1:9" ht="23.25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9" ht="21.6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9" ht="66" customHeight="1">
      <c r="A5" s="36"/>
      <c r="B5" s="37"/>
      <c r="C5" s="38"/>
      <c r="D5" s="36" t="s">
        <v>2</v>
      </c>
      <c r="E5" s="159" t="s">
        <v>345</v>
      </c>
      <c r="F5" s="160"/>
      <c r="G5" s="160"/>
      <c r="H5" s="160"/>
      <c r="I5" s="38"/>
    </row>
    <row r="6" spans="1:9" ht="66" customHeight="1">
      <c r="A6" s="36"/>
      <c r="B6" s="37"/>
      <c r="C6" s="38"/>
      <c r="D6" s="36" t="s">
        <v>3</v>
      </c>
      <c r="E6" s="160" t="s">
        <v>346</v>
      </c>
      <c r="F6" s="160"/>
      <c r="G6" s="160"/>
      <c r="H6" s="160"/>
      <c r="I6" s="38"/>
    </row>
  </sheetData>
  <mergeCells count="3">
    <mergeCell ref="A2:I2"/>
    <mergeCell ref="E5:H5"/>
    <mergeCell ref="E6:H6"/>
  </mergeCells>
  <phoneticPr fontId="16" type="noConversion"/>
  <printOptions horizontalCentered="1" verticalCentered="1"/>
  <pageMargins left="7.8472222222222193E-2" right="7.8472222222222193E-2" top="7.8472222222222193E-2" bottom="7.8472222222222193E-2" header="0" footer="0"/>
  <pageSetup paperSize="9" orientation="landscape" r:id="rId1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N16"/>
  <sheetViews>
    <sheetView topLeftCell="H1" workbookViewId="0">
      <selection activeCell="E21" sqref="E21"/>
    </sheetView>
  </sheetViews>
  <sheetFormatPr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" t="s">
        <v>207</v>
      </c>
    </row>
    <row r="2" spans="1:14" ht="44.85" customHeight="1">
      <c r="A2" s="168" t="s">
        <v>13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ht="22.35" customHeight="1">
      <c r="A3" s="164" t="s">
        <v>388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5" t="s">
        <v>29</v>
      </c>
      <c r="N3" s="165"/>
    </row>
    <row r="4" spans="1:14" ht="42.2" customHeight="1">
      <c r="A4" s="166" t="s">
        <v>152</v>
      </c>
      <c r="B4" s="166"/>
      <c r="C4" s="166"/>
      <c r="D4" s="166" t="s">
        <v>164</v>
      </c>
      <c r="E4" s="166" t="s">
        <v>165</v>
      </c>
      <c r="F4" s="166" t="s">
        <v>182</v>
      </c>
      <c r="G4" s="166" t="s">
        <v>167</v>
      </c>
      <c r="H4" s="166"/>
      <c r="I4" s="166"/>
      <c r="J4" s="166"/>
      <c r="K4" s="166"/>
      <c r="L4" s="166" t="s">
        <v>171</v>
      </c>
      <c r="M4" s="166"/>
      <c r="N4" s="166"/>
    </row>
    <row r="5" spans="1:14" ht="39.6" customHeight="1">
      <c r="A5" s="2" t="s">
        <v>160</v>
      </c>
      <c r="B5" s="2" t="s">
        <v>161</v>
      </c>
      <c r="C5" s="2" t="s">
        <v>162</v>
      </c>
      <c r="D5" s="166"/>
      <c r="E5" s="166"/>
      <c r="F5" s="166"/>
      <c r="G5" s="2" t="s">
        <v>133</v>
      </c>
      <c r="H5" s="2" t="s">
        <v>208</v>
      </c>
      <c r="I5" s="2" t="s">
        <v>209</v>
      </c>
      <c r="J5" s="2" t="s">
        <v>210</v>
      </c>
      <c r="K5" s="2" t="s">
        <v>211</v>
      </c>
      <c r="L5" s="2" t="s">
        <v>133</v>
      </c>
      <c r="M5" s="2" t="s">
        <v>183</v>
      </c>
      <c r="N5" s="2" t="s">
        <v>212</v>
      </c>
    </row>
    <row r="6" spans="1:14" ht="22.9" customHeight="1">
      <c r="A6" s="10"/>
      <c r="B6" s="10"/>
      <c r="C6" s="10"/>
      <c r="D6" s="10"/>
      <c r="E6" s="10" t="s">
        <v>133</v>
      </c>
      <c r="F6" s="76">
        <v>809000</v>
      </c>
      <c r="G6" s="20"/>
      <c r="H6" s="20"/>
      <c r="I6" s="20"/>
      <c r="J6" s="20"/>
      <c r="K6" s="20"/>
      <c r="L6" s="79">
        <v>809000</v>
      </c>
      <c r="M6" s="79">
        <v>809000</v>
      </c>
      <c r="N6" s="20"/>
    </row>
    <row r="7" spans="1:14" ht="22.9" customHeight="1">
      <c r="A7" s="67"/>
      <c r="B7" s="67"/>
      <c r="C7" s="67"/>
      <c r="D7" s="68" t="s">
        <v>347</v>
      </c>
      <c r="E7" s="73" t="s">
        <v>348</v>
      </c>
      <c r="F7" s="76">
        <v>809000</v>
      </c>
      <c r="G7" s="20"/>
      <c r="H7" s="20"/>
      <c r="I7" s="20"/>
      <c r="J7" s="20"/>
      <c r="K7" s="20"/>
      <c r="L7" s="79">
        <v>809000</v>
      </c>
      <c r="M7" s="79">
        <v>809000</v>
      </c>
      <c r="N7" s="20"/>
    </row>
    <row r="8" spans="1:14" ht="22.9" customHeight="1">
      <c r="A8" s="67"/>
      <c r="B8" s="67"/>
      <c r="C8" s="67"/>
      <c r="D8" s="69" t="s">
        <v>350</v>
      </c>
      <c r="E8" s="74" t="s">
        <v>349</v>
      </c>
      <c r="F8" s="76">
        <v>809000</v>
      </c>
      <c r="G8" s="20"/>
      <c r="H8" s="20"/>
      <c r="I8" s="20"/>
      <c r="J8" s="20"/>
      <c r="K8" s="20"/>
      <c r="L8" s="79">
        <v>809000</v>
      </c>
      <c r="M8" s="79">
        <v>809000</v>
      </c>
      <c r="N8" s="20"/>
    </row>
    <row r="9" spans="1:14" ht="22.9" customHeight="1">
      <c r="A9" s="70" t="s">
        <v>351</v>
      </c>
      <c r="B9" s="70" t="s">
        <v>352</v>
      </c>
      <c r="C9" s="70" t="s">
        <v>353</v>
      </c>
      <c r="D9" s="71" t="s">
        <v>379</v>
      </c>
      <c r="E9" s="72" t="s">
        <v>355</v>
      </c>
      <c r="F9" s="75">
        <v>596273</v>
      </c>
      <c r="G9" s="4"/>
      <c r="H9" s="14"/>
      <c r="I9" s="14"/>
      <c r="J9" s="14"/>
      <c r="K9" s="14"/>
      <c r="L9" s="77">
        <v>596273</v>
      </c>
      <c r="M9" s="78">
        <v>596273</v>
      </c>
      <c r="N9" s="14"/>
    </row>
    <row r="10" spans="1:14" ht="22.9" customHeight="1">
      <c r="A10" s="70" t="s">
        <v>356</v>
      </c>
      <c r="B10" s="70" t="s">
        <v>357</v>
      </c>
      <c r="C10" s="70" t="s">
        <v>357</v>
      </c>
      <c r="D10" s="71" t="s">
        <v>379</v>
      </c>
      <c r="E10" s="72" t="s">
        <v>359</v>
      </c>
      <c r="F10" s="75">
        <v>87007</v>
      </c>
      <c r="G10" s="4"/>
      <c r="H10" s="14"/>
      <c r="I10" s="14"/>
      <c r="J10" s="14"/>
      <c r="K10" s="14"/>
      <c r="L10" s="77">
        <v>87007</v>
      </c>
      <c r="M10" s="78">
        <v>87007</v>
      </c>
      <c r="N10" s="14"/>
    </row>
    <row r="11" spans="1:14" ht="22.9" customHeight="1">
      <c r="A11" s="70" t="s">
        <v>356</v>
      </c>
      <c r="B11" s="70" t="s">
        <v>360</v>
      </c>
      <c r="C11" s="70" t="s">
        <v>352</v>
      </c>
      <c r="D11" s="71" t="s">
        <v>379</v>
      </c>
      <c r="E11" s="72" t="s">
        <v>362</v>
      </c>
      <c r="F11" s="75">
        <v>2838</v>
      </c>
      <c r="G11" s="4"/>
      <c r="H11" s="14"/>
      <c r="I11" s="14"/>
      <c r="J11" s="14"/>
      <c r="K11" s="14"/>
      <c r="L11" s="77">
        <v>2838</v>
      </c>
      <c r="M11" s="78">
        <v>2838</v>
      </c>
      <c r="N11" s="14"/>
    </row>
    <row r="12" spans="1:14" ht="22.9" customHeight="1">
      <c r="A12" s="70" t="s">
        <v>356</v>
      </c>
      <c r="B12" s="70" t="s">
        <v>360</v>
      </c>
      <c r="C12" s="70" t="s">
        <v>363</v>
      </c>
      <c r="D12" s="71" t="s">
        <v>379</v>
      </c>
      <c r="E12" s="72" t="s">
        <v>365</v>
      </c>
      <c r="F12" s="75">
        <v>2920</v>
      </c>
      <c r="G12" s="4"/>
      <c r="H12" s="14"/>
      <c r="I12" s="14"/>
      <c r="J12" s="14"/>
      <c r="K12" s="14"/>
      <c r="L12" s="77">
        <v>2920</v>
      </c>
      <c r="M12" s="78">
        <v>2920</v>
      </c>
      <c r="N12" s="14"/>
    </row>
    <row r="13" spans="1:14" ht="22.9" customHeight="1">
      <c r="A13" s="70" t="s">
        <v>366</v>
      </c>
      <c r="B13" s="70" t="s">
        <v>367</v>
      </c>
      <c r="C13" s="70" t="s">
        <v>363</v>
      </c>
      <c r="D13" s="71" t="s">
        <v>379</v>
      </c>
      <c r="E13" s="72" t="s">
        <v>369</v>
      </c>
      <c r="F13" s="75">
        <v>35247</v>
      </c>
      <c r="G13" s="4"/>
      <c r="H13" s="14"/>
      <c r="I13" s="14"/>
      <c r="J13" s="14"/>
      <c r="K13" s="14"/>
      <c r="L13" s="77">
        <v>35247</v>
      </c>
      <c r="M13" s="78">
        <v>35247</v>
      </c>
      <c r="N13" s="14"/>
    </row>
    <row r="14" spans="1:14" ht="22.9" customHeight="1">
      <c r="A14" s="70" t="s">
        <v>366</v>
      </c>
      <c r="B14" s="70" t="s">
        <v>367</v>
      </c>
      <c r="C14" s="70" t="s">
        <v>370</v>
      </c>
      <c r="D14" s="71" t="s">
        <v>379</v>
      </c>
      <c r="E14" s="72" t="s">
        <v>372</v>
      </c>
      <c r="F14" s="75">
        <v>12156</v>
      </c>
      <c r="G14" s="4"/>
      <c r="H14" s="14"/>
      <c r="I14" s="14"/>
      <c r="J14" s="14"/>
      <c r="K14" s="14"/>
      <c r="L14" s="77">
        <v>12156</v>
      </c>
      <c r="M14" s="78">
        <v>12156</v>
      </c>
      <c r="N14" s="14"/>
    </row>
    <row r="15" spans="1:14" ht="22.9" customHeight="1">
      <c r="A15" s="70" t="s">
        <v>366</v>
      </c>
      <c r="B15" s="70" t="s">
        <v>367</v>
      </c>
      <c r="C15" s="70" t="s">
        <v>373</v>
      </c>
      <c r="D15" s="71" t="s">
        <v>379</v>
      </c>
      <c r="E15" s="72" t="s">
        <v>375</v>
      </c>
      <c r="F15" s="75">
        <v>560</v>
      </c>
      <c r="G15" s="4"/>
      <c r="H15" s="14"/>
      <c r="I15" s="14"/>
      <c r="J15" s="14"/>
      <c r="K15" s="14"/>
      <c r="L15" s="77">
        <v>560</v>
      </c>
      <c r="M15" s="78">
        <v>560</v>
      </c>
      <c r="N15" s="14"/>
    </row>
    <row r="16" spans="1:14" ht="22.9" customHeight="1">
      <c r="A16" s="70" t="s">
        <v>376</v>
      </c>
      <c r="B16" s="70" t="s">
        <v>363</v>
      </c>
      <c r="C16" s="70" t="s">
        <v>352</v>
      </c>
      <c r="D16" s="71" t="s">
        <v>379</v>
      </c>
      <c r="E16" s="72" t="s">
        <v>378</v>
      </c>
      <c r="F16" s="75">
        <v>71999</v>
      </c>
      <c r="G16" s="4"/>
      <c r="H16" s="14"/>
      <c r="I16" s="14"/>
      <c r="J16" s="14"/>
      <c r="K16" s="14"/>
      <c r="L16" s="77">
        <v>71999</v>
      </c>
      <c r="M16" s="78">
        <v>71999</v>
      </c>
      <c r="N16" s="1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472222222222193E-2" right="7.8472222222222193E-2" top="0.59027777777777801" bottom="7.8472222222222193E-2" header="0" footer="0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V16"/>
  <sheetViews>
    <sheetView topLeftCell="J1" workbookViewId="0">
      <selection activeCell="F11" sqref="F11"/>
    </sheetView>
  </sheetViews>
  <sheetFormatPr defaultRowHeight="13.5"/>
  <cols>
    <col min="1" max="3" width="4" customWidth="1"/>
    <col min="4" max="5" width="6.125" customWidth="1"/>
    <col min="6" max="10" width="9" bestFit="1" customWidth="1"/>
    <col min="11" max="11" width="6.125" customWidth="1"/>
    <col min="12" max="12" width="9" bestFit="1" customWidth="1"/>
    <col min="13" max="13" width="8.25" bestFit="1" customWidth="1"/>
    <col min="14" max="14" width="6.125" customWidth="1"/>
    <col min="15" max="16" width="8.25" bestFit="1" customWidth="1"/>
    <col min="17" max="17" width="7.5" bestFit="1" customWidth="1"/>
    <col min="18" max="18" width="8.25" bestFit="1" customWidth="1"/>
    <col min="19" max="22" width="6.125" customWidth="1"/>
    <col min="23" max="24" width="9.75" customWidth="1"/>
  </cols>
  <sheetData>
    <row r="1" spans="1:22" ht="16.350000000000001" customHeight="1">
      <c r="A1" s="1" t="s">
        <v>213</v>
      </c>
    </row>
    <row r="2" spans="1:22" ht="50.1" customHeight="1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</row>
    <row r="3" spans="1:22" ht="24.2" customHeight="1">
      <c r="A3" s="170" t="s">
        <v>388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65" t="s">
        <v>29</v>
      </c>
      <c r="V3" s="165"/>
    </row>
    <row r="4" spans="1:22" ht="26.65" customHeight="1">
      <c r="A4" s="166" t="s">
        <v>152</v>
      </c>
      <c r="B4" s="166"/>
      <c r="C4" s="166"/>
      <c r="D4" s="166" t="s">
        <v>164</v>
      </c>
      <c r="E4" s="166" t="s">
        <v>165</v>
      </c>
      <c r="F4" s="166" t="s">
        <v>182</v>
      </c>
      <c r="G4" s="166" t="s">
        <v>214</v>
      </c>
      <c r="H4" s="166"/>
      <c r="I4" s="166"/>
      <c r="J4" s="166"/>
      <c r="K4" s="166"/>
      <c r="L4" s="166" t="s">
        <v>215</v>
      </c>
      <c r="M4" s="166"/>
      <c r="N4" s="166"/>
      <c r="O4" s="166"/>
      <c r="P4" s="166"/>
      <c r="Q4" s="166"/>
      <c r="R4" s="166" t="s">
        <v>210</v>
      </c>
      <c r="S4" s="166" t="s">
        <v>216</v>
      </c>
      <c r="T4" s="166"/>
      <c r="U4" s="166"/>
      <c r="V4" s="166"/>
    </row>
    <row r="5" spans="1:22" ht="86.1" customHeight="1">
      <c r="A5" s="2" t="s">
        <v>160</v>
      </c>
      <c r="B5" s="2" t="s">
        <v>161</v>
      </c>
      <c r="C5" s="2" t="s">
        <v>162</v>
      </c>
      <c r="D5" s="166"/>
      <c r="E5" s="166"/>
      <c r="F5" s="166"/>
      <c r="G5" s="2" t="s">
        <v>133</v>
      </c>
      <c r="H5" s="2" t="s">
        <v>217</v>
      </c>
      <c r="I5" s="2" t="s">
        <v>218</v>
      </c>
      <c r="J5" s="2" t="s">
        <v>219</v>
      </c>
      <c r="K5" s="2" t="s">
        <v>220</v>
      </c>
      <c r="L5" s="2" t="s">
        <v>133</v>
      </c>
      <c r="M5" s="2" t="s">
        <v>221</v>
      </c>
      <c r="N5" s="2" t="s">
        <v>222</v>
      </c>
      <c r="O5" s="2" t="s">
        <v>223</v>
      </c>
      <c r="P5" s="2" t="s">
        <v>224</v>
      </c>
      <c r="Q5" s="2" t="s">
        <v>225</v>
      </c>
      <c r="R5" s="166"/>
      <c r="S5" s="2" t="s">
        <v>133</v>
      </c>
      <c r="T5" s="2" t="s">
        <v>226</v>
      </c>
      <c r="U5" s="2" t="s">
        <v>227</v>
      </c>
      <c r="V5" s="2" t="s">
        <v>211</v>
      </c>
    </row>
    <row r="6" spans="1:22" ht="22.9" customHeight="1">
      <c r="A6" s="10"/>
      <c r="B6" s="10"/>
      <c r="C6" s="10"/>
      <c r="D6" s="10"/>
      <c r="E6" s="10" t="s">
        <v>133</v>
      </c>
      <c r="F6" s="88">
        <v>809000</v>
      </c>
      <c r="G6" s="88">
        <v>596273</v>
      </c>
      <c r="H6" s="88">
        <v>255516</v>
      </c>
      <c r="I6" s="88">
        <v>149580</v>
      </c>
      <c r="J6" s="88">
        <v>191177</v>
      </c>
      <c r="K6" s="88"/>
      <c r="L6" s="88">
        <v>140728</v>
      </c>
      <c r="M6" s="88">
        <v>87007</v>
      </c>
      <c r="N6" s="88"/>
      <c r="O6" s="88">
        <v>35247</v>
      </c>
      <c r="P6" s="88">
        <v>12156</v>
      </c>
      <c r="Q6" s="88">
        <v>6318</v>
      </c>
      <c r="R6" s="88">
        <v>71999</v>
      </c>
      <c r="S6" s="88"/>
      <c r="T6" s="88"/>
      <c r="U6" s="88"/>
      <c r="V6" s="88"/>
    </row>
    <row r="7" spans="1:22" ht="22.9" customHeight="1">
      <c r="A7" s="80"/>
      <c r="B7" s="80"/>
      <c r="C7" s="80"/>
      <c r="D7" s="82" t="s">
        <v>347</v>
      </c>
      <c r="E7" s="82" t="s">
        <v>348</v>
      </c>
      <c r="F7" s="88">
        <v>809000</v>
      </c>
      <c r="G7" s="88">
        <v>596273</v>
      </c>
      <c r="H7" s="88">
        <v>255516</v>
      </c>
      <c r="I7" s="88">
        <v>149580</v>
      </c>
      <c r="J7" s="88">
        <v>191177</v>
      </c>
      <c r="K7" s="88"/>
      <c r="L7" s="88">
        <v>140728</v>
      </c>
      <c r="M7" s="88">
        <v>87007</v>
      </c>
      <c r="N7" s="88"/>
      <c r="O7" s="88">
        <v>35247</v>
      </c>
      <c r="P7" s="88">
        <v>12156</v>
      </c>
      <c r="Q7" s="88">
        <v>6318</v>
      </c>
      <c r="R7" s="88">
        <v>71999</v>
      </c>
      <c r="S7" s="88"/>
      <c r="T7" s="88"/>
      <c r="U7" s="88"/>
      <c r="V7" s="88"/>
    </row>
    <row r="8" spans="1:22" ht="22.9" customHeight="1">
      <c r="A8" s="80"/>
      <c r="B8" s="80"/>
      <c r="C8" s="80"/>
      <c r="D8" s="83" t="s">
        <v>350</v>
      </c>
      <c r="E8" s="83" t="s">
        <v>349</v>
      </c>
      <c r="F8" s="88">
        <v>809000</v>
      </c>
      <c r="G8" s="88">
        <v>596273</v>
      </c>
      <c r="H8" s="88">
        <v>255516</v>
      </c>
      <c r="I8" s="88">
        <v>149580</v>
      </c>
      <c r="J8" s="88">
        <v>191177</v>
      </c>
      <c r="K8" s="88"/>
      <c r="L8" s="88">
        <v>140728</v>
      </c>
      <c r="M8" s="88">
        <v>87007</v>
      </c>
      <c r="N8" s="88"/>
      <c r="O8" s="88">
        <v>35247</v>
      </c>
      <c r="P8" s="88">
        <v>12156</v>
      </c>
      <c r="Q8" s="88">
        <v>6318</v>
      </c>
      <c r="R8" s="88">
        <v>71999</v>
      </c>
      <c r="S8" s="88"/>
      <c r="T8" s="88"/>
      <c r="U8" s="88"/>
      <c r="V8" s="88"/>
    </row>
    <row r="9" spans="1:22" ht="22.9" customHeight="1">
      <c r="A9" s="84" t="s">
        <v>351</v>
      </c>
      <c r="B9" s="84" t="s">
        <v>352</v>
      </c>
      <c r="C9" s="84" t="s">
        <v>353</v>
      </c>
      <c r="D9" s="85" t="s">
        <v>379</v>
      </c>
      <c r="E9" s="81" t="s">
        <v>355</v>
      </c>
      <c r="F9" s="86">
        <v>596273</v>
      </c>
      <c r="G9" s="87">
        <v>596273</v>
      </c>
      <c r="H9" s="87">
        <v>255516</v>
      </c>
      <c r="I9" s="87">
        <v>149580</v>
      </c>
      <c r="J9" s="87">
        <v>191177</v>
      </c>
      <c r="K9" s="87"/>
      <c r="L9" s="86"/>
      <c r="M9" s="87"/>
      <c r="N9" s="87"/>
      <c r="O9" s="87"/>
      <c r="P9" s="87"/>
      <c r="Q9" s="87"/>
      <c r="R9" s="87"/>
      <c r="S9" s="86"/>
      <c r="T9" s="87"/>
      <c r="U9" s="87"/>
      <c r="V9" s="87"/>
    </row>
    <row r="10" spans="1:22" ht="22.9" customHeight="1">
      <c r="A10" s="84" t="s">
        <v>356</v>
      </c>
      <c r="B10" s="84" t="s">
        <v>357</v>
      </c>
      <c r="C10" s="84" t="s">
        <v>357</v>
      </c>
      <c r="D10" s="85" t="s">
        <v>379</v>
      </c>
      <c r="E10" s="81" t="s">
        <v>359</v>
      </c>
      <c r="F10" s="86">
        <v>87007</v>
      </c>
      <c r="G10" s="87"/>
      <c r="H10" s="87"/>
      <c r="I10" s="87"/>
      <c r="J10" s="87"/>
      <c r="K10" s="87"/>
      <c r="L10" s="86">
        <v>87007</v>
      </c>
      <c r="M10" s="87">
        <v>87007</v>
      </c>
      <c r="N10" s="87"/>
      <c r="O10" s="87"/>
      <c r="P10" s="87"/>
      <c r="Q10" s="87"/>
      <c r="R10" s="87"/>
      <c r="S10" s="86"/>
      <c r="T10" s="87"/>
      <c r="U10" s="87"/>
      <c r="V10" s="87"/>
    </row>
    <row r="11" spans="1:22" ht="22.9" customHeight="1">
      <c r="A11" s="84" t="s">
        <v>356</v>
      </c>
      <c r="B11" s="84" t="s">
        <v>360</v>
      </c>
      <c r="C11" s="84" t="s">
        <v>352</v>
      </c>
      <c r="D11" s="85" t="s">
        <v>379</v>
      </c>
      <c r="E11" s="81" t="s">
        <v>362</v>
      </c>
      <c r="F11" s="86">
        <v>2838</v>
      </c>
      <c r="G11" s="87"/>
      <c r="H11" s="87"/>
      <c r="I11" s="87"/>
      <c r="J11" s="87"/>
      <c r="K11" s="87"/>
      <c r="L11" s="86">
        <v>2838</v>
      </c>
      <c r="M11" s="87"/>
      <c r="N11" s="87"/>
      <c r="O11" s="87"/>
      <c r="P11" s="87"/>
      <c r="Q11" s="87">
        <v>2838</v>
      </c>
      <c r="R11" s="87"/>
      <c r="S11" s="86"/>
      <c r="T11" s="87"/>
      <c r="U11" s="87"/>
      <c r="V11" s="87"/>
    </row>
    <row r="12" spans="1:22" ht="22.9" customHeight="1">
      <c r="A12" s="84" t="s">
        <v>356</v>
      </c>
      <c r="B12" s="84" t="s">
        <v>360</v>
      </c>
      <c r="C12" s="84" t="s">
        <v>363</v>
      </c>
      <c r="D12" s="85" t="s">
        <v>379</v>
      </c>
      <c r="E12" s="81" t="s">
        <v>365</v>
      </c>
      <c r="F12" s="86">
        <v>2920</v>
      </c>
      <c r="G12" s="87"/>
      <c r="H12" s="87"/>
      <c r="I12" s="87"/>
      <c r="J12" s="87"/>
      <c r="K12" s="87"/>
      <c r="L12" s="86">
        <v>2920</v>
      </c>
      <c r="M12" s="87"/>
      <c r="N12" s="87"/>
      <c r="O12" s="87"/>
      <c r="P12" s="87"/>
      <c r="Q12" s="87">
        <v>2920</v>
      </c>
      <c r="R12" s="87"/>
      <c r="S12" s="86"/>
      <c r="T12" s="87"/>
      <c r="U12" s="87"/>
      <c r="V12" s="87"/>
    </row>
    <row r="13" spans="1:22" ht="22.9" customHeight="1">
      <c r="A13" s="84" t="s">
        <v>366</v>
      </c>
      <c r="B13" s="84" t="s">
        <v>367</v>
      </c>
      <c r="C13" s="84" t="s">
        <v>363</v>
      </c>
      <c r="D13" s="85" t="s">
        <v>379</v>
      </c>
      <c r="E13" s="81" t="s">
        <v>369</v>
      </c>
      <c r="F13" s="86">
        <v>35247</v>
      </c>
      <c r="G13" s="87"/>
      <c r="H13" s="87"/>
      <c r="I13" s="87"/>
      <c r="J13" s="87"/>
      <c r="K13" s="87"/>
      <c r="L13" s="86">
        <v>35247</v>
      </c>
      <c r="M13" s="87"/>
      <c r="N13" s="87"/>
      <c r="O13" s="87">
        <v>35247</v>
      </c>
      <c r="P13" s="87"/>
      <c r="Q13" s="87"/>
      <c r="R13" s="87"/>
      <c r="S13" s="86"/>
      <c r="T13" s="87"/>
      <c r="U13" s="87"/>
      <c r="V13" s="87"/>
    </row>
    <row r="14" spans="1:22" ht="22.9" customHeight="1">
      <c r="A14" s="84" t="s">
        <v>366</v>
      </c>
      <c r="B14" s="84" t="s">
        <v>367</v>
      </c>
      <c r="C14" s="84" t="s">
        <v>370</v>
      </c>
      <c r="D14" s="85" t="s">
        <v>379</v>
      </c>
      <c r="E14" s="81" t="s">
        <v>372</v>
      </c>
      <c r="F14" s="86">
        <v>12156</v>
      </c>
      <c r="G14" s="87"/>
      <c r="H14" s="87"/>
      <c r="I14" s="87"/>
      <c r="J14" s="87"/>
      <c r="K14" s="87"/>
      <c r="L14" s="86">
        <v>12156</v>
      </c>
      <c r="M14" s="87"/>
      <c r="N14" s="87"/>
      <c r="O14" s="87"/>
      <c r="P14" s="87">
        <v>12156</v>
      </c>
      <c r="Q14" s="87"/>
      <c r="R14" s="87"/>
      <c r="S14" s="86"/>
      <c r="T14" s="87"/>
      <c r="U14" s="87"/>
      <c r="V14" s="87"/>
    </row>
    <row r="15" spans="1:22" ht="22.9" customHeight="1">
      <c r="A15" s="84" t="s">
        <v>366</v>
      </c>
      <c r="B15" s="84" t="s">
        <v>367</v>
      </c>
      <c r="C15" s="84" t="s">
        <v>373</v>
      </c>
      <c r="D15" s="85" t="s">
        <v>379</v>
      </c>
      <c r="E15" s="81" t="s">
        <v>375</v>
      </c>
      <c r="F15" s="86">
        <v>560</v>
      </c>
      <c r="G15" s="87"/>
      <c r="H15" s="87"/>
      <c r="I15" s="87"/>
      <c r="J15" s="87"/>
      <c r="K15" s="87"/>
      <c r="L15" s="86">
        <v>560</v>
      </c>
      <c r="M15" s="87"/>
      <c r="N15" s="87"/>
      <c r="O15" s="87"/>
      <c r="P15" s="87"/>
      <c r="Q15" s="87">
        <v>560</v>
      </c>
      <c r="R15" s="87"/>
      <c r="S15" s="86"/>
      <c r="T15" s="87"/>
      <c r="U15" s="87"/>
      <c r="V15" s="87"/>
    </row>
    <row r="16" spans="1:22" ht="22.9" customHeight="1">
      <c r="A16" s="84" t="s">
        <v>376</v>
      </c>
      <c r="B16" s="84" t="s">
        <v>363</v>
      </c>
      <c r="C16" s="84" t="s">
        <v>352</v>
      </c>
      <c r="D16" s="85" t="s">
        <v>379</v>
      </c>
      <c r="E16" s="81" t="s">
        <v>378</v>
      </c>
      <c r="F16" s="86">
        <v>71999</v>
      </c>
      <c r="G16" s="87"/>
      <c r="H16" s="87"/>
      <c r="I16" s="87"/>
      <c r="J16" s="87"/>
      <c r="K16" s="87"/>
      <c r="L16" s="86"/>
      <c r="M16" s="87"/>
      <c r="N16" s="87"/>
      <c r="O16" s="87"/>
      <c r="P16" s="87"/>
      <c r="Q16" s="87"/>
      <c r="R16" s="87">
        <v>71999</v>
      </c>
      <c r="S16" s="86"/>
      <c r="T16" s="87"/>
      <c r="U16" s="87"/>
      <c r="V16" s="8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472222222222193E-2" right="7.8472222222222193E-2" top="0.62986111111111098" bottom="7.8472222222222193E-2" header="0" footer="0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10" sqref="A10:XFD10"/>
    </sheetView>
  </sheetViews>
  <sheetFormatPr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17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" t="s">
        <v>228</v>
      </c>
    </row>
    <row r="2" spans="1:11" ht="46.5" customHeight="1">
      <c r="A2" s="168" t="s">
        <v>15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ht="24.2" customHeight="1">
      <c r="A3" s="170" t="s">
        <v>388</v>
      </c>
      <c r="B3" s="170"/>
      <c r="C3" s="170"/>
      <c r="D3" s="170"/>
      <c r="E3" s="170"/>
      <c r="F3" s="170"/>
      <c r="G3" s="170"/>
      <c r="H3" s="170"/>
      <c r="I3" s="170"/>
      <c r="J3" s="165" t="s">
        <v>29</v>
      </c>
      <c r="K3" s="165"/>
    </row>
    <row r="4" spans="1:11" ht="23.25" customHeight="1">
      <c r="A4" s="166" t="s">
        <v>152</v>
      </c>
      <c r="B4" s="166"/>
      <c r="C4" s="166"/>
      <c r="D4" s="166" t="s">
        <v>164</v>
      </c>
      <c r="E4" s="166" t="s">
        <v>165</v>
      </c>
      <c r="F4" s="166" t="s">
        <v>229</v>
      </c>
      <c r="G4" s="166" t="s">
        <v>230</v>
      </c>
      <c r="H4" s="166" t="s">
        <v>231</v>
      </c>
      <c r="I4" s="166" t="s">
        <v>232</v>
      </c>
      <c r="J4" s="166" t="s">
        <v>233</v>
      </c>
      <c r="K4" s="166" t="s">
        <v>234</v>
      </c>
    </row>
    <row r="5" spans="1:11" ht="23.25" customHeight="1">
      <c r="A5" s="2" t="s">
        <v>160</v>
      </c>
      <c r="B5" s="2" t="s">
        <v>161</v>
      </c>
      <c r="C5" s="2" t="s">
        <v>162</v>
      </c>
      <c r="D5" s="166"/>
      <c r="E5" s="166"/>
      <c r="F5" s="166"/>
      <c r="G5" s="166"/>
      <c r="H5" s="166"/>
      <c r="I5" s="166"/>
      <c r="J5" s="166"/>
      <c r="K5" s="166"/>
    </row>
    <row r="6" spans="1:11" ht="22.9" customHeight="1">
      <c r="A6" s="10"/>
      <c r="B6" s="10"/>
      <c r="C6" s="10"/>
      <c r="D6" s="10"/>
      <c r="E6" s="10" t="s">
        <v>133</v>
      </c>
      <c r="F6" s="97">
        <v>800</v>
      </c>
      <c r="G6" s="97">
        <v>800</v>
      </c>
      <c r="H6" s="9"/>
      <c r="I6" s="9"/>
      <c r="J6" s="9"/>
      <c r="K6" s="9"/>
    </row>
    <row r="7" spans="1:11" ht="22.9" customHeight="1">
      <c r="A7" s="89"/>
      <c r="B7" s="89"/>
      <c r="C7" s="89"/>
      <c r="D7" s="91" t="s">
        <v>347</v>
      </c>
      <c r="E7" s="91" t="s">
        <v>348</v>
      </c>
      <c r="F7" s="97">
        <v>800</v>
      </c>
      <c r="G7" s="97">
        <v>800</v>
      </c>
      <c r="H7" s="9"/>
      <c r="I7" s="9"/>
      <c r="J7" s="9"/>
      <c r="K7" s="9"/>
    </row>
    <row r="8" spans="1:11" ht="22.9" customHeight="1">
      <c r="A8" s="89"/>
      <c r="B8" s="89"/>
      <c r="C8" s="89"/>
      <c r="D8" s="92" t="s">
        <v>350</v>
      </c>
      <c r="E8" s="92" t="s">
        <v>349</v>
      </c>
      <c r="F8" s="97">
        <v>800</v>
      </c>
      <c r="G8" s="97">
        <v>800</v>
      </c>
      <c r="H8" s="9"/>
      <c r="I8" s="9"/>
      <c r="J8" s="9"/>
      <c r="K8" s="9"/>
    </row>
    <row r="9" spans="1:11" ht="22.9" customHeight="1">
      <c r="A9" s="93" t="s">
        <v>366</v>
      </c>
      <c r="B9" s="93" t="s">
        <v>367</v>
      </c>
      <c r="C9" s="93" t="s">
        <v>373</v>
      </c>
      <c r="D9" s="94" t="s">
        <v>379</v>
      </c>
      <c r="E9" s="90" t="s">
        <v>375</v>
      </c>
      <c r="F9" s="95">
        <v>800</v>
      </c>
      <c r="G9" s="96">
        <v>800</v>
      </c>
      <c r="H9" s="14"/>
      <c r="I9" s="14"/>
      <c r="J9" s="14"/>
      <c r="K9" s="1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472222222222193E-2" right="7.8472222222222193E-2" top="0.82638888888888895" bottom="7.8472222222222193E-2" header="0" footer="0"/>
  <pageSetup paperSize="9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B14" sqref="B14"/>
    </sheetView>
  </sheetViews>
  <sheetFormatPr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11.75" customWidth="1"/>
    <col min="6" max="18" width="7.25" customWidth="1"/>
    <col min="19" max="20" width="9.75" customWidth="1"/>
  </cols>
  <sheetData>
    <row r="1" spans="1:18" ht="16.350000000000001" customHeight="1">
      <c r="A1" s="1" t="s">
        <v>235</v>
      </c>
    </row>
    <row r="2" spans="1:18" ht="40.5" customHeight="1">
      <c r="A2" s="168" t="s">
        <v>16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18" ht="24.2" customHeight="1">
      <c r="A3" s="164" t="s">
        <v>388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5" t="s">
        <v>29</v>
      </c>
      <c r="R3" s="165"/>
    </row>
    <row r="4" spans="1:18" ht="24.2" customHeight="1">
      <c r="A4" s="166" t="s">
        <v>152</v>
      </c>
      <c r="B4" s="166"/>
      <c r="C4" s="166"/>
      <c r="D4" s="166" t="s">
        <v>164</v>
      </c>
      <c r="E4" s="166" t="s">
        <v>165</v>
      </c>
      <c r="F4" s="166" t="s">
        <v>229</v>
      </c>
      <c r="G4" s="166" t="s">
        <v>236</v>
      </c>
      <c r="H4" s="166" t="s">
        <v>237</v>
      </c>
      <c r="I4" s="166" t="s">
        <v>238</v>
      </c>
      <c r="J4" s="166" t="s">
        <v>239</v>
      </c>
      <c r="K4" s="166" t="s">
        <v>240</v>
      </c>
      <c r="L4" s="166" t="s">
        <v>241</v>
      </c>
      <c r="M4" s="166" t="s">
        <v>242</v>
      </c>
      <c r="N4" s="166" t="s">
        <v>231</v>
      </c>
      <c r="O4" s="166" t="s">
        <v>243</v>
      </c>
      <c r="P4" s="166" t="s">
        <v>244</v>
      </c>
      <c r="Q4" s="166" t="s">
        <v>232</v>
      </c>
      <c r="R4" s="166" t="s">
        <v>234</v>
      </c>
    </row>
    <row r="5" spans="1:18" ht="21.6" customHeight="1">
      <c r="A5" s="2" t="s">
        <v>160</v>
      </c>
      <c r="B5" s="2" t="s">
        <v>161</v>
      </c>
      <c r="C5" s="2" t="s">
        <v>162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2.9" customHeight="1">
      <c r="A6" s="98"/>
      <c r="B6" s="98"/>
      <c r="C6" s="98"/>
      <c r="D6" s="98"/>
      <c r="E6" s="98" t="s">
        <v>133</v>
      </c>
      <c r="F6" s="102">
        <v>800</v>
      </c>
      <c r="G6" s="102"/>
      <c r="H6" s="102"/>
      <c r="I6" s="102"/>
      <c r="J6" s="102"/>
      <c r="K6" s="102"/>
      <c r="L6" s="102"/>
      <c r="M6" s="102">
        <v>800</v>
      </c>
      <c r="N6" s="9"/>
      <c r="O6" s="9"/>
      <c r="P6" s="9"/>
      <c r="Q6" s="9"/>
      <c r="R6" s="9"/>
    </row>
    <row r="7" spans="1:18" ht="22.9" customHeight="1">
      <c r="A7" s="98"/>
      <c r="B7" s="98"/>
      <c r="C7" s="98"/>
      <c r="D7" s="103" t="s">
        <v>347</v>
      </c>
      <c r="E7" s="103" t="s">
        <v>348</v>
      </c>
      <c r="F7" s="102">
        <v>800</v>
      </c>
      <c r="G7" s="102"/>
      <c r="H7" s="102"/>
      <c r="I7" s="102"/>
      <c r="J7" s="102"/>
      <c r="K7" s="102"/>
      <c r="L7" s="102"/>
      <c r="M7" s="102">
        <v>800</v>
      </c>
      <c r="N7" s="9"/>
      <c r="O7" s="9"/>
      <c r="P7" s="9"/>
      <c r="Q7" s="9"/>
      <c r="R7" s="9"/>
    </row>
    <row r="8" spans="1:18" ht="22.9" customHeight="1">
      <c r="A8" s="98"/>
      <c r="B8" s="98"/>
      <c r="C8" s="98"/>
      <c r="D8" s="104" t="s">
        <v>350</v>
      </c>
      <c r="E8" s="104" t="s">
        <v>349</v>
      </c>
      <c r="F8" s="102">
        <v>800</v>
      </c>
      <c r="G8" s="102"/>
      <c r="H8" s="102"/>
      <c r="I8" s="102"/>
      <c r="J8" s="102"/>
      <c r="K8" s="102"/>
      <c r="L8" s="102"/>
      <c r="M8" s="102">
        <v>800</v>
      </c>
      <c r="N8" s="9"/>
      <c r="O8" s="9"/>
      <c r="P8" s="9"/>
      <c r="Q8" s="9"/>
      <c r="R8" s="9"/>
    </row>
    <row r="9" spans="1:18" ht="22.9" customHeight="1">
      <c r="A9" s="105" t="s">
        <v>366</v>
      </c>
      <c r="B9" s="105" t="s">
        <v>367</v>
      </c>
      <c r="C9" s="105" t="s">
        <v>373</v>
      </c>
      <c r="D9" s="106" t="s">
        <v>379</v>
      </c>
      <c r="E9" s="100" t="s">
        <v>375</v>
      </c>
      <c r="F9" s="99">
        <v>800</v>
      </c>
      <c r="G9" s="101"/>
      <c r="H9" s="101"/>
      <c r="I9" s="101"/>
      <c r="J9" s="101"/>
      <c r="K9" s="101"/>
      <c r="L9" s="101"/>
      <c r="M9" s="101">
        <v>800</v>
      </c>
      <c r="N9" s="14"/>
      <c r="O9" s="14"/>
      <c r="P9" s="14"/>
      <c r="Q9" s="14"/>
      <c r="R9" s="14"/>
    </row>
  </sheetData>
  <mergeCells count="19">
    <mergeCell ref="Q4:Q5"/>
    <mergeCell ref="R4:R5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honeticPr fontId="16" type="noConversion"/>
  <printOptions horizontalCentered="1"/>
  <pageMargins left="7.8472222222222193E-2" right="7.8472222222222193E-2" top="0.86597222222222203" bottom="7.8472222222222193E-2" header="0" footer="0"/>
  <pageSetup paperSize="9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F7" sqref="F7"/>
    </sheetView>
  </sheetViews>
  <sheetFormatPr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8.25" bestFit="1" customWidth="1"/>
    <col min="7" max="17" width="6.375" customWidth="1"/>
    <col min="18" max="19" width="9.375" bestFit="1" customWidth="1"/>
    <col min="20" max="20" width="6.375" customWidth="1"/>
    <col min="21" max="22" width="9.75" customWidth="1"/>
  </cols>
  <sheetData>
    <row r="1" spans="1:20" ht="16.350000000000001" customHeight="1">
      <c r="A1" s="1" t="s">
        <v>245</v>
      </c>
    </row>
    <row r="2" spans="1:20" ht="36.200000000000003" customHeight="1">
      <c r="A2" s="168" t="s">
        <v>17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0" ht="24.2" customHeight="1">
      <c r="A3" s="164" t="s">
        <v>388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 t="s">
        <v>29</v>
      </c>
      <c r="T3" s="165"/>
    </row>
    <row r="4" spans="1:20" ht="28.5" customHeight="1">
      <c r="A4" s="166" t="s">
        <v>152</v>
      </c>
      <c r="B4" s="166"/>
      <c r="C4" s="166"/>
      <c r="D4" s="166" t="s">
        <v>164</v>
      </c>
      <c r="E4" s="166" t="s">
        <v>165</v>
      </c>
      <c r="F4" s="166" t="s">
        <v>229</v>
      </c>
      <c r="G4" s="166" t="s">
        <v>168</v>
      </c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 t="s">
        <v>171</v>
      </c>
      <c r="S4" s="166"/>
      <c r="T4" s="166"/>
    </row>
    <row r="5" spans="1:20" ht="66.95" customHeight="1">
      <c r="A5" s="2" t="s">
        <v>160</v>
      </c>
      <c r="B5" s="2" t="s">
        <v>161</v>
      </c>
      <c r="C5" s="2" t="s">
        <v>162</v>
      </c>
      <c r="D5" s="166"/>
      <c r="E5" s="166"/>
      <c r="F5" s="166"/>
      <c r="G5" s="2" t="s">
        <v>133</v>
      </c>
      <c r="H5" s="2" t="s">
        <v>246</v>
      </c>
      <c r="I5" s="2" t="s">
        <v>247</v>
      </c>
      <c r="J5" s="2" t="s">
        <v>248</v>
      </c>
      <c r="K5" s="2" t="s">
        <v>249</v>
      </c>
      <c r="L5" s="2" t="s">
        <v>250</v>
      </c>
      <c r="M5" s="2" t="s">
        <v>251</v>
      </c>
      <c r="N5" s="2" t="s">
        <v>252</v>
      </c>
      <c r="O5" s="2" t="s">
        <v>253</v>
      </c>
      <c r="P5" s="2" t="s">
        <v>254</v>
      </c>
      <c r="Q5" s="2" t="s">
        <v>255</v>
      </c>
      <c r="R5" s="2" t="s">
        <v>133</v>
      </c>
      <c r="S5" s="2" t="s">
        <v>206</v>
      </c>
      <c r="T5" s="2" t="s">
        <v>212</v>
      </c>
    </row>
    <row r="6" spans="1:20" ht="22.9" customHeight="1">
      <c r="A6" s="107"/>
      <c r="B6" s="107"/>
      <c r="C6" s="107"/>
      <c r="D6" s="107"/>
      <c r="E6" s="107" t="s">
        <v>133</v>
      </c>
      <c r="F6" s="110">
        <v>57374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126">
        <v>57374</v>
      </c>
      <c r="S6" s="126">
        <v>57374</v>
      </c>
      <c r="T6" s="20"/>
    </row>
    <row r="7" spans="1:20" ht="22.9" customHeight="1">
      <c r="A7" s="107"/>
      <c r="B7" s="107"/>
      <c r="C7" s="107"/>
      <c r="D7" s="111" t="s">
        <v>347</v>
      </c>
      <c r="E7" s="111" t="s">
        <v>348</v>
      </c>
      <c r="F7" s="110">
        <v>57374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126">
        <v>57374</v>
      </c>
      <c r="S7" s="126">
        <v>57374</v>
      </c>
      <c r="T7" s="20"/>
    </row>
    <row r="8" spans="1:20" ht="22.9" customHeight="1">
      <c r="A8" s="107"/>
      <c r="B8" s="107"/>
      <c r="C8" s="107"/>
      <c r="D8" s="112" t="s">
        <v>350</v>
      </c>
      <c r="E8" s="112" t="s">
        <v>349</v>
      </c>
      <c r="F8" s="110">
        <v>57374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126">
        <v>57374</v>
      </c>
      <c r="S8" s="126">
        <v>57374</v>
      </c>
      <c r="T8" s="20"/>
    </row>
    <row r="9" spans="1:20" ht="22.9" customHeight="1">
      <c r="A9" s="113" t="s">
        <v>351</v>
      </c>
      <c r="B9" s="113" t="s">
        <v>352</v>
      </c>
      <c r="C9" s="113" t="s">
        <v>353</v>
      </c>
      <c r="D9" s="114" t="s">
        <v>379</v>
      </c>
      <c r="E9" s="109" t="s">
        <v>355</v>
      </c>
      <c r="F9" s="108">
        <v>57374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25">
        <v>57374</v>
      </c>
      <c r="S9" s="125">
        <v>57374</v>
      </c>
      <c r="T9" s="1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472222222222193E-2" right="7.8472222222222193E-2" top="0.78680555555555598" bottom="7.8472222222222193E-2" header="0" footer="0"/>
  <pageSetup paperSize="9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9"/>
  <sheetViews>
    <sheetView workbookViewId="0">
      <selection activeCell="F6" sqref="F6"/>
    </sheetView>
  </sheetViews>
  <sheetFormatPr defaultRowHeight="13.5"/>
  <cols>
    <col min="1" max="3" width="2.125" customWidth="1"/>
    <col min="4" max="5" width="8" customWidth="1"/>
    <col min="6" max="7" width="8.25" bestFit="1" customWidth="1"/>
    <col min="8" max="11" width="4.875" customWidth="1"/>
    <col min="12" max="12" width="8.25" bestFit="1" customWidth="1"/>
    <col min="13" max="15" width="4.875" customWidth="1"/>
    <col min="16" max="16" width="8.25" bestFit="1" customWidth="1"/>
    <col min="17" max="17" width="4.875" customWidth="1"/>
    <col min="18" max="18" width="7.5" bestFit="1" customWidth="1"/>
    <col min="19" max="21" width="4.875" customWidth="1"/>
    <col min="22" max="22" width="7.5" bestFit="1" customWidth="1"/>
    <col min="23" max="27" width="4.875" customWidth="1"/>
    <col min="28" max="28" width="7.5" bestFit="1" customWidth="1"/>
    <col min="29" max="33" width="4.875" customWidth="1"/>
    <col min="34" max="35" width="9.75" customWidth="1"/>
  </cols>
  <sheetData>
    <row r="1" spans="1:33" ht="16.350000000000001" customHeight="1">
      <c r="A1" s="1" t="s">
        <v>256</v>
      </c>
    </row>
    <row r="2" spans="1:33" ht="43.9" customHeight="1">
      <c r="A2" s="168" t="s">
        <v>18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</row>
    <row r="3" spans="1:33" ht="24.2" customHeight="1">
      <c r="A3" s="164" t="s">
        <v>388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5" t="s">
        <v>29</v>
      </c>
      <c r="AG3" s="165"/>
    </row>
    <row r="4" spans="1:33" ht="24.95" customHeight="1">
      <c r="A4" s="166" t="s">
        <v>152</v>
      </c>
      <c r="B4" s="166"/>
      <c r="C4" s="166"/>
      <c r="D4" s="166" t="s">
        <v>164</v>
      </c>
      <c r="E4" s="166" t="s">
        <v>165</v>
      </c>
      <c r="F4" s="166" t="s">
        <v>257</v>
      </c>
      <c r="G4" s="166" t="s">
        <v>258</v>
      </c>
      <c r="H4" s="166" t="s">
        <v>259</v>
      </c>
      <c r="I4" s="166" t="s">
        <v>260</v>
      </c>
      <c r="J4" s="166" t="s">
        <v>261</v>
      </c>
      <c r="K4" s="166" t="s">
        <v>262</v>
      </c>
      <c r="L4" s="166" t="s">
        <v>263</v>
      </c>
      <c r="M4" s="166" t="s">
        <v>264</v>
      </c>
      <c r="N4" s="166" t="s">
        <v>265</v>
      </c>
      <c r="O4" s="166" t="s">
        <v>266</v>
      </c>
      <c r="P4" s="166" t="s">
        <v>267</v>
      </c>
      <c r="Q4" s="166" t="s">
        <v>252</v>
      </c>
      <c r="R4" s="166" t="s">
        <v>254</v>
      </c>
      <c r="S4" s="166" t="s">
        <v>268</v>
      </c>
      <c r="T4" s="166" t="s">
        <v>247</v>
      </c>
      <c r="U4" s="166" t="s">
        <v>248</v>
      </c>
      <c r="V4" s="166" t="s">
        <v>251</v>
      </c>
      <c r="W4" s="166" t="s">
        <v>269</v>
      </c>
      <c r="X4" s="166" t="s">
        <v>270</v>
      </c>
      <c r="Y4" s="166" t="s">
        <v>271</v>
      </c>
      <c r="Z4" s="166" t="s">
        <v>272</v>
      </c>
      <c r="AA4" s="166" t="s">
        <v>250</v>
      </c>
      <c r="AB4" s="166" t="s">
        <v>273</v>
      </c>
      <c r="AC4" s="166" t="s">
        <v>274</v>
      </c>
      <c r="AD4" s="166" t="s">
        <v>253</v>
      </c>
      <c r="AE4" s="166" t="s">
        <v>275</v>
      </c>
      <c r="AF4" s="166" t="s">
        <v>276</v>
      </c>
      <c r="AG4" s="166" t="s">
        <v>255</v>
      </c>
    </row>
    <row r="5" spans="1:33" ht="66" customHeight="1">
      <c r="A5" s="2" t="s">
        <v>160</v>
      </c>
      <c r="B5" s="2" t="s">
        <v>161</v>
      </c>
      <c r="C5" s="2" t="s">
        <v>162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</row>
    <row r="6" spans="1:33" ht="22.9" customHeight="1">
      <c r="A6" s="119"/>
      <c r="B6" s="115"/>
      <c r="C6" s="115"/>
      <c r="D6" s="120"/>
      <c r="E6" s="120" t="s">
        <v>133</v>
      </c>
      <c r="F6" s="121">
        <v>57374</v>
      </c>
      <c r="G6" s="121">
        <v>13195</v>
      </c>
      <c r="H6" s="20"/>
      <c r="I6" s="20"/>
      <c r="J6" s="20"/>
      <c r="K6" s="20"/>
      <c r="L6" s="128">
        <v>10000</v>
      </c>
      <c r="M6" s="128"/>
      <c r="N6" s="128"/>
      <c r="O6" s="128"/>
      <c r="P6" s="128">
        <v>14000</v>
      </c>
      <c r="Q6" s="20"/>
      <c r="R6" s="130">
        <v>8000</v>
      </c>
      <c r="S6" s="20"/>
      <c r="T6" s="20"/>
      <c r="U6" s="20"/>
      <c r="V6" s="132">
        <v>5000</v>
      </c>
      <c r="W6" s="20"/>
      <c r="X6" s="20"/>
      <c r="Y6" s="20"/>
      <c r="Z6" s="20"/>
      <c r="AA6" s="20"/>
      <c r="AB6" s="134">
        <v>7179</v>
      </c>
      <c r="AC6" s="20"/>
      <c r="AD6" s="20"/>
      <c r="AE6" s="20"/>
      <c r="AF6" s="20"/>
      <c r="AG6" s="20"/>
    </row>
    <row r="7" spans="1:33" ht="22.9" customHeight="1">
      <c r="A7" s="122"/>
      <c r="B7" s="122"/>
      <c r="C7" s="122"/>
      <c r="D7" s="118" t="s">
        <v>347</v>
      </c>
      <c r="E7" s="118" t="s">
        <v>348</v>
      </c>
      <c r="F7" s="121">
        <v>57374</v>
      </c>
      <c r="G7" s="121">
        <v>13195</v>
      </c>
      <c r="H7" s="20"/>
      <c r="I7" s="20"/>
      <c r="J7" s="20"/>
      <c r="K7" s="20"/>
      <c r="L7" s="128">
        <v>10000</v>
      </c>
      <c r="M7" s="128"/>
      <c r="N7" s="128"/>
      <c r="O7" s="128"/>
      <c r="P7" s="128">
        <v>14000</v>
      </c>
      <c r="Q7" s="20"/>
      <c r="R7" s="130">
        <v>8000</v>
      </c>
      <c r="S7" s="20"/>
      <c r="T7" s="20"/>
      <c r="U7" s="20"/>
      <c r="V7" s="132">
        <v>5000</v>
      </c>
      <c r="W7" s="20"/>
      <c r="X7" s="20"/>
      <c r="Y7" s="20"/>
      <c r="Z7" s="20"/>
      <c r="AA7" s="20"/>
      <c r="AB7" s="134">
        <v>7179</v>
      </c>
      <c r="AC7" s="20"/>
      <c r="AD7" s="20"/>
      <c r="AE7" s="20"/>
      <c r="AF7" s="20"/>
      <c r="AG7" s="20"/>
    </row>
    <row r="8" spans="1:33" ht="22.9" customHeight="1">
      <c r="A8" s="122"/>
      <c r="B8" s="122"/>
      <c r="C8" s="122"/>
      <c r="D8" s="117" t="s">
        <v>350</v>
      </c>
      <c r="E8" s="117" t="s">
        <v>349</v>
      </c>
      <c r="F8" s="121">
        <v>57374</v>
      </c>
      <c r="G8" s="121">
        <v>13195</v>
      </c>
      <c r="H8" s="20"/>
      <c r="I8" s="20"/>
      <c r="J8" s="20"/>
      <c r="K8" s="20"/>
      <c r="L8" s="128">
        <v>10000</v>
      </c>
      <c r="M8" s="128"/>
      <c r="N8" s="128"/>
      <c r="O8" s="128"/>
      <c r="P8" s="128">
        <v>14000</v>
      </c>
      <c r="Q8" s="20"/>
      <c r="R8" s="130">
        <v>8000</v>
      </c>
      <c r="S8" s="20"/>
      <c r="T8" s="20"/>
      <c r="U8" s="20"/>
      <c r="V8" s="132">
        <v>5000</v>
      </c>
      <c r="W8" s="20"/>
      <c r="X8" s="20"/>
      <c r="Y8" s="20"/>
      <c r="Z8" s="20"/>
      <c r="AA8" s="20"/>
      <c r="AB8" s="134">
        <v>7179</v>
      </c>
      <c r="AC8" s="20"/>
      <c r="AD8" s="20"/>
      <c r="AE8" s="20"/>
      <c r="AF8" s="20"/>
      <c r="AG8" s="20"/>
    </row>
    <row r="9" spans="1:33" ht="22.9" customHeight="1">
      <c r="A9" s="116" t="s">
        <v>351</v>
      </c>
      <c r="B9" s="116" t="s">
        <v>352</v>
      </c>
      <c r="C9" s="116" t="s">
        <v>353</v>
      </c>
      <c r="D9" s="124" t="s">
        <v>379</v>
      </c>
      <c r="E9" s="120" t="s">
        <v>355</v>
      </c>
      <c r="F9" s="123">
        <v>57374</v>
      </c>
      <c r="G9" s="123">
        <v>13195</v>
      </c>
      <c r="H9" s="14"/>
      <c r="I9" s="14"/>
      <c r="J9" s="14"/>
      <c r="K9" s="14"/>
      <c r="L9" s="127">
        <v>10000</v>
      </c>
      <c r="M9" s="127"/>
      <c r="N9" s="127"/>
      <c r="O9" s="127"/>
      <c r="P9" s="127">
        <v>14000</v>
      </c>
      <c r="Q9" s="14"/>
      <c r="R9" s="129">
        <v>8000</v>
      </c>
      <c r="S9" s="14"/>
      <c r="T9" s="14"/>
      <c r="U9" s="14"/>
      <c r="V9" s="131">
        <v>5000</v>
      </c>
      <c r="W9" s="14"/>
      <c r="X9" s="14"/>
      <c r="Y9" s="14"/>
      <c r="Z9" s="14"/>
      <c r="AA9" s="14"/>
      <c r="AB9" s="133">
        <v>7179</v>
      </c>
      <c r="AC9" s="14"/>
      <c r="AD9" s="14"/>
      <c r="AE9" s="14"/>
      <c r="AF9" s="14"/>
      <c r="AG9" s="14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E4:AE5"/>
    <mergeCell ref="AF4:AF5"/>
    <mergeCell ref="AG4:AG5"/>
    <mergeCell ref="Z4:Z5"/>
    <mergeCell ref="AA4:AA5"/>
    <mergeCell ref="AB4:AB5"/>
    <mergeCell ref="AC4:AC5"/>
    <mergeCell ref="AD4:AD5"/>
  </mergeCells>
  <phoneticPr fontId="16" type="noConversion"/>
  <printOptions horizontalCentered="1"/>
  <pageMargins left="7.8472222222222193E-2" right="7.8472222222222193E-2" top="0.90486111111111101" bottom="7.8472222222222193E-2" header="0" footer="0"/>
  <pageSetup paperSize="9" scale="93" fitToHeight="0" orientation="landscape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H8"/>
  <sheetViews>
    <sheetView topLeftCell="D1" workbookViewId="0">
      <selection activeCell="F23" sqref="F23"/>
    </sheetView>
  </sheetViews>
  <sheetFormatPr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125" customWidth="1"/>
    <col min="8" max="8" width="12.375" customWidth="1"/>
    <col min="9" max="9" width="9.75" customWidth="1"/>
  </cols>
  <sheetData>
    <row r="1" spans="1:8" ht="16.350000000000001" customHeight="1">
      <c r="A1" s="1" t="s">
        <v>277</v>
      </c>
    </row>
    <row r="2" spans="1:8" ht="33.6" customHeight="1">
      <c r="A2" s="168" t="s">
        <v>19</v>
      </c>
      <c r="B2" s="168"/>
      <c r="C2" s="168"/>
      <c r="D2" s="168"/>
      <c r="E2" s="168"/>
      <c r="F2" s="168"/>
      <c r="G2" s="168"/>
      <c r="H2" s="168"/>
    </row>
    <row r="3" spans="1:8" ht="24.2" customHeight="1">
      <c r="A3" s="164" t="s">
        <v>388</v>
      </c>
      <c r="B3" s="164"/>
      <c r="C3" s="164"/>
      <c r="D3" s="164"/>
      <c r="E3" s="164"/>
      <c r="F3" s="164"/>
      <c r="G3" s="165" t="s">
        <v>29</v>
      </c>
      <c r="H3" s="165"/>
    </row>
    <row r="4" spans="1:8" ht="23.25" customHeight="1">
      <c r="A4" s="166" t="s">
        <v>278</v>
      </c>
      <c r="B4" s="166" t="s">
        <v>279</v>
      </c>
      <c r="C4" s="166" t="s">
        <v>280</v>
      </c>
      <c r="D4" s="166" t="s">
        <v>281</v>
      </c>
      <c r="E4" s="166" t="s">
        <v>282</v>
      </c>
      <c r="F4" s="166"/>
      <c r="G4" s="166"/>
      <c r="H4" s="166" t="s">
        <v>283</v>
      </c>
    </row>
    <row r="5" spans="1:8" ht="25.9" customHeight="1">
      <c r="A5" s="166"/>
      <c r="B5" s="166"/>
      <c r="C5" s="166"/>
      <c r="D5" s="166"/>
      <c r="E5" s="2" t="s">
        <v>135</v>
      </c>
      <c r="F5" s="2" t="s">
        <v>284</v>
      </c>
      <c r="G5" s="2" t="s">
        <v>285</v>
      </c>
      <c r="H5" s="166"/>
    </row>
    <row r="6" spans="1:8" ht="22.9" customHeight="1">
      <c r="A6" s="135"/>
      <c r="B6" s="135" t="s">
        <v>133</v>
      </c>
      <c r="C6" s="139">
        <v>5000</v>
      </c>
      <c r="D6" s="9"/>
      <c r="E6" s="9"/>
      <c r="F6" s="9"/>
      <c r="G6" s="9"/>
      <c r="H6" s="141">
        <v>5000</v>
      </c>
    </row>
    <row r="7" spans="1:8" ht="22.9" customHeight="1">
      <c r="A7" s="136" t="s">
        <v>347</v>
      </c>
      <c r="B7" s="136" t="s">
        <v>348</v>
      </c>
      <c r="C7" s="139">
        <v>5000</v>
      </c>
      <c r="D7" s="9"/>
      <c r="E7" s="9"/>
      <c r="F7" s="9"/>
      <c r="G7" s="9"/>
      <c r="H7" s="141">
        <v>5000</v>
      </c>
    </row>
    <row r="8" spans="1:8" ht="22.9" customHeight="1">
      <c r="A8" s="137" t="s">
        <v>350</v>
      </c>
      <c r="B8" s="137" t="s">
        <v>349</v>
      </c>
      <c r="C8" s="138">
        <v>5000</v>
      </c>
      <c r="D8" s="14"/>
      <c r="E8" s="4"/>
      <c r="F8" s="14"/>
      <c r="G8" s="14"/>
      <c r="H8" s="140">
        <v>5000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472222222222193E-2" right="7.8472222222222193E-2" top="1.10208333333333" bottom="7.8472222222222193E-2" header="0" footer="0"/>
  <pageSetup paperSize="9" orientation="landscape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H14"/>
  <sheetViews>
    <sheetView workbookViewId="0">
      <selection activeCell="A3" sqref="A3:F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spans="1:8" ht="16.350000000000001" customHeight="1">
      <c r="A1" s="1" t="s">
        <v>286</v>
      </c>
    </row>
    <row r="2" spans="1:8" ht="38.85" customHeight="1">
      <c r="A2" s="168" t="s">
        <v>20</v>
      </c>
      <c r="B2" s="168"/>
      <c r="C2" s="168"/>
      <c r="D2" s="168"/>
      <c r="E2" s="168"/>
      <c r="F2" s="168"/>
      <c r="G2" s="168"/>
      <c r="H2" s="168"/>
    </row>
    <row r="3" spans="1:8" ht="24.2" customHeight="1">
      <c r="A3" s="164" t="s">
        <v>388</v>
      </c>
      <c r="B3" s="164"/>
      <c r="C3" s="164"/>
      <c r="D3" s="164"/>
      <c r="E3" s="164"/>
      <c r="F3" s="164"/>
      <c r="G3" s="165" t="s">
        <v>29</v>
      </c>
      <c r="H3" s="165"/>
    </row>
    <row r="4" spans="1:8" ht="23.25" customHeight="1">
      <c r="A4" s="166" t="s">
        <v>153</v>
      </c>
      <c r="B4" s="166" t="s">
        <v>154</v>
      </c>
      <c r="C4" s="166" t="s">
        <v>133</v>
      </c>
      <c r="D4" s="166" t="s">
        <v>287</v>
      </c>
      <c r="E4" s="166"/>
      <c r="F4" s="166"/>
      <c r="G4" s="166"/>
      <c r="H4" s="166" t="s">
        <v>156</v>
      </c>
    </row>
    <row r="5" spans="1:8" ht="19.899999999999999" customHeight="1">
      <c r="A5" s="166"/>
      <c r="B5" s="166"/>
      <c r="C5" s="166"/>
      <c r="D5" s="166" t="s">
        <v>135</v>
      </c>
      <c r="E5" s="166" t="s">
        <v>204</v>
      </c>
      <c r="F5" s="166"/>
      <c r="G5" s="166" t="s">
        <v>205</v>
      </c>
      <c r="H5" s="166"/>
    </row>
    <row r="6" spans="1:8" ht="27.6" customHeight="1">
      <c r="A6" s="166"/>
      <c r="B6" s="166"/>
      <c r="C6" s="166"/>
      <c r="D6" s="166"/>
      <c r="E6" s="2" t="s">
        <v>183</v>
      </c>
      <c r="F6" s="2" t="s">
        <v>175</v>
      </c>
      <c r="G6" s="166"/>
      <c r="H6" s="166"/>
    </row>
    <row r="7" spans="1:8" ht="22.9" customHeight="1">
      <c r="A7" s="10"/>
      <c r="B7" s="11" t="s">
        <v>133</v>
      </c>
      <c r="C7" s="9"/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3"/>
      <c r="B9" s="13"/>
      <c r="C9" s="9"/>
      <c r="D9" s="9"/>
      <c r="E9" s="9"/>
      <c r="F9" s="9"/>
      <c r="G9" s="9"/>
      <c r="H9" s="9"/>
    </row>
    <row r="10" spans="1:8" ht="22.9" customHeight="1">
      <c r="A10" s="13"/>
      <c r="B10" s="13"/>
      <c r="C10" s="9"/>
      <c r="D10" s="9"/>
      <c r="E10" s="9"/>
      <c r="F10" s="9"/>
      <c r="G10" s="9"/>
      <c r="H10" s="9"/>
    </row>
    <row r="11" spans="1:8" ht="22.9" customHeight="1">
      <c r="A11" s="13"/>
      <c r="B11" s="13"/>
      <c r="C11" s="9"/>
      <c r="D11" s="9"/>
      <c r="E11" s="9"/>
      <c r="F11" s="9"/>
      <c r="G11" s="9"/>
      <c r="H11" s="9"/>
    </row>
    <row r="12" spans="1:8" ht="22.9" customHeight="1">
      <c r="A12" s="12"/>
      <c r="B12" s="12"/>
      <c r="C12" s="4"/>
      <c r="D12" s="4"/>
      <c r="E12" s="14"/>
      <c r="F12" s="14"/>
      <c r="G12" s="14"/>
      <c r="H12" s="14"/>
    </row>
    <row r="14" spans="1:8">
      <c r="A14" s="142" t="s">
        <v>389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472222222222193E-2" right="7.8472222222222193E-2" top="0.82638888888888895" bottom="7.8472222222222193E-2" header="0" footer="0"/>
  <pageSetup paperSize="9" orientation="landscape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 tint="-0.249977111117893"/>
    <pageSetUpPr fitToPage="1"/>
  </sheetPr>
  <dimension ref="A1:T11"/>
  <sheetViews>
    <sheetView workbookViewId="0">
      <selection activeCell="F20" sqref="F2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6" width="12" customWidth="1"/>
    <col min="7" max="20" width="7.125" customWidth="1"/>
    <col min="21" max="22" width="9.75" customWidth="1"/>
  </cols>
  <sheetData>
    <row r="1" spans="1:20" ht="16.350000000000001" customHeight="1">
      <c r="A1" s="1" t="s">
        <v>288</v>
      </c>
    </row>
    <row r="2" spans="1:20" ht="47.45" customHeight="1">
      <c r="A2" s="168" t="s">
        <v>21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20" ht="24.2" customHeight="1">
      <c r="A3" s="164" t="s">
        <v>388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 t="s">
        <v>29</v>
      </c>
      <c r="T3" s="165"/>
    </row>
    <row r="4" spans="1:20" ht="27.6" customHeight="1">
      <c r="A4" s="166" t="s">
        <v>152</v>
      </c>
      <c r="B4" s="166"/>
      <c r="C4" s="166"/>
      <c r="D4" s="166" t="s">
        <v>164</v>
      </c>
      <c r="E4" s="166" t="s">
        <v>165</v>
      </c>
      <c r="F4" s="166" t="s">
        <v>166</v>
      </c>
      <c r="G4" s="166" t="s">
        <v>167</v>
      </c>
      <c r="H4" s="166" t="s">
        <v>168</v>
      </c>
      <c r="I4" s="166" t="s">
        <v>169</v>
      </c>
      <c r="J4" s="166" t="s">
        <v>170</v>
      </c>
      <c r="K4" s="166" t="s">
        <v>171</v>
      </c>
      <c r="L4" s="166" t="s">
        <v>172</v>
      </c>
      <c r="M4" s="166" t="s">
        <v>173</v>
      </c>
      <c r="N4" s="166" t="s">
        <v>174</v>
      </c>
      <c r="O4" s="166" t="s">
        <v>175</v>
      </c>
      <c r="P4" s="166" t="s">
        <v>176</v>
      </c>
      <c r="Q4" s="166" t="s">
        <v>177</v>
      </c>
      <c r="R4" s="166" t="s">
        <v>178</v>
      </c>
      <c r="S4" s="166" t="s">
        <v>179</v>
      </c>
      <c r="T4" s="166" t="s">
        <v>180</v>
      </c>
    </row>
    <row r="5" spans="1:20" ht="19.899999999999999" customHeight="1">
      <c r="A5" s="2" t="s">
        <v>160</v>
      </c>
      <c r="B5" s="2" t="s">
        <v>161</v>
      </c>
      <c r="C5" s="2" t="s">
        <v>162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</row>
    <row r="6" spans="1:20" ht="22.9" customHeight="1">
      <c r="A6" s="10"/>
      <c r="B6" s="10"/>
      <c r="C6" s="10"/>
      <c r="D6" s="10"/>
      <c r="E6" s="10" t="s">
        <v>133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5"/>
      <c r="B8" s="15"/>
      <c r="C8" s="15"/>
      <c r="D8" s="13"/>
      <c r="E8" s="13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6"/>
      <c r="B9" s="16"/>
      <c r="C9" s="16"/>
      <c r="D9" s="12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1" spans="1:20">
      <c r="A11" s="142" t="s">
        <v>389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16" type="noConversion"/>
  <printOptions horizontalCentered="1"/>
  <pageMargins left="7.8472222222222193E-2" right="7.8472222222222193E-2" top="0.78680555555555598" bottom="7.8472222222222193E-2" header="0" footer="0"/>
  <pageSetup paperSize="9" fitToHeight="0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T11"/>
  <sheetViews>
    <sheetView workbookViewId="0">
      <selection activeCell="A11" sqref="A1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 t="s">
        <v>289</v>
      </c>
    </row>
    <row r="2" spans="1:20" ht="47.45" customHeight="1">
      <c r="A2" s="168" t="s">
        <v>22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0" ht="33.6" customHeight="1">
      <c r="A3" s="164" t="s">
        <v>388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5" t="s">
        <v>29</v>
      </c>
      <c r="Q3" s="165"/>
      <c r="R3" s="165"/>
      <c r="S3" s="165"/>
      <c r="T3" s="165"/>
    </row>
    <row r="4" spans="1:20" ht="29.25" customHeight="1">
      <c r="A4" s="166" t="s">
        <v>152</v>
      </c>
      <c r="B4" s="166"/>
      <c r="C4" s="166"/>
      <c r="D4" s="166" t="s">
        <v>164</v>
      </c>
      <c r="E4" s="166" t="s">
        <v>165</v>
      </c>
      <c r="F4" s="166" t="s">
        <v>182</v>
      </c>
      <c r="G4" s="166" t="s">
        <v>155</v>
      </c>
      <c r="H4" s="166"/>
      <c r="I4" s="166"/>
      <c r="J4" s="166"/>
      <c r="K4" s="166" t="s">
        <v>156</v>
      </c>
      <c r="L4" s="166"/>
      <c r="M4" s="166"/>
      <c r="N4" s="166"/>
      <c r="O4" s="166"/>
      <c r="P4" s="166"/>
      <c r="Q4" s="166"/>
      <c r="R4" s="166"/>
      <c r="S4" s="166"/>
      <c r="T4" s="166"/>
    </row>
    <row r="5" spans="1:20" ht="50.1" customHeight="1">
      <c r="A5" s="2" t="s">
        <v>160</v>
      </c>
      <c r="B5" s="2" t="s">
        <v>161</v>
      </c>
      <c r="C5" s="2" t="s">
        <v>162</v>
      </c>
      <c r="D5" s="166"/>
      <c r="E5" s="166"/>
      <c r="F5" s="166"/>
      <c r="G5" s="2" t="s">
        <v>133</v>
      </c>
      <c r="H5" s="2" t="s">
        <v>183</v>
      </c>
      <c r="I5" s="2" t="s">
        <v>184</v>
      </c>
      <c r="J5" s="2" t="s">
        <v>175</v>
      </c>
      <c r="K5" s="2" t="s">
        <v>133</v>
      </c>
      <c r="L5" s="2" t="s">
        <v>186</v>
      </c>
      <c r="M5" s="2" t="s">
        <v>187</v>
      </c>
      <c r="N5" s="2" t="s">
        <v>177</v>
      </c>
      <c r="O5" s="2" t="s">
        <v>188</v>
      </c>
      <c r="P5" s="2" t="s">
        <v>189</v>
      </c>
      <c r="Q5" s="2" t="s">
        <v>190</v>
      </c>
      <c r="R5" s="2" t="s">
        <v>173</v>
      </c>
      <c r="S5" s="2" t="s">
        <v>176</v>
      </c>
      <c r="T5" s="2" t="s">
        <v>180</v>
      </c>
    </row>
    <row r="6" spans="1:20" ht="22.9" customHeight="1">
      <c r="A6" s="10"/>
      <c r="B6" s="10"/>
      <c r="C6" s="10"/>
      <c r="D6" s="10"/>
      <c r="E6" s="10" t="s">
        <v>133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5"/>
      <c r="B8" s="15"/>
      <c r="C8" s="15"/>
      <c r="D8" s="13"/>
      <c r="E8" s="13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6"/>
      <c r="B9" s="16"/>
      <c r="C9" s="16"/>
      <c r="D9" s="12"/>
      <c r="E9" s="17"/>
      <c r="F9" s="1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1" spans="1:20">
      <c r="A11" s="142" t="s">
        <v>389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472222222222193E-2" right="7.8472222222222193E-2" top="0.82638888888888895" bottom="7.8472222222222193E-2" header="0" footer="0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sqref="A1:C26"/>
    </sheetView>
  </sheetViews>
  <sheetFormatPr defaultColWidth="10" defaultRowHeight="13.5"/>
  <cols>
    <col min="1" max="1" width="6.375" customWidth="1"/>
    <col min="2" max="2" width="9.875" customWidth="1"/>
    <col min="3" max="3" width="92.25" customWidth="1"/>
    <col min="4" max="4" width="9.75" customWidth="1"/>
  </cols>
  <sheetData>
    <row r="1" spans="1:3" ht="18.75">
      <c r="A1" s="1" t="s">
        <v>0</v>
      </c>
    </row>
    <row r="2" spans="1:3" ht="32.85" customHeight="1">
      <c r="A2" s="1"/>
      <c r="B2" s="162" t="s">
        <v>4</v>
      </c>
      <c r="C2" s="162"/>
    </row>
    <row r="3" spans="1:3" ht="24.95" customHeight="1">
      <c r="B3" s="162"/>
      <c r="C3" s="162"/>
    </row>
    <row r="4" spans="1:3" ht="31.15" customHeight="1">
      <c r="B4" s="161" t="s">
        <v>5</v>
      </c>
      <c r="C4" s="161"/>
    </row>
    <row r="5" spans="1:3">
      <c r="B5" s="33">
        <v>1</v>
      </c>
      <c r="C5" s="34" t="s">
        <v>6</v>
      </c>
    </row>
    <row r="6" spans="1:3">
      <c r="B6" s="33">
        <v>2</v>
      </c>
      <c r="C6" s="35" t="s">
        <v>7</v>
      </c>
    </row>
    <row r="7" spans="1:3">
      <c r="B7" s="33">
        <v>3</v>
      </c>
      <c r="C7" s="34" t="s">
        <v>8</v>
      </c>
    </row>
    <row r="8" spans="1:3">
      <c r="B8" s="33">
        <v>4</v>
      </c>
      <c r="C8" s="34" t="s">
        <v>9</v>
      </c>
    </row>
    <row r="9" spans="1:3">
      <c r="B9" s="33">
        <v>5</v>
      </c>
      <c r="C9" s="34" t="s">
        <v>10</v>
      </c>
    </row>
    <row r="10" spans="1:3">
      <c r="B10" s="33">
        <v>6</v>
      </c>
      <c r="C10" s="34" t="s">
        <v>11</v>
      </c>
    </row>
    <row r="11" spans="1:3">
      <c r="B11" s="33">
        <v>7</v>
      </c>
      <c r="C11" s="34" t="s">
        <v>12</v>
      </c>
    </row>
    <row r="12" spans="1:3">
      <c r="B12" s="33">
        <v>8</v>
      </c>
      <c r="C12" s="34" t="s">
        <v>13</v>
      </c>
    </row>
    <row r="13" spans="1:3">
      <c r="B13" s="33">
        <v>9</v>
      </c>
      <c r="C13" s="34" t="s">
        <v>14</v>
      </c>
    </row>
    <row r="14" spans="1:3">
      <c r="B14" s="33">
        <v>10</v>
      </c>
      <c r="C14" s="34" t="s">
        <v>15</v>
      </c>
    </row>
    <row r="15" spans="1:3">
      <c r="B15" s="33">
        <v>11</v>
      </c>
      <c r="C15" s="34" t="s">
        <v>16</v>
      </c>
    </row>
    <row r="16" spans="1:3">
      <c r="B16" s="33">
        <v>12</v>
      </c>
      <c r="C16" s="34" t="s">
        <v>17</v>
      </c>
    </row>
    <row r="17" spans="2:3">
      <c r="B17" s="33">
        <v>13</v>
      </c>
      <c r="C17" s="34" t="s">
        <v>18</v>
      </c>
    </row>
    <row r="18" spans="2:3">
      <c r="B18" s="33">
        <v>14</v>
      </c>
      <c r="C18" s="34" t="s">
        <v>19</v>
      </c>
    </row>
    <row r="19" spans="2:3">
      <c r="B19" s="33">
        <v>15</v>
      </c>
      <c r="C19" s="34" t="s">
        <v>20</v>
      </c>
    </row>
    <row r="20" spans="2:3">
      <c r="B20" s="33">
        <v>16</v>
      </c>
      <c r="C20" s="34" t="s">
        <v>21</v>
      </c>
    </row>
    <row r="21" spans="2:3">
      <c r="B21" s="33">
        <v>17</v>
      </c>
      <c r="C21" s="34" t="s">
        <v>22</v>
      </c>
    </row>
    <row r="22" spans="2:3">
      <c r="B22" s="33">
        <v>18</v>
      </c>
      <c r="C22" s="34" t="s">
        <v>23</v>
      </c>
    </row>
    <row r="23" spans="2:3">
      <c r="B23" s="33">
        <v>19</v>
      </c>
      <c r="C23" s="34" t="s">
        <v>24</v>
      </c>
    </row>
    <row r="24" spans="2:3">
      <c r="B24" s="33">
        <v>20</v>
      </c>
      <c r="C24" s="34" t="s">
        <v>25</v>
      </c>
    </row>
    <row r="25" spans="2:3">
      <c r="B25" s="33">
        <v>21</v>
      </c>
      <c r="C25" s="34" t="s">
        <v>26</v>
      </c>
    </row>
    <row r="26" spans="2:3">
      <c r="B26" s="33">
        <v>22</v>
      </c>
      <c r="C26" s="34" t="s">
        <v>27</v>
      </c>
    </row>
  </sheetData>
  <mergeCells count="2">
    <mergeCell ref="B4:C4"/>
    <mergeCell ref="B2:C3"/>
  </mergeCells>
  <phoneticPr fontId="16" type="noConversion"/>
  <printOptions horizontalCentered="1"/>
  <pageMargins left="7.8472222222222193E-2" right="7.8472222222222193E-2" top="7.8472222222222193E-2" bottom="7.8472222222222193E-2" header="0" footer="0"/>
  <pageSetup paperSize="9" orientation="landscape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H14"/>
  <sheetViews>
    <sheetView workbookViewId="0">
      <selection activeCell="A14" sqref="A14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 t="s">
        <v>290</v>
      </c>
    </row>
    <row r="2" spans="1:8" ht="38.85" customHeight="1">
      <c r="A2" s="168" t="s">
        <v>291</v>
      </c>
      <c r="B2" s="168"/>
      <c r="C2" s="168"/>
      <c r="D2" s="168"/>
      <c r="E2" s="168"/>
      <c r="F2" s="168"/>
      <c r="G2" s="168"/>
      <c r="H2" s="168"/>
    </row>
    <row r="3" spans="1:8" ht="24.2" customHeight="1">
      <c r="A3" s="164" t="s">
        <v>388</v>
      </c>
      <c r="B3" s="164"/>
      <c r="C3" s="164"/>
      <c r="D3" s="164"/>
      <c r="E3" s="164"/>
      <c r="F3" s="164"/>
      <c r="G3" s="164"/>
      <c r="H3" s="6" t="s">
        <v>29</v>
      </c>
    </row>
    <row r="4" spans="1:8" ht="19.899999999999999" customHeight="1">
      <c r="A4" s="166" t="s">
        <v>153</v>
      </c>
      <c r="B4" s="166" t="s">
        <v>154</v>
      </c>
      <c r="C4" s="166" t="s">
        <v>133</v>
      </c>
      <c r="D4" s="166" t="s">
        <v>292</v>
      </c>
      <c r="E4" s="166"/>
      <c r="F4" s="166"/>
      <c r="G4" s="166"/>
      <c r="H4" s="166" t="s">
        <v>156</v>
      </c>
    </row>
    <row r="5" spans="1:8" ht="23.25" customHeight="1">
      <c r="A5" s="166"/>
      <c r="B5" s="166"/>
      <c r="C5" s="166"/>
      <c r="D5" s="166" t="s">
        <v>135</v>
      </c>
      <c r="E5" s="166" t="s">
        <v>204</v>
      </c>
      <c r="F5" s="166"/>
      <c r="G5" s="166" t="s">
        <v>205</v>
      </c>
      <c r="H5" s="166"/>
    </row>
    <row r="6" spans="1:8" ht="23.25" customHeight="1">
      <c r="A6" s="166"/>
      <c r="B6" s="166"/>
      <c r="C6" s="166"/>
      <c r="D6" s="166"/>
      <c r="E6" s="2" t="s">
        <v>183</v>
      </c>
      <c r="F6" s="2" t="s">
        <v>175</v>
      </c>
      <c r="G6" s="166"/>
      <c r="H6" s="166"/>
    </row>
    <row r="7" spans="1:8" ht="22.9" customHeight="1">
      <c r="A7" s="10"/>
      <c r="B7" s="11" t="s">
        <v>133</v>
      </c>
      <c r="C7" s="9"/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3"/>
      <c r="B9" s="13"/>
      <c r="C9" s="9"/>
      <c r="D9" s="9"/>
      <c r="E9" s="9"/>
      <c r="F9" s="9"/>
      <c r="G9" s="9"/>
      <c r="H9" s="9"/>
    </row>
    <row r="10" spans="1:8" ht="22.9" customHeight="1">
      <c r="A10" s="13"/>
      <c r="B10" s="13"/>
      <c r="C10" s="9"/>
      <c r="D10" s="9"/>
      <c r="E10" s="9"/>
      <c r="F10" s="9"/>
      <c r="G10" s="9"/>
      <c r="H10" s="9"/>
    </row>
    <row r="11" spans="1:8" ht="22.9" customHeight="1">
      <c r="A11" s="13"/>
      <c r="B11" s="13"/>
      <c r="C11" s="9"/>
      <c r="D11" s="9"/>
      <c r="E11" s="9"/>
      <c r="F11" s="9"/>
      <c r="G11" s="9"/>
      <c r="H11" s="9"/>
    </row>
    <row r="12" spans="1:8" ht="22.9" customHeight="1">
      <c r="A12" s="12"/>
      <c r="B12" s="12"/>
      <c r="C12" s="4"/>
      <c r="D12" s="4"/>
      <c r="E12" s="14"/>
      <c r="F12" s="14"/>
      <c r="G12" s="14"/>
      <c r="H12" s="14"/>
    </row>
    <row r="14" spans="1:8">
      <c r="A14" s="142" t="s">
        <v>390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472222222222193E-2" right="7.8472222222222193E-2" top="0.90486111111111101" bottom="7.8472222222222193E-2" header="0" footer="0"/>
  <pageSetup paperSize="9" orientation="landscape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H14"/>
  <sheetViews>
    <sheetView workbookViewId="0">
      <selection activeCell="A14" sqref="A14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 t="s">
        <v>293</v>
      </c>
    </row>
    <row r="2" spans="1:8" ht="38.85" customHeight="1">
      <c r="A2" s="168" t="s">
        <v>24</v>
      </c>
      <c r="B2" s="168"/>
      <c r="C2" s="168"/>
      <c r="D2" s="168"/>
      <c r="E2" s="168"/>
      <c r="F2" s="168"/>
      <c r="G2" s="168"/>
      <c r="H2" s="168"/>
    </row>
    <row r="3" spans="1:8" ht="24.2" customHeight="1">
      <c r="A3" s="164" t="s">
        <v>388</v>
      </c>
      <c r="B3" s="164"/>
      <c r="C3" s="164"/>
      <c r="D3" s="164"/>
      <c r="E3" s="164"/>
      <c r="F3" s="164"/>
      <c r="G3" s="164"/>
      <c r="H3" s="6" t="s">
        <v>29</v>
      </c>
    </row>
    <row r="4" spans="1:8" ht="24.95" customHeight="1">
      <c r="A4" s="166" t="s">
        <v>153</v>
      </c>
      <c r="B4" s="166" t="s">
        <v>154</v>
      </c>
      <c r="C4" s="166" t="s">
        <v>133</v>
      </c>
      <c r="D4" s="166" t="s">
        <v>294</v>
      </c>
      <c r="E4" s="166"/>
      <c r="F4" s="166"/>
      <c r="G4" s="166"/>
      <c r="H4" s="166" t="s">
        <v>156</v>
      </c>
    </row>
    <row r="5" spans="1:8" ht="25.9" customHeight="1">
      <c r="A5" s="166"/>
      <c r="B5" s="166"/>
      <c r="C5" s="166"/>
      <c r="D5" s="166" t="s">
        <v>135</v>
      </c>
      <c r="E5" s="166" t="s">
        <v>204</v>
      </c>
      <c r="F5" s="166"/>
      <c r="G5" s="166" t="s">
        <v>205</v>
      </c>
      <c r="H5" s="166"/>
    </row>
    <row r="6" spans="1:8" ht="35.450000000000003" customHeight="1">
      <c r="A6" s="166"/>
      <c r="B6" s="166"/>
      <c r="C6" s="166"/>
      <c r="D6" s="166"/>
      <c r="E6" s="2" t="s">
        <v>183</v>
      </c>
      <c r="F6" s="2" t="s">
        <v>175</v>
      </c>
      <c r="G6" s="166"/>
      <c r="H6" s="166"/>
    </row>
    <row r="7" spans="1:8" ht="22.9" customHeight="1">
      <c r="A7" s="10"/>
      <c r="B7" s="11" t="s">
        <v>133</v>
      </c>
      <c r="C7" s="9"/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3"/>
      <c r="B9" s="13"/>
      <c r="C9" s="9"/>
      <c r="D9" s="9"/>
      <c r="E9" s="9"/>
      <c r="F9" s="9"/>
      <c r="G9" s="9"/>
      <c r="H9" s="9"/>
    </row>
    <row r="10" spans="1:8" ht="22.9" customHeight="1">
      <c r="A10" s="13"/>
      <c r="B10" s="13"/>
      <c r="C10" s="9"/>
      <c r="D10" s="9"/>
      <c r="E10" s="9"/>
      <c r="F10" s="9"/>
      <c r="G10" s="9"/>
      <c r="H10" s="9"/>
    </row>
    <row r="11" spans="1:8" ht="22.9" customHeight="1">
      <c r="A11" s="13"/>
      <c r="B11" s="13"/>
      <c r="C11" s="9"/>
      <c r="D11" s="9"/>
      <c r="E11" s="9"/>
      <c r="F11" s="9"/>
      <c r="G11" s="9"/>
      <c r="H11" s="9"/>
    </row>
    <row r="12" spans="1:8" ht="22.9" customHeight="1">
      <c r="A12" s="12"/>
      <c r="B12" s="12"/>
      <c r="C12" s="4"/>
      <c r="D12" s="4"/>
      <c r="E12" s="14"/>
      <c r="F12" s="14"/>
      <c r="G12" s="14"/>
      <c r="H12" s="14"/>
    </row>
    <row r="14" spans="1:8">
      <c r="A14" s="142" t="s">
        <v>468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472222222222193E-2" right="7.8472222222222193E-2" top="0.90486111111111101" bottom="7.8472222222222193E-2" header="0.98402777777777795" footer="0"/>
  <pageSetup paperSize="9" orientation="landscape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B18" sqref="B18"/>
    </sheetView>
  </sheetViews>
  <sheetFormatPr defaultRowHeight="13.5"/>
  <cols>
    <col min="1" max="1" width="10.5" customWidth="1"/>
    <col min="2" max="2" width="24" customWidth="1"/>
    <col min="3" max="3" width="13.25" customWidth="1"/>
    <col min="4" max="5" width="8.625" customWidth="1"/>
    <col min="6" max="14" width="7.75" customWidth="1"/>
    <col min="15" max="17" width="9.75" customWidth="1"/>
  </cols>
  <sheetData>
    <row r="1" spans="1:14" ht="16.350000000000001" customHeight="1">
      <c r="A1" s="1" t="s">
        <v>295</v>
      </c>
    </row>
    <row r="2" spans="1:14" ht="45.75" customHeight="1">
      <c r="A2" s="168" t="s">
        <v>25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ht="24.2" customHeight="1">
      <c r="A3" s="170" t="s">
        <v>388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65" t="s">
        <v>29</v>
      </c>
      <c r="N3" s="165"/>
    </row>
    <row r="4" spans="1:14" ht="26.1" customHeight="1">
      <c r="A4" s="166" t="s">
        <v>164</v>
      </c>
      <c r="B4" s="166" t="s">
        <v>296</v>
      </c>
      <c r="C4" s="166" t="s">
        <v>297</v>
      </c>
      <c r="D4" s="166"/>
      <c r="E4" s="166"/>
      <c r="F4" s="166"/>
      <c r="G4" s="166"/>
      <c r="H4" s="166"/>
      <c r="I4" s="166"/>
      <c r="J4" s="166"/>
      <c r="K4" s="166"/>
      <c r="L4" s="166"/>
      <c r="M4" s="166" t="s">
        <v>298</v>
      </c>
      <c r="N4" s="166"/>
    </row>
    <row r="5" spans="1:14" ht="31.9" customHeight="1">
      <c r="A5" s="166"/>
      <c r="B5" s="166"/>
      <c r="C5" s="166" t="s">
        <v>299</v>
      </c>
      <c r="D5" s="166" t="s">
        <v>136</v>
      </c>
      <c r="E5" s="166"/>
      <c r="F5" s="166"/>
      <c r="G5" s="166"/>
      <c r="H5" s="166"/>
      <c r="I5" s="166"/>
      <c r="J5" s="166" t="s">
        <v>300</v>
      </c>
      <c r="K5" s="166" t="s">
        <v>138</v>
      </c>
      <c r="L5" s="166" t="s">
        <v>139</v>
      </c>
      <c r="M5" s="166" t="s">
        <v>301</v>
      </c>
      <c r="N5" s="166" t="s">
        <v>302</v>
      </c>
    </row>
    <row r="6" spans="1:14" ht="44.85" customHeight="1">
      <c r="A6" s="166"/>
      <c r="B6" s="166"/>
      <c r="C6" s="166"/>
      <c r="D6" s="2" t="s">
        <v>303</v>
      </c>
      <c r="E6" s="2" t="s">
        <v>304</v>
      </c>
      <c r="F6" s="2" t="s">
        <v>305</v>
      </c>
      <c r="G6" s="2" t="s">
        <v>306</v>
      </c>
      <c r="H6" s="2" t="s">
        <v>307</v>
      </c>
      <c r="I6" s="2" t="s">
        <v>308</v>
      </c>
      <c r="J6" s="166"/>
      <c r="K6" s="166"/>
      <c r="L6" s="166"/>
      <c r="M6" s="166"/>
      <c r="N6" s="166"/>
    </row>
    <row r="7" spans="1:14" ht="22.9" customHeight="1">
      <c r="A7" s="143"/>
      <c r="B7" s="11" t="s">
        <v>133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0"/>
    </row>
    <row r="8" spans="1:14" ht="22.9" customHeight="1">
      <c r="A8" s="144"/>
      <c r="B8" s="146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0"/>
    </row>
    <row r="9" spans="1:14" ht="22.9" customHeight="1">
      <c r="A9" s="145"/>
      <c r="B9" s="147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3"/>
    </row>
    <row r="11" spans="1:14">
      <c r="A11" s="142" t="s">
        <v>469</v>
      </c>
    </row>
  </sheetData>
  <mergeCells count="14">
    <mergeCell ref="A4:A6"/>
    <mergeCell ref="B4:B6"/>
    <mergeCell ref="C5:C6"/>
    <mergeCell ref="J5:J6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6" type="noConversion"/>
  <printOptions horizontalCentered="1"/>
  <pageMargins left="7.8472222222222193E-2" right="7.8472222222222193E-2" top="1.0236111111111099" bottom="7.8472222222222193E-2" header="0" footer="0"/>
  <pageSetup paperSize="9" orientation="landscape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workbookViewId="0">
      <selection activeCell="D21" sqref="D21"/>
    </sheetView>
  </sheetViews>
  <sheetFormatPr defaultRowHeight="13.5"/>
  <cols>
    <col min="1" max="1" width="6.75" customWidth="1"/>
    <col min="2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1.75" customWidth="1"/>
    <col min="14" max="18" width="9.75" customWidth="1"/>
  </cols>
  <sheetData>
    <row r="1" spans="1:13" ht="16.350000000000001" customHeight="1">
      <c r="A1" s="1" t="s">
        <v>309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37.9" customHeight="1">
      <c r="A2" s="7"/>
      <c r="B2" s="7"/>
      <c r="C2" s="162" t="s">
        <v>310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3" ht="24.2" customHeight="1">
      <c r="A3" s="171" t="s">
        <v>388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2" t="s">
        <v>29</v>
      </c>
      <c r="M3" s="172"/>
    </row>
    <row r="4" spans="1:13" ht="33.6" customHeight="1">
      <c r="A4" s="175" t="s">
        <v>164</v>
      </c>
      <c r="B4" s="175" t="s">
        <v>311</v>
      </c>
      <c r="C4" s="175" t="s">
        <v>312</v>
      </c>
      <c r="D4" s="175" t="s">
        <v>313</v>
      </c>
      <c r="E4" s="175" t="s">
        <v>314</v>
      </c>
      <c r="F4" s="175"/>
      <c r="G4" s="175"/>
      <c r="H4" s="175"/>
      <c r="I4" s="175"/>
      <c r="J4" s="175"/>
      <c r="K4" s="175"/>
      <c r="L4" s="175"/>
      <c r="M4" s="175"/>
    </row>
    <row r="5" spans="1:13" ht="36.200000000000003" customHeight="1">
      <c r="A5" s="175"/>
      <c r="B5" s="175"/>
      <c r="C5" s="175"/>
      <c r="D5" s="175"/>
      <c r="E5" s="153" t="s">
        <v>315</v>
      </c>
      <c r="F5" s="153" t="s">
        <v>316</v>
      </c>
      <c r="G5" s="153" t="s">
        <v>317</v>
      </c>
      <c r="H5" s="153" t="s">
        <v>318</v>
      </c>
      <c r="I5" s="153" t="s">
        <v>319</v>
      </c>
      <c r="J5" s="153" t="s">
        <v>320</v>
      </c>
      <c r="K5" s="153" t="s">
        <v>321</v>
      </c>
      <c r="L5" s="153" t="s">
        <v>322</v>
      </c>
      <c r="M5" s="153" t="s">
        <v>323</v>
      </c>
    </row>
    <row r="6" spans="1:13" ht="28.5" customHeight="1">
      <c r="A6" s="154"/>
      <c r="B6" s="154"/>
      <c r="C6" s="155"/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1:13" ht="24" customHeight="1">
      <c r="A7" s="173"/>
      <c r="B7" s="173"/>
      <c r="C7" s="176"/>
      <c r="D7" s="173"/>
      <c r="E7" s="174" t="s">
        <v>324</v>
      </c>
      <c r="F7" s="157" t="s">
        <v>325</v>
      </c>
      <c r="G7" s="157"/>
      <c r="H7" s="157"/>
      <c r="I7" s="157"/>
      <c r="J7" s="157"/>
      <c r="K7" s="157"/>
      <c r="L7" s="157"/>
      <c r="M7" s="157"/>
    </row>
    <row r="8" spans="1:13" ht="24" customHeight="1">
      <c r="A8" s="173"/>
      <c r="B8" s="173"/>
      <c r="C8" s="176"/>
      <c r="D8" s="173"/>
      <c r="E8" s="174"/>
      <c r="F8" s="157" t="s">
        <v>470</v>
      </c>
      <c r="G8" s="157"/>
      <c r="H8" s="157"/>
      <c r="I8" s="157"/>
      <c r="J8" s="157"/>
      <c r="K8" s="157"/>
      <c r="L8" s="157"/>
      <c r="M8" s="157"/>
    </row>
    <row r="9" spans="1:13" ht="24" customHeight="1">
      <c r="A9" s="173"/>
      <c r="B9" s="173"/>
      <c r="C9" s="176"/>
      <c r="D9" s="173"/>
      <c r="E9" s="174"/>
      <c r="F9" s="157" t="s">
        <v>326</v>
      </c>
      <c r="G9" s="157"/>
      <c r="H9" s="157"/>
      <c r="I9" s="157"/>
      <c r="J9" s="157"/>
      <c r="K9" s="157"/>
      <c r="L9" s="157"/>
      <c r="M9" s="157"/>
    </row>
    <row r="10" spans="1:13" ht="24" customHeight="1">
      <c r="A10" s="173"/>
      <c r="B10" s="173"/>
      <c r="C10" s="176"/>
      <c r="D10" s="173"/>
      <c r="E10" s="174" t="s">
        <v>327</v>
      </c>
      <c r="F10" s="157" t="s">
        <v>328</v>
      </c>
      <c r="G10" s="157"/>
      <c r="H10" s="157"/>
      <c r="I10" s="157"/>
      <c r="J10" s="157"/>
      <c r="K10" s="157"/>
      <c r="L10" s="157"/>
      <c r="M10" s="157"/>
    </row>
    <row r="11" spans="1:13" ht="24" customHeight="1">
      <c r="A11" s="173"/>
      <c r="B11" s="173"/>
      <c r="C11" s="176"/>
      <c r="D11" s="173"/>
      <c r="E11" s="174"/>
      <c r="F11" s="157" t="s">
        <v>329</v>
      </c>
      <c r="G11" s="157"/>
      <c r="H11" s="157"/>
      <c r="I11" s="157"/>
      <c r="J11" s="157"/>
      <c r="K11" s="157"/>
      <c r="L11" s="157"/>
      <c r="M11" s="157"/>
    </row>
    <row r="12" spans="1:13" ht="24" customHeight="1">
      <c r="A12" s="173"/>
      <c r="B12" s="173"/>
      <c r="C12" s="176"/>
      <c r="D12" s="173"/>
      <c r="E12" s="174"/>
      <c r="F12" s="157" t="s">
        <v>471</v>
      </c>
      <c r="G12" s="157"/>
      <c r="H12" s="157"/>
      <c r="I12" s="157"/>
      <c r="J12" s="157"/>
      <c r="K12" s="157"/>
      <c r="L12" s="157"/>
      <c r="M12" s="157"/>
    </row>
    <row r="13" spans="1:13" ht="24" customHeight="1">
      <c r="A13" s="173"/>
      <c r="B13" s="173"/>
      <c r="C13" s="176"/>
      <c r="D13" s="173"/>
      <c r="E13" s="174"/>
      <c r="F13" s="157" t="s">
        <v>472</v>
      </c>
      <c r="G13" s="157"/>
      <c r="H13" s="157"/>
      <c r="I13" s="157"/>
      <c r="J13" s="157"/>
      <c r="K13" s="157"/>
      <c r="L13" s="157"/>
      <c r="M13" s="157"/>
    </row>
    <row r="14" spans="1:13">
      <c r="A14" s="173"/>
      <c r="B14" s="173"/>
      <c r="C14" s="176"/>
      <c r="D14" s="173"/>
      <c r="E14" s="174"/>
      <c r="F14" s="157" t="s">
        <v>330</v>
      </c>
      <c r="G14" s="157"/>
      <c r="H14" s="157"/>
      <c r="I14" s="157"/>
      <c r="J14" s="157"/>
      <c r="K14" s="157"/>
      <c r="L14" s="157"/>
      <c r="M14" s="157"/>
    </row>
    <row r="15" spans="1:13">
      <c r="A15" s="173"/>
      <c r="B15" s="173"/>
      <c r="C15" s="176"/>
      <c r="D15" s="173"/>
      <c r="E15" s="174"/>
      <c r="F15" s="157" t="s">
        <v>331</v>
      </c>
      <c r="G15" s="157"/>
      <c r="H15" s="157"/>
      <c r="I15" s="157"/>
      <c r="J15" s="157"/>
      <c r="K15" s="157"/>
      <c r="L15" s="157"/>
      <c r="M15" s="157"/>
    </row>
    <row r="16" spans="1:13" ht="19.5">
      <c r="A16" s="173"/>
      <c r="B16" s="173"/>
      <c r="C16" s="176"/>
      <c r="D16" s="173"/>
      <c r="E16" s="156" t="s">
        <v>332</v>
      </c>
      <c r="F16" s="157" t="s">
        <v>333</v>
      </c>
      <c r="G16" s="157"/>
      <c r="H16" s="157"/>
      <c r="I16" s="157"/>
      <c r="J16" s="157"/>
      <c r="K16" s="157"/>
      <c r="L16" s="157"/>
      <c r="M16" s="157"/>
    </row>
    <row r="17" spans="1:1">
      <c r="A17" s="152" t="s">
        <v>473</v>
      </c>
    </row>
  </sheetData>
  <mergeCells count="14">
    <mergeCell ref="C2:M2"/>
    <mergeCell ref="A3:K3"/>
    <mergeCell ref="L3:M3"/>
    <mergeCell ref="D7:D16"/>
    <mergeCell ref="E7:E9"/>
    <mergeCell ref="E10:E15"/>
    <mergeCell ref="A7:A16"/>
    <mergeCell ref="B4:B5"/>
    <mergeCell ref="B7:B16"/>
    <mergeCell ref="C4:C5"/>
    <mergeCell ref="C7:C16"/>
    <mergeCell ref="E4:M4"/>
    <mergeCell ref="A4:A5"/>
    <mergeCell ref="D4:D5"/>
  </mergeCells>
  <phoneticPr fontId="16" type="noConversion"/>
  <printOptions horizontalCentered="1"/>
  <pageMargins left="7.8472222222222193E-2" right="7.8472222222222193E-2" top="0.62986111111111098" bottom="7.8472222222222193E-2" header="0" footer="0"/>
  <pageSetup paperSize="9" fitToHeight="0" orientation="landscape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R26"/>
  <sheetViews>
    <sheetView topLeftCell="A7" workbookViewId="0">
      <selection activeCell="F7" sqref="F7:F26"/>
    </sheetView>
  </sheetViews>
  <sheetFormatPr defaultRowHeight="13.5"/>
  <cols>
    <col min="1" max="1" width="6.25" customWidth="1"/>
    <col min="2" max="2" width="5.5" customWidth="1"/>
    <col min="3" max="4" width="7.75" bestFit="1" customWidth="1"/>
    <col min="5" max="7" width="5.5" customWidth="1"/>
    <col min="8" max="8" width="7.75" bestFit="1" customWidth="1"/>
    <col min="9" max="9" width="6.5" bestFit="1" customWidth="1"/>
    <col min="10" max="10" width="5.5" customWidth="1"/>
    <col min="11" max="11" width="7" customWidth="1"/>
    <col min="12" max="12" width="9.5" customWidth="1"/>
    <col min="13" max="13" width="10.25" customWidth="1"/>
    <col min="14" max="14" width="7.5" customWidth="1"/>
    <col min="15" max="15" width="8" customWidth="1"/>
    <col min="16" max="16" width="6.75" customWidth="1"/>
    <col min="17" max="17" width="16.375" customWidth="1"/>
    <col min="18" max="18" width="10.25" customWidth="1"/>
    <col min="19" max="19" width="9.75" customWidth="1"/>
  </cols>
  <sheetData>
    <row r="1" spans="1:18" ht="18.75">
      <c r="A1" s="1" t="s">
        <v>334</v>
      </c>
    </row>
    <row r="2" spans="1:18" ht="42.2" customHeight="1">
      <c r="A2" s="168" t="s">
        <v>335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18" ht="23.25" customHeight="1">
      <c r="A3" s="164" t="s">
        <v>391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5" t="s">
        <v>29</v>
      </c>
      <c r="R3" s="165"/>
    </row>
    <row r="4" spans="1:18" ht="21.6" customHeight="1">
      <c r="A4" s="166" t="s">
        <v>278</v>
      </c>
      <c r="B4" s="166" t="s">
        <v>279</v>
      </c>
      <c r="C4" s="166" t="s">
        <v>336</v>
      </c>
      <c r="D4" s="166"/>
      <c r="E4" s="166"/>
      <c r="F4" s="166"/>
      <c r="G4" s="166"/>
      <c r="H4" s="166"/>
      <c r="I4" s="166"/>
      <c r="J4" s="166" t="s">
        <v>337</v>
      </c>
      <c r="K4" s="166" t="s">
        <v>338</v>
      </c>
      <c r="L4" s="166"/>
      <c r="M4" s="166"/>
      <c r="N4" s="166"/>
      <c r="O4" s="166"/>
      <c r="P4" s="166"/>
      <c r="Q4" s="166"/>
      <c r="R4" s="166"/>
    </row>
    <row r="5" spans="1:18" ht="23.25" customHeight="1">
      <c r="A5" s="166"/>
      <c r="B5" s="166"/>
      <c r="C5" s="166" t="s">
        <v>312</v>
      </c>
      <c r="D5" s="166" t="s">
        <v>339</v>
      </c>
      <c r="E5" s="166"/>
      <c r="F5" s="166"/>
      <c r="G5" s="166"/>
      <c r="H5" s="166" t="s">
        <v>340</v>
      </c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56.1" customHeight="1">
      <c r="A6" s="166"/>
      <c r="B6" s="166"/>
      <c r="C6" s="166"/>
      <c r="D6" s="2" t="s">
        <v>136</v>
      </c>
      <c r="E6" s="2" t="s">
        <v>341</v>
      </c>
      <c r="F6" s="2" t="s">
        <v>140</v>
      </c>
      <c r="G6" s="2" t="s">
        <v>342</v>
      </c>
      <c r="H6" s="2" t="s">
        <v>155</v>
      </c>
      <c r="I6" s="2" t="s">
        <v>156</v>
      </c>
      <c r="J6" s="166"/>
      <c r="K6" s="2" t="s">
        <v>315</v>
      </c>
      <c r="L6" s="2" t="s">
        <v>316</v>
      </c>
      <c r="M6" s="2" t="s">
        <v>317</v>
      </c>
      <c r="N6" s="2" t="s">
        <v>322</v>
      </c>
      <c r="O6" s="2" t="s">
        <v>318</v>
      </c>
      <c r="P6" s="2" t="s">
        <v>343</v>
      </c>
      <c r="Q6" s="2" t="s">
        <v>344</v>
      </c>
      <c r="R6" s="2" t="s">
        <v>323</v>
      </c>
    </row>
    <row r="7" spans="1:18" ht="32.25" customHeight="1">
      <c r="A7" s="186" t="s">
        <v>394</v>
      </c>
      <c r="B7" s="183" t="s">
        <v>346</v>
      </c>
      <c r="C7" s="180">
        <v>867174</v>
      </c>
      <c r="D7" s="180">
        <v>867174</v>
      </c>
      <c r="E7" s="180"/>
      <c r="F7" s="180"/>
      <c r="G7" s="180"/>
      <c r="H7" s="180">
        <v>865979</v>
      </c>
      <c r="I7" s="180">
        <v>1195</v>
      </c>
      <c r="J7" s="183" t="s">
        <v>395</v>
      </c>
      <c r="K7" s="177" t="s">
        <v>411</v>
      </c>
      <c r="L7" s="177" t="s">
        <v>410</v>
      </c>
      <c r="M7" s="5" t="s">
        <v>412</v>
      </c>
      <c r="N7" s="5"/>
      <c r="O7" s="5">
        <v>300</v>
      </c>
      <c r="P7" s="5" t="s">
        <v>413</v>
      </c>
      <c r="Q7" s="5" t="s">
        <v>414</v>
      </c>
      <c r="R7" s="5"/>
    </row>
    <row r="8" spans="1:18" ht="32.25" customHeight="1">
      <c r="A8" s="187"/>
      <c r="B8" s="184"/>
      <c r="C8" s="181"/>
      <c r="D8" s="181"/>
      <c r="E8" s="181"/>
      <c r="F8" s="181"/>
      <c r="G8" s="181"/>
      <c r="H8" s="181"/>
      <c r="I8" s="181"/>
      <c r="J8" s="184"/>
      <c r="K8" s="178"/>
      <c r="L8" s="178"/>
      <c r="M8" s="5" t="s">
        <v>415</v>
      </c>
      <c r="N8" s="5"/>
      <c r="O8" s="5" t="s">
        <v>396</v>
      </c>
      <c r="P8" s="5" t="s">
        <v>416</v>
      </c>
      <c r="Q8" s="5" t="s">
        <v>417</v>
      </c>
      <c r="R8" s="5"/>
    </row>
    <row r="9" spans="1:18" ht="32.25" customHeight="1">
      <c r="A9" s="187"/>
      <c r="B9" s="184"/>
      <c r="C9" s="181"/>
      <c r="D9" s="181"/>
      <c r="E9" s="181"/>
      <c r="F9" s="181"/>
      <c r="G9" s="181"/>
      <c r="H9" s="181"/>
      <c r="I9" s="181"/>
      <c r="J9" s="184"/>
      <c r="K9" s="178"/>
      <c r="L9" s="178"/>
      <c r="M9" s="5" t="s">
        <v>418</v>
      </c>
      <c r="N9" s="5"/>
      <c r="O9" s="5" t="s">
        <v>397</v>
      </c>
      <c r="P9" s="5" t="s">
        <v>419</v>
      </c>
      <c r="Q9" s="5" t="s">
        <v>420</v>
      </c>
      <c r="R9" s="5"/>
    </row>
    <row r="10" spans="1:18" ht="32.25" customHeight="1">
      <c r="A10" s="187"/>
      <c r="B10" s="184"/>
      <c r="C10" s="181"/>
      <c r="D10" s="181"/>
      <c r="E10" s="181"/>
      <c r="F10" s="181"/>
      <c r="G10" s="181"/>
      <c r="H10" s="181"/>
      <c r="I10" s="181"/>
      <c r="J10" s="184"/>
      <c r="K10" s="178"/>
      <c r="L10" s="178"/>
      <c r="M10" s="5" t="s">
        <v>421</v>
      </c>
      <c r="N10" s="5"/>
      <c r="O10" s="5" t="s">
        <v>398</v>
      </c>
      <c r="P10" s="5" t="s">
        <v>422</v>
      </c>
      <c r="Q10" s="5" t="s">
        <v>423</v>
      </c>
      <c r="R10" s="5"/>
    </row>
    <row r="11" spans="1:18" ht="32.25" customHeight="1">
      <c r="A11" s="187"/>
      <c r="B11" s="184"/>
      <c r="C11" s="181"/>
      <c r="D11" s="181"/>
      <c r="E11" s="181"/>
      <c r="F11" s="181"/>
      <c r="G11" s="181"/>
      <c r="H11" s="181"/>
      <c r="I11" s="181"/>
      <c r="J11" s="184"/>
      <c r="K11" s="178"/>
      <c r="L11" s="178"/>
      <c r="M11" s="5" t="s">
        <v>424</v>
      </c>
      <c r="N11" s="5"/>
      <c r="O11" s="5" t="s">
        <v>399</v>
      </c>
      <c r="P11" s="5" t="s">
        <v>425</v>
      </c>
      <c r="Q11" s="5" t="s">
        <v>426</v>
      </c>
      <c r="R11" s="5"/>
    </row>
    <row r="12" spans="1:18" ht="32.25" customHeight="1">
      <c r="A12" s="187"/>
      <c r="B12" s="184"/>
      <c r="C12" s="181"/>
      <c r="D12" s="181"/>
      <c r="E12" s="181"/>
      <c r="F12" s="181"/>
      <c r="G12" s="181"/>
      <c r="H12" s="181"/>
      <c r="I12" s="181"/>
      <c r="J12" s="184"/>
      <c r="K12" s="178"/>
      <c r="L12" s="179"/>
      <c r="M12" s="5" t="s">
        <v>427</v>
      </c>
      <c r="N12" s="5"/>
      <c r="O12" s="5" t="s">
        <v>400</v>
      </c>
      <c r="P12" s="5" t="s">
        <v>428</v>
      </c>
      <c r="Q12" s="5" t="s">
        <v>429</v>
      </c>
      <c r="R12" s="5"/>
    </row>
    <row r="13" spans="1:18" ht="32.25" customHeight="1">
      <c r="A13" s="187"/>
      <c r="B13" s="184"/>
      <c r="C13" s="181"/>
      <c r="D13" s="181"/>
      <c r="E13" s="181"/>
      <c r="F13" s="181"/>
      <c r="G13" s="181"/>
      <c r="H13" s="181"/>
      <c r="I13" s="181"/>
      <c r="J13" s="184"/>
      <c r="K13" s="178"/>
      <c r="L13" s="177" t="s">
        <v>430</v>
      </c>
      <c r="M13" s="5" t="s">
        <v>431</v>
      </c>
      <c r="N13" s="5"/>
      <c r="O13" s="5" t="s">
        <v>401</v>
      </c>
      <c r="P13" s="5" t="s">
        <v>393</v>
      </c>
      <c r="Q13" s="5" t="s">
        <v>432</v>
      </c>
      <c r="R13" s="5"/>
    </row>
    <row r="14" spans="1:18" ht="32.25" customHeight="1">
      <c r="A14" s="187"/>
      <c r="B14" s="184"/>
      <c r="C14" s="181"/>
      <c r="D14" s="181"/>
      <c r="E14" s="181"/>
      <c r="F14" s="181"/>
      <c r="G14" s="181"/>
      <c r="H14" s="181"/>
      <c r="I14" s="181"/>
      <c r="J14" s="184"/>
      <c r="K14" s="178"/>
      <c r="L14" s="178"/>
      <c r="M14" s="5" t="s">
        <v>433</v>
      </c>
      <c r="N14" s="5"/>
      <c r="O14" s="5" t="s">
        <v>403</v>
      </c>
      <c r="P14" s="5" t="s">
        <v>434</v>
      </c>
      <c r="Q14" s="5" t="s">
        <v>435</v>
      </c>
      <c r="R14" s="5"/>
    </row>
    <row r="15" spans="1:18" ht="32.25" customHeight="1">
      <c r="A15" s="187"/>
      <c r="B15" s="184"/>
      <c r="C15" s="181"/>
      <c r="D15" s="181"/>
      <c r="E15" s="181"/>
      <c r="F15" s="181"/>
      <c r="G15" s="181"/>
      <c r="H15" s="181"/>
      <c r="I15" s="181"/>
      <c r="J15" s="184"/>
      <c r="K15" s="178"/>
      <c r="L15" s="178"/>
      <c r="M15" s="5" t="s">
        <v>436</v>
      </c>
      <c r="N15" s="5"/>
      <c r="O15" s="5" t="s">
        <v>401</v>
      </c>
      <c r="P15" s="5" t="s">
        <v>393</v>
      </c>
      <c r="Q15" s="5" t="s">
        <v>437</v>
      </c>
      <c r="R15" s="5"/>
    </row>
    <row r="16" spans="1:18" ht="32.25" customHeight="1">
      <c r="A16" s="187"/>
      <c r="B16" s="184"/>
      <c r="C16" s="181"/>
      <c r="D16" s="181"/>
      <c r="E16" s="181"/>
      <c r="F16" s="181"/>
      <c r="G16" s="181"/>
      <c r="H16" s="181"/>
      <c r="I16" s="181"/>
      <c r="J16" s="184"/>
      <c r="K16" s="178"/>
      <c r="L16" s="178"/>
      <c r="M16" s="5" t="s">
        <v>438</v>
      </c>
      <c r="N16" s="5"/>
      <c r="O16" s="5" t="s">
        <v>401</v>
      </c>
      <c r="P16" s="5" t="s">
        <v>393</v>
      </c>
      <c r="Q16" s="5" t="s">
        <v>439</v>
      </c>
      <c r="R16" s="5"/>
    </row>
    <row r="17" spans="1:18" ht="32.25" customHeight="1">
      <c r="A17" s="187"/>
      <c r="B17" s="184"/>
      <c r="C17" s="181"/>
      <c r="D17" s="181"/>
      <c r="E17" s="181"/>
      <c r="F17" s="181"/>
      <c r="G17" s="181"/>
      <c r="H17" s="181"/>
      <c r="I17" s="181"/>
      <c r="J17" s="184"/>
      <c r="K17" s="178"/>
      <c r="L17" s="179"/>
      <c r="M17" s="5" t="s">
        <v>440</v>
      </c>
      <c r="N17" s="5"/>
      <c r="O17" s="5" t="s">
        <v>401</v>
      </c>
      <c r="P17" s="5" t="s">
        <v>393</v>
      </c>
      <c r="Q17" s="5" t="s">
        <v>441</v>
      </c>
      <c r="R17" s="5"/>
    </row>
    <row r="18" spans="1:18" ht="32.25" customHeight="1">
      <c r="A18" s="187"/>
      <c r="B18" s="184"/>
      <c r="C18" s="181"/>
      <c r="D18" s="181"/>
      <c r="E18" s="181"/>
      <c r="F18" s="181"/>
      <c r="G18" s="181"/>
      <c r="H18" s="181"/>
      <c r="I18" s="181"/>
      <c r="J18" s="184"/>
      <c r="K18" s="178"/>
      <c r="L18" s="177" t="s">
        <v>442</v>
      </c>
      <c r="M18" s="5" t="s">
        <v>443</v>
      </c>
      <c r="N18" s="5"/>
      <c r="O18" s="5" t="s">
        <v>404</v>
      </c>
      <c r="P18" s="5" t="s">
        <v>444</v>
      </c>
      <c r="Q18" s="5" t="s">
        <v>445</v>
      </c>
      <c r="R18" s="5"/>
    </row>
    <row r="19" spans="1:18" ht="32.25" customHeight="1">
      <c r="A19" s="187"/>
      <c r="B19" s="184"/>
      <c r="C19" s="181"/>
      <c r="D19" s="181"/>
      <c r="E19" s="181"/>
      <c r="F19" s="181"/>
      <c r="G19" s="181"/>
      <c r="H19" s="181"/>
      <c r="I19" s="181"/>
      <c r="J19" s="184"/>
      <c r="K19" s="178"/>
      <c r="L19" s="179"/>
      <c r="M19" s="5" t="s">
        <v>446</v>
      </c>
      <c r="N19" s="5"/>
      <c r="O19" s="5" t="s">
        <v>406</v>
      </c>
      <c r="P19" s="5" t="s">
        <v>447</v>
      </c>
      <c r="Q19" s="5" t="s">
        <v>448</v>
      </c>
      <c r="R19" s="5"/>
    </row>
    <row r="20" spans="1:18" ht="32.25" customHeight="1">
      <c r="A20" s="187"/>
      <c r="B20" s="184"/>
      <c r="C20" s="181"/>
      <c r="D20" s="181"/>
      <c r="E20" s="181"/>
      <c r="F20" s="181"/>
      <c r="G20" s="181"/>
      <c r="H20" s="181"/>
      <c r="I20" s="181"/>
      <c r="J20" s="184"/>
      <c r="K20" s="179"/>
      <c r="L20" s="5" t="s">
        <v>449</v>
      </c>
      <c r="M20" s="5" t="s">
        <v>450</v>
      </c>
      <c r="N20" s="5"/>
      <c r="O20" s="5" t="s">
        <v>404</v>
      </c>
      <c r="P20" s="5" t="s">
        <v>444</v>
      </c>
      <c r="Q20" s="5" t="s">
        <v>451</v>
      </c>
      <c r="R20" s="5"/>
    </row>
    <row r="21" spans="1:18" ht="32.25" customHeight="1">
      <c r="A21" s="187"/>
      <c r="B21" s="184"/>
      <c r="C21" s="181"/>
      <c r="D21" s="181"/>
      <c r="E21" s="181"/>
      <c r="F21" s="181"/>
      <c r="G21" s="181"/>
      <c r="H21" s="181"/>
      <c r="I21" s="181"/>
      <c r="J21" s="184"/>
      <c r="K21" s="177" t="s">
        <v>324</v>
      </c>
      <c r="L21" s="177" t="s">
        <v>452</v>
      </c>
      <c r="M21" s="5" t="s">
        <v>453</v>
      </c>
      <c r="N21" s="5"/>
      <c r="O21" s="5" t="s">
        <v>407</v>
      </c>
      <c r="P21" s="5"/>
      <c r="Q21" s="5" t="s">
        <v>454</v>
      </c>
      <c r="R21" s="5"/>
    </row>
    <row r="22" spans="1:18" ht="32.25" customHeight="1">
      <c r="A22" s="187"/>
      <c r="B22" s="184"/>
      <c r="C22" s="181"/>
      <c r="D22" s="181"/>
      <c r="E22" s="181"/>
      <c r="F22" s="181"/>
      <c r="G22" s="181"/>
      <c r="H22" s="181"/>
      <c r="I22" s="181"/>
      <c r="J22" s="184"/>
      <c r="K22" s="178"/>
      <c r="L22" s="178"/>
      <c r="M22" s="5" t="s">
        <v>455</v>
      </c>
      <c r="N22" s="5"/>
      <c r="O22" s="5" t="s">
        <v>408</v>
      </c>
      <c r="P22" s="5" t="s">
        <v>393</v>
      </c>
      <c r="Q22" s="5" t="s">
        <v>456</v>
      </c>
      <c r="R22" s="5"/>
    </row>
    <row r="23" spans="1:18" ht="32.25" customHeight="1">
      <c r="A23" s="187"/>
      <c r="B23" s="184"/>
      <c r="C23" s="181"/>
      <c r="D23" s="181"/>
      <c r="E23" s="181"/>
      <c r="F23" s="181"/>
      <c r="G23" s="181"/>
      <c r="H23" s="181"/>
      <c r="I23" s="181"/>
      <c r="J23" s="184"/>
      <c r="K23" s="178"/>
      <c r="L23" s="178"/>
      <c r="M23" s="5" t="s">
        <v>457</v>
      </c>
      <c r="N23" s="5"/>
      <c r="O23" s="5" t="s">
        <v>407</v>
      </c>
      <c r="P23" s="5"/>
      <c r="Q23" s="5" t="s">
        <v>458</v>
      </c>
      <c r="R23" s="5"/>
    </row>
    <row r="24" spans="1:18" ht="32.25" customHeight="1">
      <c r="A24" s="187"/>
      <c r="B24" s="184"/>
      <c r="C24" s="181"/>
      <c r="D24" s="181"/>
      <c r="E24" s="181"/>
      <c r="F24" s="181"/>
      <c r="G24" s="181"/>
      <c r="H24" s="181"/>
      <c r="I24" s="181"/>
      <c r="J24" s="184"/>
      <c r="K24" s="178"/>
      <c r="L24" s="179"/>
      <c r="M24" s="5" t="s">
        <v>459</v>
      </c>
      <c r="N24" s="5"/>
      <c r="O24" s="5" t="s">
        <v>407</v>
      </c>
      <c r="P24" s="5"/>
      <c r="Q24" s="5" t="s">
        <v>460</v>
      </c>
      <c r="R24" s="5"/>
    </row>
    <row r="25" spans="1:18" ht="32.25" customHeight="1">
      <c r="A25" s="187"/>
      <c r="B25" s="184"/>
      <c r="C25" s="181"/>
      <c r="D25" s="181"/>
      <c r="E25" s="181"/>
      <c r="F25" s="181"/>
      <c r="G25" s="181"/>
      <c r="H25" s="181"/>
      <c r="I25" s="181"/>
      <c r="J25" s="184"/>
      <c r="K25" s="178"/>
      <c r="L25" s="5" t="s">
        <v>461</v>
      </c>
      <c r="M25" s="5" t="s">
        <v>462</v>
      </c>
      <c r="N25" s="5"/>
      <c r="O25" s="5" t="s">
        <v>402</v>
      </c>
      <c r="P25" s="5" t="s">
        <v>405</v>
      </c>
      <c r="Q25" s="5" t="s">
        <v>463</v>
      </c>
      <c r="R25" s="5"/>
    </row>
    <row r="26" spans="1:18" ht="32.25" customHeight="1">
      <c r="A26" s="188"/>
      <c r="B26" s="189"/>
      <c r="C26" s="182"/>
      <c r="D26" s="182"/>
      <c r="E26" s="182"/>
      <c r="F26" s="182"/>
      <c r="G26" s="182"/>
      <c r="H26" s="182"/>
      <c r="I26" s="182"/>
      <c r="J26" s="185"/>
      <c r="K26" s="150" t="s">
        <v>467</v>
      </c>
      <c r="L26" s="151" t="s">
        <v>464</v>
      </c>
      <c r="M26" s="5" t="s">
        <v>465</v>
      </c>
      <c r="N26" s="5"/>
      <c r="O26" s="5" t="s">
        <v>409</v>
      </c>
      <c r="P26" s="5" t="s">
        <v>392</v>
      </c>
      <c r="Q26" s="5" t="s">
        <v>466</v>
      </c>
      <c r="R26" s="5"/>
    </row>
  </sheetData>
  <mergeCells count="27">
    <mergeCell ref="A2:R2"/>
    <mergeCell ref="A3:P3"/>
    <mergeCell ref="Q3:R3"/>
    <mergeCell ref="C4:I4"/>
    <mergeCell ref="D5:G5"/>
    <mergeCell ref="H5:I5"/>
    <mergeCell ref="A4:A6"/>
    <mergeCell ref="A7:A26"/>
    <mergeCell ref="B4:B6"/>
    <mergeCell ref="B7:B26"/>
    <mergeCell ref="C5:C6"/>
    <mergeCell ref="C7:C26"/>
    <mergeCell ref="D7:D26"/>
    <mergeCell ref="E7:E26"/>
    <mergeCell ref="F7:F26"/>
    <mergeCell ref="G7:G26"/>
    <mergeCell ref="H7:H26"/>
    <mergeCell ref="L7:L12"/>
    <mergeCell ref="L13:L17"/>
    <mergeCell ref="L18:L19"/>
    <mergeCell ref="I7:I26"/>
    <mergeCell ref="J4:J6"/>
    <mergeCell ref="J7:J26"/>
    <mergeCell ref="K7:K20"/>
    <mergeCell ref="K4:R5"/>
    <mergeCell ref="K21:K25"/>
    <mergeCell ref="L21:L24"/>
  </mergeCells>
  <phoneticPr fontId="16" type="noConversion"/>
  <printOptions horizontalCentered="1"/>
  <pageMargins left="7.8472222222222193E-2" right="7.8472222222222193E-2" top="0.86597222222222203" bottom="7.8472222222222193E-2" header="0" footer="0"/>
  <pageSetup paperSize="9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topLeftCell="C1" zoomScale="110" zoomScaleNormal="110" workbookViewId="0">
      <selection activeCell="E14" sqref="E14"/>
    </sheetView>
  </sheetViews>
  <sheetFormatPr defaultColWidth="10" defaultRowHeight="13.5"/>
  <cols>
    <col min="1" max="1" width="32" customWidth="1"/>
    <col min="2" max="2" width="11" customWidth="1"/>
    <col min="3" max="3" width="32" customWidth="1"/>
    <col min="4" max="4" width="11" customWidth="1"/>
    <col min="5" max="5" width="32" customWidth="1"/>
    <col min="6" max="6" width="11" customWidth="1"/>
    <col min="7" max="7" width="32" customWidth="1"/>
    <col min="8" max="8" width="11" customWidth="1"/>
    <col min="9" max="9" width="9.75" customWidth="1"/>
  </cols>
  <sheetData>
    <row r="1" spans="1:8" ht="18" customHeight="1">
      <c r="A1" s="1" t="s">
        <v>28</v>
      </c>
      <c r="H1" s="32"/>
    </row>
    <row r="2" spans="1:8" ht="24.2" customHeight="1">
      <c r="A2" s="163" t="s">
        <v>6</v>
      </c>
      <c r="B2" s="163"/>
      <c r="C2" s="163"/>
      <c r="D2" s="163"/>
      <c r="E2" s="163"/>
      <c r="F2" s="163"/>
      <c r="G2" s="163"/>
      <c r="H2" s="163"/>
    </row>
    <row r="3" spans="1:8" ht="17.25" customHeight="1">
      <c r="A3" s="164" t="s">
        <v>388</v>
      </c>
      <c r="B3" s="164"/>
      <c r="C3" s="164"/>
      <c r="D3" s="164"/>
      <c r="E3" s="164"/>
      <c r="F3" s="164"/>
      <c r="G3" s="165" t="s">
        <v>29</v>
      </c>
      <c r="H3" s="165"/>
    </row>
    <row r="4" spans="1:8" ht="17.850000000000001" customHeight="1">
      <c r="A4" s="166" t="s">
        <v>30</v>
      </c>
      <c r="B4" s="166"/>
      <c r="C4" s="166" t="s">
        <v>31</v>
      </c>
      <c r="D4" s="166"/>
      <c r="E4" s="166"/>
      <c r="F4" s="166"/>
      <c r="G4" s="166"/>
      <c r="H4" s="166"/>
    </row>
    <row r="5" spans="1:8" ht="22.35" customHeight="1">
      <c r="A5" s="2" t="s">
        <v>32</v>
      </c>
      <c r="B5" s="2" t="s">
        <v>33</v>
      </c>
      <c r="C5" s="2" t="s">
        <v>34</v>
      </c>
      <c r="D5" s="2" t="s">
        <v>33</v>
      </c>
      <c r="E5" s="2" t="s">
        <v>35</v>
      </c>
      <c r="F5" s="2" t="s">
        <v>33</v>
      </c>
      <c r="G5" s="2" t="s">
        <v>36</v>
      </c>
      <c r="H5" s="2" t="s">
        <v>33</v>
      </c>
    </row>
    <row r="6" spans="1:8" ht="16.350000000000001" customHeight="1">
      <c r="A6" s="10" t="s">
        <v>37</v>
      </c>
      <c r="B6" s="4">
        <v>867174</v>
      </c>
      <c r="C6" s="3" t="s">
        <v>38</v>
      </c>
      <c r="D6" s="14"/>
      <c r="E6" s="10" t="s">
        <v>39</v>
      </c>
      <c r="F6" s="9">
        <v>867174</v>
      </c>
      <c r="G6" s="3" t="s">
        <v>40</v>
      </c>
      <c r="H6" s="4"/>
    </row>
    <row r="7" spans="1:8" ht="16.350000000000001" customHeight="1">
      <c r="A7" s="3" t="s">
        <v>41</v>
      </c>
      <c r="B7" s="4">
        <v>865979</v>
      </c>
      <c r="C7" s="3" t="s">
        <v>42</v>
      </c>
      <c r="D7" s="14"/>
      <c r="E7" s="3" t="s">
        <v>43</v>
      </c>
      <c r="F7" s="4">
        <v>809000</v>
      </c>
      <c r="G7" s="3" t="s">
        <v>44</v>
      </c>
      <c r="H7" s="4"/>
    </row>
    <row r="8" spans="1:8" ht="16.350000000000001" customHeight="1">
      <c r="A8" s="10" t="s">
        <v>45</v>
      </c>
      <c r="B8" s="4">
        <v>1195</v>
      </c>
      <c r="C8" s="3" t="s">
        <v>46</v>
      </c>
      <c r="D8" s="14"/>
      <c r="E8" s="3" t="s">
        <v>47</v>
      </c>
      <c r="F8" s="4">
        <v>57374</v>
      </c>
      <c r="G8" s="3" t="s">
        <v>48</v>
      </c>
      <c r="H8" s="4"/>
    </row>
    <row r="9" spans="1:8" ht="16.350000000000001" customHeight="1">
      <c r="A9" s="3" t="s">
        <v>49</v>
      </c>
      <c r="B9" s="4"/>
      <c r="C9" s="3" t="s">
        <v>50</v>
      </c>
      <c r="D9" s="14"/>
      <c r="E9" s="3" t="s">
        <v>51</v>
      </c>
      <c r="F9" s="4">
        <v>800</v>
      </c>
      <c r="G9" s="3" t="s">
        <v>52</v>
      </c>
      <c r="H9" s="4"/>
    </row>
    <row r="10" spans="1:8" ht="16.350000000000001" customHeight="1">
      <c r="A10" s="3" t="s">
        <v>53</v>
      </c>
      <c r="B10" s="4"/>
      <c r="C10" s="3" t="s">
        <v>54</v>
      </c>
      <c r="D10" s="14"/>
      <c r="E10" s="10" t="s">
        <v>55</v>
      </c>
      <c r="F10" s="9"/>
      <c r="G10" s="3" t="s">
        <v>56</v>
      </c>
      <c r="H10" s="4">
        <v>866374</v>
      </c>
    </row>
    <row r="11" spans="1:8" ht="16.350000000000001" customHeight="1">
      <c r="A11" s="3" t="s">
        <v>57</v>
      </c>
      <c r="B11" s="4"/>
      <c r="C11" s="3" t="s">
        <v>58</v>
      </c>
      <c r="D11" s="14"/>
      <c r="E11" s="3" t="s">
        <v>59</v>
      </c>
      <c r="F11" s="4"/>
      <c r="G11" s="3" t="s">
        <v>60</v>
      </c>
      <c r="H11" s="4"/>
    </row>
    <row r="12" spans="1:8" ht="16.350000000000001" customHeight="1">
      <c r="A12" s="3" t="s">
        <v>61</v>
      </c>
      <c r="B12" s="4">
        <v>1195</v>
      </c>
      <c r="C12" s="3" t="s">
        <v>62</v>
      </c>
      <c r="D12" s="14">
        <v>653647</v>
      </c>
      <c r="E12" s="3" t="s">
        <v>63</v>
      </c>
      <c r="F12" s="4"/>
      <c r="G12" s="3" t="s">
        <v>64</v>
      </c>
      <c r="H12" s="4"/>
    </row>
    <row r="13" spans="1:8" ht="16.350000000000001" customHeight="1">
      <c r="A13" s="3" t="s">
        <v>65</v>
      </c>
      <c r="B13" s="4"/>
      <c r="C13" s="3" t="s">
        <v>66</v>
      </c>
      <c r="D13" s="14">
        <v>92765</v>
      </c>
      <c r="E13" s="3" t="s">
        <v>67</v>
      </c>
      <c r="F13" s="4"/>
      <c r="G13" s="3" t="s">
        <v>68</v>
      </c>
      <c r="H13" s="4"/>
    </row>
    <row r="14" spans="1:8" ht="16.350000000000001" customHeight="1">
      <c r="A14" s="3" t="s">
        <v>69</v>
      </c>
      <c r="B14" s="4"/>
      <c r="C14" s="3" t="s">
        <v>70</v>
      </c>
      <c r="D14" s="14"/>
      <c r="E14" s="3" t="s">
        <v>71</v>
      </c>
      <c r="F14" s="4"/>
      <c r="G14" s="3" t="s">
        <v>72</v>
      </c>
      <c r="H14" s="4">
        <v>800</v>
      </c>
    </row>
    <row r="15" spans="1:8" ht="16.350000000000001" customHeight="1">
      <c r="A15" s="3" t="s">
        <v>73</v>
      </c>
      <c r="B15" s="4"/>
      <c r="C15" s="3" t="s">
        <v>74</v>
      </c>
      <c r="D15" s="14">
        <v>48763</v>
      </c>
      <c r="E15" s="3" t="s">
        <v>75</v>
      </c>
      <c r="F15" s="4"/>
      <c r="G15" s="3" t="s">
        <v>76</v>
      </c>
      <c r="H15" s="4"/>
    </row>
    <row r="16" spans="1:8" ht="16.350000000000001" customHeight="1">
      <c r="A16" s="3" t="s">
        <v>77</v>
      </c>
      <c r="B16" s="4"/>
      <c r="C16" s="3" t="s">
        <v>78</v>
      </c>
      <c r="D16" s="14"/>
      <c r="E16" s="3" t="s">
        <v>79</v>
      </c>
      <c r="F16" s="4"/>
      <c r="G16" s="3" t="s">
        <v>80</v>
      </c>
      <c r="H16" s="4"/>
    </row>
    <row r="17" spans="1:8" ht="16.350000000000001" customHeight="1">
      <c r="A17" s="3" t="s">
        <v>81</v>
      </c>
      <c r="B17" s="4"/>
      <c r="C17" s="3" t="s">
        <v>82</v>
      </c>
      <c r="D17" s="14"/>
      <c r="E17" s="3" t="s">
        <v>83</v>
      </c>
      <c r="F17" s="4"/>
      <c r="G17" s="3" t="s">
        <v>84</v>
      </c>
      <c r="H17" s="4"/>
    </row>
    <row r="18" spans="1:8" ht="16.350000000000001" customHeight="1">
      <c r="A18" s="3" t="s">
        <v>85</v>
      </c>
      <c r="B18" s="4"/>
      <c r="C18" s="3" t="s">
        <v>86</v>
      </c>
      <c r="D18" s="14"/>
      <c r="E18" s="3" t="s">
        <v>87</v>
      </c>
      <c r="F18" s="4"/>
      <c r="G18" s="3" t="s">
        <v>88</v>
      </c>
      <c r="H18" s="4"/>
    </row>
    <row r="19" spans="1:8" ht="16.350000000000001" customHeight="1">
      <c r="A19" s="3" t="s">
        <v>89</v>
      </c>
      <c r="B19" s="4"/>
      <c r="C19" s="3" t="s">
        <v>90</v>
      </c>
      <c r="D19" s="14"/>
      <c r="E19" s="3" t="s">
        <v>91</v>
      </c>
      <c r="F19" s="4"/>
      <c r="G19" s="3" t="s">
        <v>92</v>
      </c>
      <c r="H19" s="4"/>
    </row>
    <row r="20" spans="1:8" ht="16.350000000000001" customHeight="1">
      <c r="A20" s="10" t="s">
        <v>93</v>
      </c>
      <c r="B20" s="9"/>
      <c r="C20" s="3" t="s">
        <v>94</v>
      </c>
      <c r="D20" s="14"/>
      <c r="E20" s="3" t="s">
        <v>95</v>
      </c>
      <c r="F20" s="4"/>
      <c r="G20" s="3"/>
      <c r="H20" s="4"/>
    </row>
    <row r="21" spans="1:8" ht="16.350000000000001" customHeight="1">
      <c r="A21" s="10" t="s">
        <v>96</v>
      </c>
      <c r="B21" s="9"/>
      <c r="C21" s="3" t="s">
        <v>97</v>
      </c>
      <c r="D21" s="14"/>
      <c r="E21" s="10" t="s">
        <v>98</v>
      </c>
      <c r="F21" s="9"/>
      <c r="G21" s="3"/>
      <c r="H21" s="4"/>
    </row>
    <row r="22" spans="1:8" ht="16.350000000000001" customHeight="1">
      <c r="A22" s="10" t="s">
        <v>99</v>
      </c>
      <c r="B22" s="9"/>
      <c r="C22" s="3" t="s">
        <v>100</v>
      </c>
      <c r="D22" s="14"/>
      <c r="E22" s="3"/>
      <c r="F22" s="3"/>
      <c r="G22" s="3"/>
      <c r="H22" s="4"/>
    </row>
    <row r="23" spans="1:8" ht="16.350000000000001" customHeight="1">
      <c r="A23" s="10" t="s">
        <v>101</v>
      </c>
      <c r="B23" s="9"/>
      <c r="C23" s="3" t="s">
        <v>102</v>
      </c>
      <c r="D23" s="14"/>
      <c r="E23" s="3"/>
      <c r="F23" s="3"/>
      <c r="G23" s="3"/>
      <c r="H23" s="4"/>
    </row>
    <row r="24" spans="1:8" ht="16.350000000000001" customHeight="1">
      <c r="A24" s="10" t="s">
        <v>103</v>
      </c>
      <c r="B24" s="9"/>
      <c r="C24" s="3" t="s">
        <v>104</v>
      </c>
      <c r="D24" s="14"/>
      <c r="E24" s="3"/>
      <c r="F24" s="3"/>
      <c r="G24" s="3"/>
      <c r="H24" s="4"/>
    </row>
    <row r="25" spans="1:8" ht="16.350000000000001" customHeight="1">
      <c r="A25" s="3" t="s">
        <v>105</v>
      </c>
      <c r="B25" s="4"/>
      <c r="C25" s="3" t="s">
        <v>106</v>
      </c>
      <c r="D25" s="14">
        <v>71999</v>
      </c>
      <c r="E25" s="3"/>
      <c r="F25" s="3"/>
      <c r="G25" s="3"/>
      <c r="H25" s="4"/>
    </row>
    <row r="26" spans="1:8" ht="16.350000000000001" customHeight="1">
      <c r="A26" s="3" t="s">
        <v>107</v>
      </c>
      <c r="B26" s="4"/>
      <c r="C26" s="3" t="s">
        <v>108</v>
      </c>
      <c r="D26" s="14"/>
      <c r="E26" s="3"/>
      <c r="F26" s="3"/>
      <c r="G26" s="3"/>
      <c r="H26" s="4"/>
    </row>
    <row r="27" spans="1:8" ht="16.350000000000001" customHeight="1">
      <c r="A27" s="3" t="s">
        <v>109</v>
      </c>
      <c r="B27" s="4"/>
      <c r="C27" s="3" t="s">
        <v>110</v>
      </c>
      <c r="D27" s="14"/>
      <c r="E27" s="3"/>
      <c r="F27" s="3"/>
      <c r="G27" s="3"/>
      <c r="H27" s="4"/>
    </row>
    <row r="28" spans="1:8" ht="16.350000000000001" customHeight="1">
      <c r="A28" s="10" t="s">
        <v>111</v>
      </c>
      <c r="B28" s="9"/>
      <c r="C28" s="3" t="s">
        <v>112</v>
      </c>
      <c r="D28" s="14"/>
      <c r="E28" s="3"/>
      <c r="F28" s="3"/>
      <c r="G28" s="3"/>
      <c r="H28" s="4"/>
    </row>
    <row r="29" spans="1:8" ht="16.350000000000001" customHeight="1">
      <c r="A29" s="10" t="s">
        <v>113</v>
      </c>
      <c r="B29" s="9"/>
      <c r="C29" s="3" t="s">
        <v>114</v>
      </c>
      <c r="D29" s="14"/>
      <c r="E29" s="3"/>
      <c r="F29" s="3"/>
      <c r="G29" s="3"/>
      <c r="H29" s="4"/>
    </row>
    <row r="30" spans="1:8" ht="16.350000000000001" customHeight="1">
      <c r="A30" s="10" t="s">
        <v>115</v>
      </c>
      <c r="B30" s="9"/>
      <c r="C30" s="3" t="s">
        <v>116</v>
      </c>
      <c r="D30" s="14"/>
      <c r="E30" s="3"/>
      <c r="F30" s="3"/>
      <c r="G30" s="3"/>
      <c r="H30" s="4"/>
    </row>
    <row r="31" spans="1:8" ht="16.350000000000001" customHeight="1">
      <c r="A31" s="10" t="s">
        <v>117</v>
      </c>
      <c r="B31" s="9"/>
      <c r="C31" s="3" t="s">
        <v>118</v>
      </c>
      <c r="D31" s="14"/>
      <c r="E31" s="3"/>
      <c r="F31" s="3"/>
      <c r="G31" s="3"/>
      <c r="H31" s="4"/>
    </row>
    <row r="32" spans="1:8" ht="16.350000000000001" customHeight="1">
      <c r="A32" s="10" t="s">
        <v>119</v>
      </c>
      <c r="B32" s="9"/>
      <c r="C32" s="3" t="s">
        <v>120</v>
      </c>
      <c r="D32" s="14"/>
      <c r="E32" s="3"/>
      <c r="F32" s="3"/>
      <c r="G32" s="3"/>
      <c r="H32" s="4"/>
    </row>
    <row r="33" spans="1:8" ht="16.350000000000001" customHeight="1">
      <c r="A33" s="3"/>
      <c r="B33" s="3"/>
      <c r="C33" s="3" t="s">
        <v>121</v>
      </c>
      <c r="D33" s="14"/>
      <c r="E33" s="3"/>
      <c r="F33" s="3"/>
      <c r="G33" s="3"/>
      <c r="H33" s="3"/>
    </row>
    <row r="34" spans="1:8" ht="16.350000000000001" customHeight="1">
      <c r="A34" s="3"/>
      <c r="B34" s="3"/>
      <c r="C34" s="3" t="s">
        <v>122</v>
      </c>
      <c r="D34" s="14"/>
      <c r="E34" s="3"/>
      <c r="F34" s="3"/>
      <c r="G34" s="3"/>
      <c r="H34" s="3"/>
    </row>
    <row r="35" spans="1:8" ht="16.350000000000001" customHeight="1">
      <c r="A35" s="3"/>
      <c r="B35" s="3"/>
      <c r="C35" s="3" t="s">
        <v>123</v>
      </c>
      <c r="D35" s="14"/>
      <c r="E35" s="3"/>
      <c r="F35" s="3"/>
      <c r="G35" s="3"/>
      <c r="H35" s="3"/>
    </row>
    <row r="36" spans="1:8" ht="16.350000000000001" customHeight="1">
      <c r="A36" s="3"/>
      <c r="B36" s="3"/>
      <c r="C36" s="3"/>
      <c r="D36" s="3"/>
      <c r="E36" s="3"/>
      <c r="F36" s="3"/>
      <c r="G36" s="3"/>
      <c r="H36" s="3"/>
    </row>
    <row r="37" spans="1:8" ht="16.350000000000001" customHeight="1">
      <c r="A37" s="10" t="s">
        <v>124</v>
      </c>
      <c r="B37" s="9">
        <v>867174</v>
      </c>
      <c r="C37" s="10" t="s">
        <v>125</v>
      </c>
      <c r="D37" s="9">
        <v>867174</v>
      </c>
      <c r="E37" s="10" t="s">
        <v>125</v>
      </c>
      <c r="F37" s="9">
        <v>867174</v>
      </c>
      <c r="G37" s="10" t="s">
        <v>125</v>
      </c>
      <c r="H37" s="9">
        <v>867174</v>
      </c>
    </row>
    <row r="38" spans="1:8" ht="16.350000000000001" customHeight="1">
      <c r="A38" s="10" t="s">
        <v>126</v>
      </c>
      <c r="B38" s="9"/>
      <c r="C38" s="10" t="s">
        <v>127</v>
      </c>
      <c r="D38" s="9"/>
      <c r="E38" s="10" t="s">
        <v>127</v>
      </c>
      <c r="F38" s="9"/>
      <c r="G38" s="10" t="s">
        <v>127</v>
      </c>
      <c r="H38" s="9"/>
    </row>
    <row r="39" spans="1:8" ht="16.350000000000001" customHeight="1">
      <c r="A39" s="3"/>
      <c r="B39" s="4"/>
      <c r="C39" s="3"/>
      <c r="D39" s="4"/>
      <c r="E39" s="10"/>
      <c r="F39" s="9"/>
      <c r="G39" s="10"/>
      <c r="H39" s="9"/>
    </row>
    <row r="40" spans="1:8" ht="16.350000000000001" customHeight="1">
      <c r="A40" s="10" t="s">
        <v>128</v>
      </c>
      <c r="B40" s="9">
        <v>867174</v>
      </c>
      <c r="C40" s="10" t="s">
        <v>129</v>
      </c>
      <c r="D40" s="9">
        <v>867174</v>
      </c>
      <c r="E40" s="10" t="s">
        <v>129</v>
      </c>
      <c r="F40" s="9">
        <v>867174</v>
      </c>
      <c r="G40" s="10" t="s">
        <v>129</v>
      </c>
      <c r="H40" s="9">
        <v>867174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472222222222193E-2" right="7.8472222222222193E-2" top="0.51180555555555596" bottom="0.43263888888888902" header="0" footer="0"/>
  <pageSetup paperSize="9" scale="78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C15" sqref="C15"/>
    </sheetView>
  </sheetViews>
  <sheetFormatPr defaultRowHeight="13.5"/>
  <cols>
    <col min="1" max="1" width="5.875" customWidth="1"/>
    <col min="2" max="2" width="5.5" customWidth="1"/>
    <col min="3" max="5" width="9" bestFit="1" customWidth="1"/>
    <col min="6" max="6" width="4.5" customWidth="1"/>
    <col min="7" max="7" width="4.625" customWidth="1"/>
    <col min="8" max="25" width="5.5" customWidth="1"/>
    <col min="26" max="26" width="9.75" customWidth="1"/>
  </cols>
  <sheetData>
    <row r="1" spans="1:25" ht="16.350000000000001" customHeight="1">
      <c r="A1" s="1" t="s">
        <v>130</v>
      </c>
    </row>
    <row r="2" spans="1:25" ht="33.6" customHeight="1">
      <c r="A2" s="168" t="s">
        <v>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</row>
    <row r="3" spans="1:25" ht="22.35" customHeight="1">
      <c r="A3" s="164" t="s">
        <v>388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5" t="s">
        <v>29</v>
      </c>
      <c r="Y3" s="165"/>
    </row>
    <row r="4" spans="1:25" ht="22.35" customHeight="1">
      <c r="A4" s="167" t="s">
        <v>131</v>
      </c>
      <c r="B4" s="167" t="s">
        <v>132</v>
      </c>
      <c r="C4" s="167" t="s">
        <v>133</v>
      </c>
      <c r="D4" s="167" t="s">
        <v>134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 t="s">
        <v>126</v>
      </c>
      <c r="T4" s="167"/>
      <c r="U4" s="167"/>
      <c r="V4" s="167"/>
      <c r="W4" s="167"/>
      <c r="X4" s="167"/>
      <c r="Y4" s="167"/>
    </row>
    <row r="5" spans="1:25" ht="22.35" customHeight="1">
      <c r="A5" s="167"/>
      <c r="B5" s="167"/>
      <c r="C5" s="167"/>
      <c r="D5" s="167" t="s">
        <v>135</v>
      </c>
      <c r="E5" s="167" t="s">
        <v>136</v>
      </c>
      <c r="F5" s="167" t="s">
        <v>137</v>
      </c>
      <c r="G5" s="167" t="s">
        <v>138</v>
      </c>
      <c r="H5" s="167" t="s">
        <v>139</v>
      </c>
      <c r="I5" s="167" t="s">
        <v>140</v>
      </c>
      <c r="J5" s="167" t="s">
        <v>141</v>
      </c>
      <c r="K5" s="167"/>
      <c r="L5" s="167"/>
      <c r="M5" s="167"/>
      <c r="N5" s="167" t="s">
        <v>142</v>
      </c>
      <c r="O5" s="167" t="s">
        <v>143</v>
      </c>
      <c r="P5" s="167" t="s">
        <v>144</v>
      </c>
      <c r="Q5" s="167" t="s">
        <v>145</v>
      </c>
      <c r="R5" s="167" t="s">
        <v>146</v>
      </c>
      <c r="S5" s="167" t="s">
        <v>135</v>
      </c>
      <c r="T5" s="167" t="s">
        <v>136</v>
      </c>
      <c r="U5" s="167" t="s">
        <v>137</v>
      </c>
      <c r="V5" s="167" t="s">
        <v>138</v>
      </c>
      <c r="W5" s="167" t="s">
        <v>139</v>
      </c>
      <c r="X5" s="167" t="s">
        <v>140</v>
      </c>
      <c r="Y5" s="167" t="s">
        <v>147</v>
      </c>
    </row>
    <row r="6" spans="1:25" ht="47.1" customHeight="1">
      <c r="A6" s="167"/>
      <c r="B6" s="167"/>
      <c r="C6" s="167"/>
      <c r="D6" s="167"/>
      <c r="E6" s="167"/>
      <c r="F6" s="167"/>
      <c r="G6" s="167"/>
      <c r="H6" s="167"/>
      <c r="I6" s="167"/>
      <c r="J6" s="11" t="s">
        <v>148</v>
      </c>
      <c r="K6" s="11" t="s">
        <v>149</v>
      </c>
      <c r="L6" s="11" t="s">
        <v>150</v>
      </c>
      <c r="M6" s="11" t="s">
        <v>139</v>
      </c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</row>
    <row r="7" spans="1:25" ht="22.9" customHeight="1">
      <c r="A7" s="10"/>
      <c r="B7" s="10" t="s">
        <v>133</v>
      </c>
      <c r="C7" s="20">
        <v>867174</v>
      </c>
      <c r="D7" s="20">
        <v>867174</v>
      </c>
      <c r="E7" s="20">
        <v>867174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22.9" customHeight="1">
      <c r="A8" s="39" t="s">
        <v>347</v>
      </c>
      <c r="B8" s="41" t="s">
        <v>348</v>
      </c>
      <c r="C8" s="20">
        <v>867174</v>
      </c>
      <c r="D8" s="20">
        <v>867174</v>
      </c>
      <c r="E8" s="20">
        <v>867174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22.9" customHeight="1">
      <c r="A9" s="40" t="s">
        <v>350</v>
      </c>
      <c r="B9" s="42" t="s">
        <v>349</v>
      </c>
      <c r="C9" s="14">
        <v>867174</v>
      </c>
      <c r="D9" s="14">
        <v>867174</v>
      </c>
      <c r="E9" s="4">
        <v>867174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6.350000000000001" customHeight="1"/>
    <row r="11" spans="1:25" ht="16.350000000000001" customHeight="1">
      <c r="G11" s="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6" type="noConversion"/>
  <printOptions horizontalCentered="1"/>
  <pageMargins left="7.8472222222222193E-2" right="7.8472222222222193E-2" top="0.74791666666666701" bottom="7.8472222222222193E-2" header="0" footer="0"/>
  <pageSetup paperSize="9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G9" sqref="G9:G16"/>
    </sheetView>
  </sheetViews>
  <sheetFormatPr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1" t="s">
        <v>151</v>
      </c>
      <c r="D1" s="25"/>
    </row>
    <row r="2" spans="1:11" ht="31.9" customHeight="1">
      <c r="A2" s="168" t="s">
        <v>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ht="24.95" customHeight="1">
      <c r="A3" s="169" t="s">
        <v>388</v>
      </c>
      <c r="B3" s="169"/>
      <c r="C3" s="169"/>
      <c r="D3" s="169"/>
      <c r="E3" s="169"/>
      <c r="F3" s="169"/>
      <c r="G3" s="169"/>
      <c r="H3" s="169"/>
      <c r="I3" s="169"/>
      <c r="J3" s="169"/>
      <c r="K3" s="6" t="s">
        <v>29</v>
      </c>
    </row>
    <row r="4" spans="1:11" ht="27.6" customHeight="1">
      <c r="A4" s="166" t="s">
        <v>152</v>
      </c>
      <c r="B4" s="166"/>
      <c r="C4" s="166"/>
      <c r="D4" s="166" t="s">
        <v>153</v>
      </c>
      <c r="E4" s="166" t="s">
        <v>154</v>
      </c>
      <c r="F4" s="166" t="s">
        <v>133</v>
      </c>
      <c r="G4" s="166" t="s">
        <v>155</v>
      </c>
      <c r="H4" s="166" t="s">
        <v>156</v>
      </c>
      <c r="I4" s="166" t="s">
        <v>157</v>
      </c>
      <c r="J4" s="166" t="s">
        <v>158</v>
      </c>
      <c r="K4" s="166" t="s">
        <v>159</v>
      </c>
    </row>
    <row r="5" spans="1:11" ht="25.9" customHeight="1">
      <c r="A5" s="2" t="s">
        <v>160</v>
      </c>
      <c r="B5" s="2" t="s">
        <v>161</v>
      </c>
      <c r="C5" s="2" t="s">
        <v>162</v>
      </c>
      <c r="D5" s="166"/>
      <c r="E5" s="166"/>
      <c r="F5" s="166"/>
      <c r="G5" s="166"/>
      <c r="H5" s="166"/>
      <c r="I5" s="166"/>
      <c r="J5" s="166"/>
      <c r="K5" s="166"/>
    </row>
    <row r="6" spans="1:11" ht="22.9" customHeight="1">
      <c r="A6" s="19"/>
      <c r="B6" s="19"/>
      <c r="C6" s="19"/>
      <c r="D6" s="26" t="s">
        <v>133</v>
      </c>
      <c r="E6" s="26"/>
      <c r="F6" s="27">
        <v>867174</v>
      </c>
      <c r="G6" s="28">
        <v>867174</v>
      </c>
      <c r="H6" s="27"/>
      <c r="I6" s="27"/>
      <c r="J6" s="26"/>
      <c r="K6" s="26"/>
    </row>
    <row r="7" spans="1:11" ht="22.9" customHeight="1">
      <c r="A7" s="43"/>
      <c r="B7" s="43"/>
      <c r="C7" s="43"/>
      <c r="D7" s="44" t="s">
        <v>347</v>
      </c>
      <c r="E7" s="44" t="s">
        <v>348</v>
      </c>
      <c r="F7" s="28">
        <v>867174</v>
      </c>
      <c r="G7" s="28">
        <v>867174</v>
      </c>
      <c r="H7" s="28"/>
      <c r="I7" s="28"/>
      <c r="J7" s="31"/>
      <c r="K7" s="31"/>
    </row>
    <row r="8" spans="1:11" ht="22.9" customHeight="1">
      <c r="A8" s="43"/>
      <c r="B8" s="43"/>
      <c r="C8" s="43"/>
      <c r="D8" s="44" t="s">
        <v>350</v>
      </c>
      <c r="E8" s="44" t="s">
        <v>349</v>
      </c>
      <c r="F8" s="28">
        <v>867174</v>
      </c>
      <c r="G8" s="28">
        <v>867174</v>
      </c>
      <c r="H8" s="28"/>
      <c r="I8" s="28"/>
      <c r="J8" s="31"/>
      <c r="K8" s="31"/>
    </row>
    <row r="9" spans="1:11" ht="22.9" customHeight="1">
      <c r="A9" s="45" t="s">
        <v>351</v>
      </c>
      <c r="B9" s="45" t="s">
        <v>352</v>
      </c>
      <c r="C9" s="45" t="s">
        <v>353</v>
      </c>
      <c r="D9" s="46" t="s">
        <v>354</v>
      </c>
      <c r="E9" s="47" t="s">
        <v>355</v>
      </c>
      <c r="F9" s="30">
        <v>653647</v>
      </c>
      <c r="G9" s="30">
        <v>653647</v>
      </c>
      <c r="H9" s="30"/>
      <c r="I9" s="30"/>
      <c r="J9" s="29"/>
      <c r="K9" s="29"/>
    </row>
    <row r="10" spans="1:11" ht="22.9" customHeight="1">
      <c r="A10" s="45" t="s">
        <v>356</v>
      </c>
      <c r="B10" s="45" t="s">
        <v>357</v>
      </c>
      <c r="C10" s="45" t="s">
        <v>357</v>
      </c>
      <c r="D10" s="46" t="s">
        <v>358</v>
      </c>
      <c r="E10" s="47" t="s">
        <v>359</v>
      </c>
      <c r="F10" s="30">
        <v>87007</v>
      </c>
      <c r="G10" s="30">
        <v>87007</v>
      </c>
      <c r="H10" s="30"/>
      <c r="I10" s="30"/>
      <c r="J10" s="29"/>
      <c r="K10" s="29"/>
    </row>
    <row r="11" spans="1:11" ht="22.9" customHeight="1">
      <c r="A11" s="45" t="s">
        <v>356</v>
      </c>
      <c r="B11" s="45" t="s">
        <v>360</v>
      </c>
      <c r="C11" s="45" t="s">
        <v>352</v>
      </c>
      <c r="D11" s="46" t="s">
        <v>361</v>
      </c>
      <c r="E11" s="47" t="s">
        <v>362</v>
      </c>
      <c r="F11" s="30">
        <v>2838</v>
      </c>
      <c r="G11" s="30">
        <v>2838</v>
      </c>
      <c r="H11" s="30"/>
      <c r="I11" s="30"/>
      <c r="J11" s="29"/>
      <c r="K11" s="29"/>
    </row>
    <row r="12" spans="1:11" ht="22.9" customHeight="1">
      <c r="A12" s="45" t="s">
        <v>356</v>
      </c>
      <c r="B12" s="45" t="s">
        <v>360</v>
      </c>
      <c r="C12" s="45" t="s">
        <v>363</v>
      </c>
      <c r="D12" s="46" t="s">
        <v>364</v>
      </c>
      <c r="E12" s="47" t="s">
        <v>365</v>
      </c>
      <c r="F12" s="30">
        <v>2920</v>
      </c>
      <c r="G12" s="30">
        <v>2920</v>
      </c>
      <c r="H12" s="30"/>
      <c r="I12" s="30"/>
      <c r="J12" s="29"/>
      <c r="K12" s="29"/>
    </row>
    <row r="13" spans="1:11" ht="22.9" customHeight="1">
      <c r="A13" s="45" t="s">
        <v>366</v>
      </c>
      <c r="B13" s="45" t="s">
        <v>367</v>
      </c>
      <c r="C13" s="45" t="s">
        <v>363</v>
      </c>
      <c r="D13" s="46" t="s">
        <v>368</v>
      </c>
      <c r="E13" s="47" t="s">
        <v>369</v>
      </c>
      <c r="F13" s="30">
        <v>35247</v>
      </c>
      <c r="G13" s="30">
        <v>35247</v>
      </c>
      <c r="H13" s="30"/>
      <c r="I13" s="30"/>
      <c r="J13" s="29"/>
      <c r="K13" s="29"/>
    </row>
    <row r="14" spans="1:11" ht="22.9" customHeight="1">
      <c r="A14" s="45" t="s">
        <v>366</v>
      </c>
      <c r="B14" s="45" t="s">
        <v>367</v>
      </c>
      <c r="C14" s="45" t="s">
        <v>370</v>
      </c>
      <c r="D14" s="46" t="s">
        <v>371</v>
      </c>
      <c r="E14" s="47" t="s">
        <v>372</v>
      </c>
      <c r="F14" s="30">
        <v>12156</v>
      </c>
      <c r="G14" s="30">
        <v>12156</v>
      </c>
      <c r="H14" s="30"/>
      <c r="I14" s="30"/>
      <c r="J14" s="29"/>
      <c r="K14" s="29"/>
    </row>
    <row r="15" spans="1:11" ht="22.9" customHeight="1">
      <c r="A15" s="45" t="s">
        <v>366</v>
      </c>
      <c r="B15" s="45" t="s">
        <v>367</v>
      </c>
      <c r="C15" s="45" t="s">
        <v>373</v>
      </c>
      <c r="D15" s="46" t="s">
        <v>374</v>
      </c>
      <c r="E15" s="47" t="s">
        <v>375</v>
      </c>
      <c r="F15" s="30">
        <v>1360</v>
      </c>
      <c r="G15" s="30">
        <v>1360</v>
      </c>
      <c r="H15" s="30"/>
      <c r="I15" s="30"/>
      <c r="J15" s="29"/>
      <c r="K15" s="29"/>
    </row>
    <row r="16" spans="1:11" ht="22.9" customHeight="1">
      <c r="A16" s="45" t="s">
        <v>376</v>
      </c>
      <c r="B16" s="45" t="s">
        <v>363</v>
      </c>
      <c r="C16" s="45" t="s">
        <v>352</v>
      </c>
      <c r="D16" s="46" t="s">
        <v>377</v>
      </c>
      <c r="E16" s="47" t="s">
        <v>378</v>
      </c>
      <c r="F16" s="30">
        <v>71999</v>
      </c>
      <c r="G16" s="30">
        <v>71999</v>
      </c>
      <c r="H16" s="30"/>
      <c r="I16" s="30"/>
      <c r="J16" s="29"/>
      <c r="K16" s="29"/>
    </row>
    <row r="17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472222222222193E-2" right="7.8472222222222193E-2" top="0.55069444444444404" bottom="7.8472222222222193E-2" header="0" footer="0"/>
  <pageSetup paperSize="9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T16"/>
  <sheetViews>
    <sheetView workbookViewId="0">
      <selection activeCell="L4" sqref="L4:L5"/>
    </sheetView>
  </sheetViews>
  <sheetFormatPr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10" width="5.125" customWidth="1"/>
    <col min="11" max="11" width="9.25" customWidth="1"/>
    <col min="12" max="19" width="5.125" customWidth="1"/>
    <col min="20" max="20" width="7.625" customWidth="1"/>
    <col min="21" max="22" width="9.75" customWidth="1"/>
  </cols>
  <sheetData>
    <row r="1" spans="1:20" ht="16.350000000000001" customHeight="1">
      <c r="A1" s="1" t="s">
        <v>163</v>
      </c>
    </row>
    <row r="2" spans="1:20" ht="42.2" customHeight="1">
      <c r="A2" s="168" t="s">
        <v>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0" ht="19.899999999999999" customHeight="1">
      <c r="A3" s="164" t="s">
        <v>388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 t="s">
        <v>29</v>
      </c>
      <c r="T3" s="165"/>
    </row>
    <row r="4" spans="1:20" ht="19.899999999999999" customHeight="1">
      <c r="A4" s="167" t="s">
        <v>152</v>
      </c>
      <c r="B4" s="167"/>
      <c r="C4" s="167"/>
      <c r="D4" s="167" t="s">
        <v>164</v>
      </c>
      <c r="E4" s="167" t="s">
        <v>165</v>
      </c>
      <c r="F4" s="167" t="s">
        <v>166</v>
      </c>
      <c r="G4" s="167" t="s">
        <v>167</v>
      </c>
      <c r="H4" s="167" t="s">
        <v>168</v>
      </c>
      <c r="I4" s="167" t="s">
        <v>169</v>
      </c>
      <c r="J4" s="167" t="s">
        <v>170</v>
      </c>
      <c r="K4" s="167" t="s">
        <v>171</v>
      </c>
      <c r="L4" s="167" t="s">
        <v>172</v>
      </c>
      <c r="M4" s="167" t="s">
        <v>173</v>
      </c>
      <c r="N4" s="167" t="s">
        <v>174</v>
      </c>
      <c r="O4" s="167" t="s">
        <v>175</v>
      </c>
      <c r="P4" s="167" t="s">
        <v>176</v>
      </c>
      <c r="Q4" s="167" t="s">
        <v>177</v>
      </c>
      <c r="R4" s="167" t="s">
        <v>178</v>
      </c>
      <c r="S4" s="167" t="s">
        <v>179</v>
      </c>
      <c r="T4" s="167" t="s">
        <v>180</v>
      </c>
    </row>
    <row r="5" spans="1:20" ht="48" customHeight="1">
      <c r="A5" s="11" t="s">
        <v>160</v>
      </c>
      <c r="B5" s="11" t="s">
        <v>161</v>
      </c>
      <c r="C5" s="11" t="s">
        <v>162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</row>
    <row r="6" spans="1:20" ht="22.9" customHeight="1">
      <c r="A6" s="10"/>
      <c r="B6" s="10"/>
      <c r="C6" s="10"/>
      <c r="D6" s="10"/>
      <c r="E6" s="10" t="s">
        <v>133</v>
      </c>
      <c r="F6" s="9">
        <v>867174</v>
      </c>
      <c r="G6" s="9"/>
      <c r="H6" s="9"/>
      <c r="I6" s="9"/>
      <c r="J6" s="9"/>
      <c r="K6" s="9">
        <v>866374</v>
      </c>
      <c r="L6" s="9"/>
      <c r="M6" s="9"/>
      <c r="N6" s="9"/>
      <c r="O6" s="9">
        <v>800</v>
      </c>
      <c r="P6" s="9"/>
      <c r="Q6" s="9"/>
      <c r="R6" s="9"/>
      <c r="S6" s="9"/>
      <c r="T6" s="9"/>
    </row>
    <row r="7" spans="1:20" ht="22.9" customHeight="1">
      <c r="A7" s="48"/>
      <c r="B7" s="48"/>
      <c r="C7" s="48"/>
      <c r="D7" s="49" t="s">
        <v>347</v>
      </c>
      <c r="E7" s="49" t="s">
        <v>348</v>
      </c>
      <c r="F7" s="9">
        <v>867174</v>
      </c>
      <c r="G7" s="9"/>
      <c r="H7" s="9"/>
      <c r="I7" s="9"/>
      <c r="J7" s="9"/>
      <c r="K7" s="9">
        <v>866374</v>
      </c>
      <c r="L7" s="9"/>
      <c r="M7" s="9"/>
      <c r="N7" s="9"/>
      <c r="O7" s="9">
        <v>800</v>
      </c>
      <c r="P7" s="9"/>
      <c r="Q7" s="9"/>
      <c r="R7" s="9"/>
      <c r="S7" s="9"/>
      <c r="T7" s="9"/>
    </row>
    <row r="8" spans="1:20" ht="22.9" customHeight="1">
      <c r="A8" s="50"/>
      <c r="B8" s="50"/>
      <c r="C8" s="50"/>
      <c r="D8" s="51" t="s">
        <v>350</v>
      </c>
      <c r="E8" s="51" t="s">
        <v>349</v>
      </c>
      <c r="F8" s="24">
        <v>867174</v>
      </c>
      <c r="G8" s="24"/>
      <c r="H8" s="24"/>
      <c r="I8" s="24"/>
      <c r="J8" s="24"/>
      <c r="K8" s="24">
        <v>866374</v>
      </c>
      <c r="L8" s="24"/>
      <c r="M8" s="24"/>
      <c r="N8" s="24"/>
      <c r="O8" s="24">
        <v>800</v>
      </c>
      <c r="P8" s="24"/>
      <c r="Q8" s="24"/>
      <c r="R8" s="24"/>
      <c r="S8" s="24"/>
      <c r="T8" s="24"/>
    </row>
    <row r="9" spans="1:20" ht="22.9" customHeight="1">
      <c r="A9" s="52" t="s">
        <v>366</v>
      </c>
      <c r="B9" s="52" t="s">
        <v>367</v>
      </c>
      <c r="C9" s="52" t="s">
        <v>373</v>
      </c>
      <c r="D9" s="53" t="s">
        <v>379</v>
      </c>
      <c r="E9" s="54" t="s">
        <v>375</v>
      </c>
      <c r="F9" s="18">
        <v>1360</v>
      </c>
      <c r="G9" s="18"/>
      <c r="H9" s="18"/>
      <c r="I9" s="18"/>
      <c r="J9" s="18"/>
      <c r="K9" s="18">
        <v>560</v>
      </c>
      <c r="L9" s="18"/>
      <c r="M9" s="18"/>
      <c r="N9" s="18"/>
      <c r="O9" s="18">
        <v>800</v>
      </c>
      <c r="P9" s="18"/>
      <c r="Q9" s="18"/>
      <c r="R9" s="18"/>
      <c r="S9" s="18"/>
      <c r="T9" s="18"/>
    </row>
    <row r="10" spans="1:20" ht="22.9" customHeight="1">
      <c r="A10" s="52" t="s">
        <v>351</v>
      </c>
      <c r="B10" s="52" t="s">
        <v>352</v>
      </c>
      <c r="C10" s="52" t="s">
        <v>353</v>
      </c>
      <c r="D10" s="53" t="s">
        <v>379</v>
      </c>
      <c r="E10" s="54" t="s">
        <v>355</v>
      </c>
      <c r="F10" s="18">
        <v>653647</v>
      </c>
      <c r="G10" s="18"/>
      <c r="H10" s="18"/>
      <c r="I10" s="18"/>
      <c r="J10" s="18"/>
      <c r="K10" s="18">
        <v>653647</v>
      </c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22.9" customHeight="1">
      <c r="A11" s="52" t="s">
        <v>356</v>
      </c>
      <c r="B11" s="52" t="s">
        <v>357</v>
      </c>
      <c r="C11" s="52" t="s">
        <v>357</v>
      </c>
      <c r="D11" s="53" t="s">
        <v>379</v>
      </c>
      <c r="E11" s="54" t="s">
        <v>359</v>
      </c>
      <c r="F11" s="18">
        <v>87007</v>
      </c>
      <c r="G11" s="18"/>
      <c r="H11" s="18"/>
      <c r="I11" s="18"/>
      <c r="J11" s="18"/>
      <c r="K11" s="18">
        <v>87007</v>
      </c>
      <c r="L11" s="18"/>
      <c r="M11" s="18"/>
      <c r="N11" s="18"/>
      <c r="O11" s="18"/>
      <c r="P11" s="18"/>
      <c r="Q11" s="18"/>
      <c r="R11" s="18"/>
      <c r="S11" s="18"/>
      <c r="T11" s="18"/>
    </row>
    <row r="12" spans="1:20" ht="22.9" customHeight="1">
      <c r="A12" s="52" t="s">
        <v>356</v>
      </c>
      <c r="B12" s="52" t="s">
        <v>360</v>
      </c>
      <c r="C12" s="52" t="s">
        <v>352</v>
      </c>
      <c r="D12" s="53" t="s">
        <v>379</v>
      </c>
      <c r="E12" s="54" t="s">
        <v>362</v>
      </c>
      <c r="F12" s="18">
        <v>2838</v>
      </c>
      <c r="G12" s="18"/>
      <c r="H12" s="18"/>
      <c r="I12" s="18"/>
      <c r="J12" s="18"/>
      <c r="K12" s="18">
        <v>2838</v>
      </c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22.9" customHeight="1">
      <c r="A13" s="52" t="s">
        <v>356</v>
      </c>
      <c r="B13" s="52" t="s">
        <v>360</v>
      </c>
      <c r="C13" s="52" t="s">
        <v>363</v>
      </c>
      <c r="D13" s="53" t="s">
        <v>379</v>
      </c>
      <c r="E13" s="54" t="s">
        <v>365</v>
      </c>
      <c r="F13" s="18">
        <v>2920</v>
      </c>
      <c r="G13" s="18"/>
      <c r="H13" s="18"/>
      <c r="I13" s="18"/>
      <c r="J13" s="18"/>
      <c r="K13" s="18">
        <v>2920</v>
      </c>
      <c r="L13" s="18"/>
      <c r="M13" s="18"/>
      <c r="N13" s="18"/>
      <c r="O13" s="18"/>
      <c r="P13" s="18"/>
      <c r="Q13" s="18"/>
      <c r="R13" s="18"/>
      <c r="S13" s="18"/>
      <c r="T13" s="18"/>
    </row>
    <row r="14" spans="1:20" ht="22.9" customHeight="1">
      <c r="A14" s="52" t="s">
        <v>366</v>
      </c>
      <c r="B14" s="52" t="s">
        <v>367</v>
      </c>
      <c r="C14" s="52" t="s">
        <v>363</v>
      </c>
      <c r="D14" s="53" t="s">
        <v>379</v>
      </c>
      <c r="E14" s="54" t="s">
        <v>369</v>
      </c>
      <c r="F14" s="18">
        <v>35247</v>
      </c>
      <c r="G14" s="18"/>
      <c r="H14" s="18"/>
      <c r="I14" s="18"/>
      <c r="J14" s="18"/>
      <c r="K14" s="18">
        <v>35247</v>
      </c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22.9" customHeight="1">
      <c r="A15" s="52" t="s">
        <v>366</v>
      </c>
      <c r="B15" s="52" t="s">
        <v>367</v>
      </c>
      <c r="C15" s="52" t="s">
        <v>370</v>
      </c>
      <c r="D15" s="53" t="s">
        <v>379</v>
      </c>
      <c r="E15" s="54" t="s">
        <v>372</v>
      </c>
      <c r="F15" s="18">
        <v>12156</v>
      </c>
      <c r="G15" s="18"/>
      <c r="H15" s="18"/>
      <c r="I15" s="18"/>
      <c r="J15" s="18"/>
      <c r="K15" s="18">
        <v>12156</v>
      </c>
      <c r="L15" s="18"/>
      <c r="M15" s="18"/>
      <c r="N15" s="18"/>
      <c r="O15" s="18"/>
      <c r="P15" s="18"/>
      <c r="Q15" s="18"/>
      <c r="R15" s="18"/>
      <c r="S15" s="18"/>
      <c r="T15" s="18"/>
    </row>
    <row r="16" spans="1:20" ht="22.9" customHeight="1">
      <c r="A16" s="52" t="s">
        <v>376</v>
      </c>
      <c r="B16" s="52" t="s">
        <v>363</v>
      </c>
      <c r="C16" s="52" t="s">
        <v>352</v>
      </c>
      <c r="D16" s="53" t="s">
        <v>379</v>
      </c>
      <c r="E16" s="54" t="s">
        <v>378</v>
      </c>
      <c r="F16" s="18">
        <v>71999</v>
      </c>
      <c r="G16" s="18"/>
      <c r="H16" s="18"/>
      <c r="I16" s="18"/>
      <c r="J16" s="18"/>
      <c r="K16" s="18">
        <v>71999</v>
      </c>
      <c r="L16" s="18"/>
      <c r="M16" s="18"/>
      <c r="N16" s="18"/>
      <c r="O16" s="18"/>
      <c r="P16" s="18"/>
      <c r="Q16" s="18"/>
      <c r="R16" s="18"/>
      <c r="S16" s="18"/>
      <c r="T16" s="1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16" type="noConversion"/>
  <printOptions horizontalCentered="1"/>
  <pageMargins left="7.8472222222222193E-2" right="7.8472222222222193E-2" top="0.47222222222222199" bottom="7.8472222222222193E-2" header="0" footer="0"/>
  <pageSetup paperSize="9" orientation="landscape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U16"/>
  <sheetViews>
    <sheetView workbookViewId="0">
      <selection activeCell="F9" sqref="F9:F16"/>
    </sheetView>
  </sheetViews>
  <sheetFormatPr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8.875" customWidth="1"/>
    <col min="7" max="7" width="8.625" customWidth="1"/>
    <col min="8" max="9" width="8.75" customWidth="1"/>
    <col min="10" max="10" width="5.75" customWidth="1"/>
    <col min="11" max="11" width="7.125" customWidth="1"/>
    <col min="12" max="12" width="5.75" customWidth="1"/>
    <col min="13" max="13" width="6.875" customWidth="1"/>
    <col min="14" max="21" width="5.75" customWidth="1"/>
    <col min="22" max="23" width="9.75" customWidth="1"/>
  </cols>
  <sheetData>
    <row r="1" spans="1:21" ht="16.350000000000001" customHeight="1">
      <c r="A1" s="1" t="s">
        <v>181</v>
      </c>
    </row>
    <row r="2" spans="1:21" ht="37.15" customHeight="1">
      <c r="A2" s="168" t="s">
        <v>10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</row>
    <row r="3" spans="1:21" ht="24.2" customHeight="1">
      <c r="A3" s="164" t="s">
        <v>388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5" t="s">
        <v>29</v>
      </c>
      <c r="U3" s="165"/>
    </row>
    <row r="4" spans="1:21" ht="22.35" customHeight="1">
      <c r="A4" s="167" t="s">
        <v>152</v>
      </c>
      <c r="B4" s="167"/>
      <c r="C4" s="167"/>
      <c r="D4" s="167" t="s">
        <v>164</v>
      </c>
      <c r="E4" s="167" t="s">
        <v>165</v>
      </c>
      <c r="F4" s="167" t="s">
        <v>182</v>
      </c>
      <c r="G4" s="167" t="s">
        <v>155</v>
      </c>
      <c r="H4" s="167"/>
      <c r="I4" s="167"/>
      <c r="J4" s="167"/>
      <c r="K4" s="167" t="s">
        <v>156</v>
      </c>
      <c r="L4" s="167"/>
      <c r="M4" s="167"/>
      <c r="N4" s="167"/>
      <c r="O4" s="167"/>
      <c r="P4" s="167"/>
      <c r="Q4" s="167"/>
      <c r="R4" s="167"/>
      <c r="S4" s="167"/>
      <c r="T4" s="167"/>
      <c r="U4" s="167"/>
    </row>
    <row r="5" spans="1:21" ht="56.1" customHeight="1">
      <c r="A5" s="11" t="s">
        <v>160</v>
      </c>
      <c r="B5" s="11" t="s">
        <v>161</v>
      </c>
      <c r="C5" s="11" t="s">
        <v>162</v>
      </c>
      <c r="D5" s="167"/>
      <c r="E5" s="167"/>
      <c r="F5" s="167"/>
      <c r="G5" s="11" t="s">
        <v>133</v>
      </c>
      <c r="H5" s="11" t="s">
        <v>183</v>
      </c>
      <c r="I5" s="11" t="s">
        <v>184</v>
      </c>
      <c r="J5" s="11" t="s">
        <v>175</v>
      </c>
      <c r="K5" s="11" t="s">
        <v>133</v>
      </c>
      <c r="L5" s="11" t="s">
        <v>185</v>
      </c>
      <c r="M5" s="11" t="s">
        <v>186</v>
      </c>
      <c r="N5" s="11" t="s">
        <v>187</v>
      </c>
      <c r="O5" s="11" t="s">
        <v>177</v>
      </c>
      <c r="P5" s="11" t="s">
        <v>188</v>
      </c>
      <c r="Q5" s="11" t="s">
        <v>189</v>
      </c>
      <c r="R5" s="11" t="s">
        <v>190</v>
      </c>
      <c r="S5" s="11" t="s">
        <v>173</v>
      </c>
      <c r="T5" s="11" t="s">
        <v>176</v>
      </c>
      <c r="U5" s="11" t="s">
        <v>180</v>
      </c>
    </row>
    <row r="6" spans="1:21" ht="22.9" customHeight="1">
      <c r="A6" s="10"/>
      <c r="B6" s="10"/>
      <c r="C6" s="10"/>
      <c r="D6" s="10"/>
      <c r="E6" s="10" t="s">
        <v>133</v>
      </c>
      <c r="F6" s="9">
        <v>867174</v>
      </c>
      <c r="G6" s="9">
        <v>867174</v>
      </c>
      <c r="H6" s="9">
        <v>809000</v>
      </c>
      <c r="I6" s="9">
        <v>57374</v>
      </c>
      <c r="J6" s="9">
        <v>800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2.9" customHeight="1">
      <c r="A7" s="55"/>
      <c r="B7" s="55"/>
      <c r="C7" s="55"/>
      <c r="D7" s="56" t="s">
        <v>347</v>
      </c>
      <c r="E7" s="56" t="s">
        <v>348</v>
      </c>
      <c r="F7" s="20">
        <v>867174</v>
      </c>
      <c r="G7" s="9">
        <v>867174</v>
      </c>
      <c r="H7" s="9">
        <v>809000</v>
      </c>
      <c r="I7" s="9">
        <v>57374</v>
      </c>
      <c r="J7" s="9">
        <v>800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22.9" customHeight="1">
      <c r="A8" s="57"/>
      <c r="B8" s="57"/>
      <c r="C8" s="57"/>
      <c r="D8" s="58" t="s">
        <v>350</v>
      </c>
      <c r="E8" s="58" t="s">
        <v>349</v>
      </c>
      <c r="F8" s="20">
        <v>867174</v>
      </c>
      <c r="G8" s="9">
        <v>867174</v>
      </c>
      <c r="H8" s="9">
        <v>809000</v>
      </c>
      <c r="I8" s="9">
        <v>57374</v>
      </c>
      <c r="J8" s="9">
        <v>800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2.9" customHeight="1">
      <c r="A9" s="59" t="s">
        <v>366</v>
      </c>
      <c r="B9" s="59" t="s">
        <v>367</v>
      </c>
      <c r="C9" s="59" t="s">
        <v>373</v>
      </c>
      <c r="D9" s="60" t="s">
        <v>379</v>
      </c>
      <c r="E9" s="61" t="s">
        <v>375</v>
      </c>
      <c r="F9" s="4">
        <v>1360</v>
      </c>
      <c r="G9" s="4">
        <v>1360</v>
      </c>
      <c r="H9" s="4">
        <v>560</v>
      </c>
      <c r="I9" s="4"/>
      <c r="J9" s="4">
        <v>800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2.9" customHeight="1">
      <c r="A10" s="59" t="s">
        <v>351</v>
      </c>
      <c r="B10" s="59" t="s">
        <v>352</v>
      </c>
      <c r="C10" s="59" t="s">
        <v>353</v>
      </c>
      <c r="D10" s="60" t="s">
        <v>379</v>
      </c>
      <c r="E10" s="61" t="s">
        <v>355</v>
      </c>
      <c r="F10" s="14">
        <v>653647</v>
      </c>
      <c r="G10" s="14">
        <v>653647</v>
      </c>
      <c r="H10" s="4">
        <v>596273</v>
      </c>
      <c r="I10" s="4">
        <v>57374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2.9" customHeight="1">
      <c r="A11" s="59" t="s">
        <v>356</v>
      </c>
      <c r="B11" s="59" t="s">
        <v>357</v>
      </c>
      <c r="C11" s="59" t="s">
        <v>357</v>
      </c>
      <c r="D11" s="60" t="s">
        <v>379</v>
      </c>
      <c r="E11" s="61" t="s">
        <v>359</v>
      </c>
      <c r="F11" s="14">
        <v>87007</v>
      </c>
      <c r="G11" s="14">
        <v>87007</v>
      </c>
      <c r="H11" s="4">
        <v>87007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2.9" customHeight="1">
      <c r="A12" s="59" t="s">
        <v>356</v>
      </c>
      <c r="B12" s="59" t="s">
        <v>360</v>
      </c>
      <c r="C12" s="59" t="s">
        <v>352</v>
      </c>
      <c r="D12" s="60" t="s">
        <v>379</v>
      </c>
      <c r="E12" s="61" t="s">
        <v>362</v>
      </c>
      <c r="F12" s="14">
        <v>2838</v>
      </c>
      <c r="G12" s="14">
        <v>2838</v>
      </c>
      <c r="H12" s="14">
        <v>2838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2.9" customHeight="1">
      <c r="A13" s="59" t="s">
        <v>356</v>
      </c>
      <c r="B13" s="59" t="s">
        <v>360</v>
      </c>
      <c r="C13" s="59" t="s">
        <v>363</v>
      </c>
      <c r="D13" s="60" t="s">
        <v>379</v>
      </c>
      <c r="E13" s="61" t="s">
        <v>365</v>
      </c>
      <c r="F13" s="14">
        <v>2920</v>
      </c>
      <c r="G13" s="14">
        <v>2920</v>
      </c>
      <c r="H13" s="14">
        <v>2920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2.9" customHeight="1">
      <c r="A14" s="59" t="s">
        <v>366</v>
      </c>
      <c r="B14" s="59" t="s">
        <v>367</v>
      </c>
      <c r="C14" s="59" t="s">
        <v>363</v>
      </c>
      <c r="D14" s="60" t="s">
        <v>379</v>
      </c>
      <c r="E14" s="61" t="s">
        <v>369</v>
      </c>
      <c r="F14" s="14">
        <v>35247</v>
      </c>
      <c r="G14" s="14">
        <v>35247</v>
      </c>
      <c r="H14" s="14">
        <v>35247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2.9" customHeight="1">
      <c r="A15" s="59" t="s">
        <v>366</v>
      </c>
      <c r="B15" s="59" t="s">
        <v>367</v>
      </c>
      <c r="C15" s="59" t="s">
        <v>370</v>
      </c>
      <c r="D15" s="60" t="s">
        <v>379</v>
      </c>
      <c r="E15" s="61" t="s">
        <v>372</v>
      </c>
      <c r="F15" s="14">
        <v>12156</v>
      </c>
      <c r="G15" s="14">
        <v>12156</v>
      </c>
      <c r="H15" s="14">
        <v>12156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22.9" customHeight="1">
      <c r="A16" s="59" t="s">
        <v>376</v>
      </c>
      <c r="B16" s="59" t="s">
        <v>363</v>
      </c>
      <c r="C16" s="59" t="s">
        <v>352</v>
      </c>
      <c r="D16" s="60" t="s">
        <v>379</v>
      </c>
      <c r="E16" s="61" t="s">
        <v>378</v>
      </c>
      <c r="F16" s="14">
        <v>71999</v>
      </c>
      <c r="G16" s="14">
        <v>71999</v>
      </c>
      <c r="H16" s="14">
        <v>71999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472222222222193E-2" right="7.8472222222222193E-2" top="0.70833333333333304" bottom="7.8472222222222193E-2" header="0" footer="0"/>
  <pageSetup paperSize="9" orientation="landscape" r:id="rId1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40"/>
  <sheetViews>
    <sheetView topLeftCell="A4" zoomScale="120" zoomScaleNormal="120" workbookViewId="0">
      <selection activeCell="A10" sqref="A10"/>
    </sheetView>
  </sheetViews>
  <sheetFormatPr defaultColWidth="10" defaultRowHeight="13.5"/>
  <cols>
    <col min="1" max="1" width="31.7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1" t="s">
        <v>191</v>
      </c>
    </row>
    <row r="2" spans="1:5" ht="21.75">
      <c r="A2" s="168" t="s">
        <v>11</v>
      </c>
      <c r="B2" s="168"/>
      <c r="C2" s="168"/>
      <c r="D2" s="168"/>
    </row>
    <row r="3" spans="1:5" ht="18.95" customHeight="1">
      <c r="A3" s="164" t="s">
        <v>388</v>
      </c>
      <c r="B3" s="164"/>
      <c r="C3" s="164"/>
      <c r="D3" s="6" t="s">
        <v>29</v>
      </c>
      <c r="E3" s="7"/>
    </row>
    <row r="4" spans="1:5" ht="20.25" customHeight="1">
      <c r="A4" s="166" t="s">
        <v>30</v>
      </c>
      <c r="B4" s="166"/>
      <c r="C4" s="166" t="s">
        <v>31</v>
      </c>
      <c r="D4" s="166"/>
      <c r="E4" s="21"/>
    </row>
    <row r="5" spans="1:5" ht="20.25" customHeight="1">
      <c r="A5" s="2" t="s">
        <v>32</v>
      </c>
      <c r="B5" s="2" t="s">
        <v>33</v>
      </c>
      <c r="C5" s="2" t="s">
        <v>32</v>
      </c>
      <c r="D5" s="2" t="s">
        <v>33</v>
      </c>
      <c r="E5" s="21"/>
    </row>
    <row r="6" spans="1:5">
      <c r="A6" s="10" t="s">
        <v>192</v>
      </c>
      <c r="B6" s="9">
        <v>867174</v>
      </c>
      <c r="C6" s="10" t="s">
        <v>193</v>
      </c>
      <c r="D6" s="20">
        <v>867174</v>
      </c>
      <c r="E6" s="22"/>
    </row>
    <row r="7" spans="1:5">
      <c r="A7" s="3" t="s">
        <v>194</v>
      </c>
      <c r="B7" s="4">
        <v>867174</v>
      </c>
      <c r="C7" s="3" t="s">
        <v>38</v>
      </c>
      <c r="D7" s="14"/>
      <c r="E7" s="22"/>
    </row>
    <row r="8" spans="1:5">
      <c r="A8" s="3" t="s">
        <v>195</v>
      </c>
      <c r="B8" s="4"/>
      <c r="C8" s="3" t="s">
        <v>42</v>
      </c>
      <c r="D8" s="14"/>
      <c r="E8" s="22"/>
    </row>
    <row r="9" spans="1:5">
      <c r="A9" s="3" t="s">
        <v>45</v>
      </c>
      <c r="B9" s="4"/>
      <c r="C9" s="3" t="s">
        <v>46</v>
      </c>
      <c r="D9" s="14"/>
      <c r="E9" s="22"/>
    </row>
    <row r="10" spans="1:5">
      <c r="A10" s="3" t="s">
        <v>196</v>
      </c>
      <c r="B10" s="4"/>
      <c r="C10" s="3" t="s">
        <v>50</v>
      </c>
      <c r="D10" s="14"/>
      <c r="E10" s="22"/>
    </row>
    <row r="11" spans="1:5">
      <c r="A11" s="3" t="s">
        <v>197</v>
      </c>
      <c r="B11" s="4"/>
      <c r="C11" s="3" t="s">
        <v>54</v>
      </c>
      <c r="D11" s="14"/>
      <c r="E11" s="22"/>
    </row>
    <row r="12" spans="1:5">
      <c r="A12" s="3" t="s">
        <v>198</v>
      </c>
      <c r="B12" s="4"/>
      <c r="C12" s="3" t="s">
        <v>58</v>
      </c>
      <c r="D12" s="14"/>
      <c r="E12" s="22"/>
    </row>
    <row r="13" spans="1:5">
      <c r="A13" s="10" t="s">
        <v>199</v>
      </c>
      <c r="B13" s="9"/>
      <c r="C13" s="3" t="s">
        <v>62</v>
      </c>
      <c r="D13" s="14">
        <v>653647</v>
      </c>
      <c r="E13" s="22"/>
    </row>
    <row r="14" spans="1:5">
      <c r="A14" s="3" t="s">
        <v>194</v>
      </c>
      <c r="B14" s="4"/>
      <c r="C14" s="3" t="s">
        <v>66</v>
      </c>
      <c r="D14" s="14">
        <v>92765</v>
      </c>
      <c r="E14" s="22"/>
    </row>
    <row r="15" spans="1:5">
      <c r="A15" s="3" t="s">
        <v>196</v>
      </c>
      <c r="B15" s="4"/>
      <c r="C15" s="3" t="s">
        <v>70</v>
      </c>
      <c r="D15" s="14"/>
      <c r="E15" s="22"/>
    </row>
    <row r="16" spans="1:5">
      <c r="A16" s="3" t="s">
        <v>197</v>
      </c>
      <c r="B16" s="4"/>
      <c r="C16" s="3" t="s">
        <v>74</v>
      </c>
      <c r="D16" s="14">
        <v>48763</v>
      </c>
      <c r="E16" s="22"/>
    </row>
    <row r="17" spans="1:5">
      <c r="A17" s="3" t="s">
        <v>198</v>
      </c>
      <c r="B17" s="4"/>
      <c r="C17" s="3" t="s">
        <v>78</v>
      </c>
      <c r="D17" s="14"/>
      <c r="E17" s="22"/>
    </row>
    <row r="18" spans="1:5">
      <c r="A18" s="3"/>
      <c r="B18" s="4"/>
      <c r="C18" s="3" t="s">
        <v>82</v>
      </c>
      <c r="D18" s="14"/>
      <c r="E18" s="22"/>
    </row>
    <row r="19" spans="1:5">
      <c r="A19" s="3"/>
      <c r="B19" s="3"/>
      <c r="C19" s="3" t="s">
        <v>86</v>
      </c>
      <c r="D19" s="14"/>
      <c r="E19" s="22"/>
    </row>
    <row r="20" spans="1:5">
      <c r="A20" s="3"/>
      <c r="B20" s="3"/>
      <c r="C20" s="3" t="s">
        <v>90</v>
      </c>
      <c r="D20" s="14"/>
      <c r="E20" s="22"/>
    </row>
    <row r="21" spans="1:5">
      <c r="A21" s="3"/>
      <c r="B21" s="3"/>
      <c r="C21" s="3" t="s">
        <v>94</v>
      </c>
      <c r="D21" s="14"/>
      <c r="E21" s="22"/>
    </row>
    <row r="22" spans="1:5">
      <c r="A22" s="3"/>
      <c r="B22" s="3"/>
      <c r="C22" s="3" t="s">
        <v>97</v>
      </c>
      <c r="D22" s="14"/>
      <c r="E22" s="22"/>
    </row>
    <row r="23" spans="1:5">
      <c r="A23" s="3"/>
      <c r="B23" s="3"/>
      <c r="C23" s="3" t="s">
        <v>100</v>
      </c>
      <c r="D23" s="14"/>
      <c r="E23" s="22"/>
    </row>
    <row r="24" spans="1:5">
      <c r="A24" s="3"/>
      <c r="B24" s="3"/>
      <c r="C24" s="3" t="s">
        <v>102</v>
      </c>
      <c r="D24" s="14"/>
      <c r="E24" s="22"/>
    </row>
    <row r="25" spans="1:5">
      <c r="A25" s="3"/>
      <c r="B25" s="3"/>
      <c r="C25" s="3" t="s">
        <v>104</v>
      </c>
      <c r="D25" s="14"/>
      <c r="E25" s="22"/>
    </row>
    <row r="26" spans="1:5">
      <c r="A26" s="3"/>
      <c r="B26" s="3"/>
      <c r="C26" s="3" t="s">
        <v>106</v>
      </c>
      <c r="D26" s="14">
        <v>71999</v>
      </c>
      <c r="E26" s="22"/>
    </row>
    <row r="27" spans="1:5">
      <c r="A27" s="3"/>
      <c r="B27" s="3"/>
      <c r="C27" s="3" t="s">
        <v>108</v>
      </c>
      <c r="D27" s="14"/>
      <c r="E27" s="22"/>
    </row>
    <row r="28" spans="1:5">
      <c r="A28" s="3"/>
      <c r="B28" s="3"/>
      <c r="C28" s="3" t="s">
        <v>110</v>
      </c>
      <c r="D28" s="14"/>
      <c r="E28" s="22"/>
    </row>
    <row r="29" spans="1:5">
      <c r="A29" s="3"/>
      <c r="B29" s="3"/>
      <c r="C29" s="3" t="s">
        <v>112</v>
      </c>
      <c r="D29" s="14"/>
      <c r="E29" s="22"/>
    </row>
    <row r="30" spans="1:5">
      <c r="A30" s="3"/>
      <c r="B30" s="3"/>
      <c r="C30" s="3" t="s">
        <v>114</v>
      </c>
      <c r="D30" s="14"/>
      <c r="E30" s="22"/>
    </row>
    <row r="31" spans="1:5">
      <c r="A31" s="3"/>
      <c r="B31" s="3"/>
      <c r="C31" s="3" t="s">
        <v>116</v>
      </c>
      <c r="D31" s="14"/>
      <c r="E31" s="22"/>
    </row>
    <row r="32" spans="1:5">
      <c r="A32" s="3"/>
      <c r="B32" s="3"/>
      <c r="C32" s="3" t="s">
        <v>118</v>
      </c>
      <c r="D32" s="14"/>
      <c r="E32" s="22"/>
    </row>
    <row r="33" spans="1:5">
      <c r="A33" s="3"/>
      <c r="B33" s="3"/>
      <c r="C33" s="3" t="s">
        <v>120</v>
      </c>
      <c r="D33" s="14"/>
      <c r="E33" s="22"/>
    </row>
    <row r="34" spans="1:5">
      <c r="A34" s="3"/>
      <c r="B34" s="3"/>
      <c r="C34" s="3" t="s">
        <v>121</v>
      </c>
      <c r="D34" s="14"/>
      <c r="E34" s="22"/>
    </row>
    <row r="35" spans="1:5">
      <c r="A35" s="3"/>
      <c r="B35" s="3"/>
      <c r="C35" s="3" t="s">
        <v>122</v>
      </c>
      <c r="D35" s="14"/>
      <c r="E35" s="22"/>
    </row>
    <row r="36" spans="1:5">
      <c r="A36" s="3"/>
      <c r="B36" s="3"/>
      <c r="C36" s="3" t="s">
        <v>123</v>
      </c>
      <c r="D36" s="14"/>
      <c r="E36" s="22"/>
    </row>
    <row r="37" spans="1:5">
      <c r="A37" s="3"/>
      <c r="B37" s="3"/>
      <c r="C37" s="3"/>
      <c r="D37" s="3"/>
      <c r="E37" s="22"/>
    </row>
    <row r="38" spans="1:5">
      <c r="A38" s="10"/>
      <c r="B38" s="10"/>
      <c r="C38" s="10" t="s">
        <v>200</v>
      </c>
      <c r="D38" s="9"/>
      <c r="E38" s="23"/>
    </row>
    <row r="39" spans="1:5">
      <c r="A39" s="10"/>
      <c r="B39" s="10"/>
      <c r="C39" s="10"/>
      <c r="D39" s="10"/>
      <c r="E39" s="23"/>
    </row>
    <row r="40" spans="1:5">
      <c r="A40" s="11" t="s">
        <v>201</v>
      </c>
      <c r="B40" s="9"/>
      <c r="C40" s="11" t="s">
        <v>202</v>
      </c>
      <c r="D40" s="20">
        <v>867174</v>
      </c>
      <c r="E40" s="23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472222222222193E-2" right="7.8472222222222193E-2" top="0.51180555555555596" bottom="0.66874999999999996" header="0" footer="0.27500000000000002"/>
  <pageSetup paperSize="9" scale="83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tabSelected="1" topLeftCell="A13" zoomScale="120" zoomScaleNormal="120" workbookViewId="0">
      <selection activeCell="I8" sqref="I8"/>
    </sheetView>
  </sheetViews>
  <sheetFormatPr defaultRowHeight="13.5"/>
  <cols>
    <col min="1" max="2" width="4.875" customWidth="1"/>
    <col min="3" max="3" width="6" customWidth="1"/>
    <col min="4" max="4" width="9" customWidth="1"/>
    <col min="5" max="5" width="21.625" customWidth="1"/>
    <col min="6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spans="1:11" ht="16.350000000000001" customHeight="1">
      <c r="A1" s="1" t="s">
        <v>203</v>
      </c>
      <c r="D1" s="7"/>
    </row>
    <row r="2" spans="1:11" ht="43.15" customHeight="1">
      <c r="A2" s="168" t="s">
        <v>12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ht="24.2" customHeight="1">
      <c r="A3" s="164" t="s">
        <v>388</v>
      </c>
      <c r="B3" s="164"/>
      <c r="C3" s="164"/>
      <c r="D3" s="164"/>
      <c r="E3" s="164"/>
      <c r="F3" s="164"/>
      <c r="G3" s="164"/>
      <c r="H3" s="164"/>
      <c r="I3" s="164"/>
      <c r="J3" s="165" t="s">
        <v>29</v>
      </c>
      <c r="K3" s="165"/>
    </row>
    <row r="4" spans="1:11" ht="24.95" customHeight="1">
      <c r="A4" s="166" t="s">
        <v>152</v>
      </c>
      <c r="B4" s="166"/>
      <c r="C4" s="166"/>
      <c r="D4" s="166" t="s">
        <v>153</v>
      </c>
      <c r="E4" s="166" t="s">
        <v>154</v>
      </c>
      <c r="F4" s="166" t="s">
        <v>133</v>
      </c>
      <c r="G4" s="166" t="s">
        <v>155</v>
      </c>
      <c r="H4" s="166"/>
      <c r="I4" s="166"/>
      <c r="J4" s="166"/>
      <c r="K4" s="166" t="s">
        <v>156</v>
      </c>
    </row>
    <row r="5" spans="1:11" ht="20.65" customHeight="1">
      <c r="A5" s="166"/>
      <c r="B5" s="166"/>
      <c r="C5" s="166"/>
      <c r="D5" s="166"/>
      <c r="E5" s="166"/>
      <c r="F5" s="166"/>
      <c r="G5" s="166" t="s">
        <v>135</v>
      </c>
      <c r="H5" s="166" t="s">
        <v>204</v>
      </c>
      <c r="I5" s="166"/>
      <c r="J5" s="166" t="s">
        <v>205</v>
      </c>
      <c r="K5" s="166"/>
    </row>
    <row r="6" spans="1:11" ht="28.5" customHeight="1">
      <c r="A6" s="2" t="s">
        <v>160</v>
      </c>
      <c r="B6" s="2" t="s">
        <v>161</v>
      </c>
      <c r="C6" s="2" t="s">
        <v>162</v>
      </c>
      <c r="D6" s="166"/>
      <c r="E6" s="166"/>
      <c r="F6" s="166"/>
      <c r="G6" s="166"/>
      <c r="H6" s="2" t="s">
        <v>183</v>
      </c>
      <c r="I6" s="2" t="s">
        <v>175</v>
      </c>
      <c r="J6" s="166"/>
      <c r="K6" s="166"/>
    </row>
    <row r="7" spans="1:11" ht="22.9" customHeight="1">
      <c r="A7" s="3"/>
      <c r="B7" s="3"/>
      <c r="C7" s="3"/>
      <c r="D7" s="10"/>
      <c r="E7" s="10" t="s">
        <v>133</v>
      </c>
      <c r="F7" s="9">
        <v>867174</v>
      </c>
      <c r="G7" s="9">
        <v>867174</v>
      </c>
      <c r="H7" s="9">
        <v>809000</v>
      </c>
      <c r="I7" s="9">
        <v>800</v>
      </c>
      <c r="J7" s="9">
        <v>57374</v>
      </c>
      <c r="K7" s="9"/>
    </row>
    <row r="8" spans="1:11" ht="22.9" customHeight="1">
      <c r="A8" s="190" t="s">
        <v>475</v>
      </c>
      <c r="B8" s="191"/>
      <c r="C8" s="191"/>
      <c r="D8" s="63">
        <v>207</v>
      </c>
      <c r="E8" s="63" t="s">
        <v>474</v>
      </c>
      <c r="F8" s="9">
        <v>867174</v>
      </c>
      <c r="G8" s="9">
        <v>867174</v>
      </c>
      <c r="H8" s="9">
        <v>809000</v>
      </c>
      <c r="I8" s="9">
        <v>800</v>
      </c>
      <c r="J8" s="9">
        <v>57374</v>
      </c>
      <c r="K8" s="9"/>
    </row>
    <row r="9" spans="1:11" ht="22.9" customHeight="1">
      <c r="A9" s="190" t="s">
        <v>475</v>
      </c>
      <c r="B9" s="190" t="s">
        <v>476</v>
      </c>
      <c r="C9" s="191"/>
      <c r="D9" s="64">
        <v>20701</v>
      </c>
      <c r="E9" s="64" t="s">
        <v>479</v>
      </c>
      <c r="F9" s="9">
        <v>867174</v>
      </c>
      <c r="G9" s="9">
        <v>867174</v>
      </c>
      <c r="H9" s="9">
        <v>809000</v>
      </c>
      <c r="I9" s="9">
        <v>800</v>
      </c>
      <c r="J9" s="9">
        <v>57374</v>
      </c>
      <c r="K9" s="9"/>
    </row>
    <row r="10" spans="1:11" ht="22.9" customHeight="1">
      <c r="A10" s="65" t="s">
        <v>351</v>
      </c>
      <c r="B10" s="65" t="s">
        <v>352</v>
      </c>
      <c r="C10" s="65" t="s">
        <v>353</v>
      </c>
      <c r="D10" s="66" t="s">
        <v>380</v>
      </c>
      <c r="E10" s="62" t="s">
        <v>355</v>
      </c>
      <c r="F10" s="4">
        <v>653647</v>
      </c>
      <c r="G10" s="4">
        <v>653647</v>
      </c>
      <c r="H10" s="14">
        <v>596273</v>
      </c>
      <c r="I10" s="14"/>
      <c r="J10" s="14">
        <v>57374</v>
      </c>
      <c r="K10" s="14"/>
    </row>
    <row r="11" spans="1:11" ht="22.9" customHeight="1">
      <c r="A11" s="192">
        <v>208</v>
      </c>
      <c r="B11" s="192"/>
      <c r="C11" s="192"/>
      <c r="D11" s="64"/>
      <c r="E11" s="193" t="s">
        <v>478</v>
      </c>
      <c r="F11" s="9">
        <f>F12+F14</f>
        <v>92765</v>
      </c>
      <c r="G11" s="9">
        <f t="shared" ref="G11:H11" si="0">G12+G14</f>
        <v>92765</v>
      </c>
      <c r="H11" s="9">
        <f t="shared" si="0"/>
        <v>92765</v>
      </c>
      <c r="I11" s="20"/>
      <c r="J11" s="20"/>
      <c r="K11" s="14"/>
    </row>
    <row r="12" spans="1:11" ht="22.9" customHeight="1">
      <c r="A12" s="192">
        <v>208</v>
      </c>
      <c r="B12" s="194" t="s">
        <v>477</v>
      </c>
      <c r="C12" s="192"/>
      <c r="D12" s="64"/>
      <c r="E12" s="193" t="s">
        <v>480</v>
      </c>
      <c r="F12" s="9">
        <f>F13</f>
        <v>87007</v>
      </c>
      <c r="G12" s="9">
        <f t="shared" ref="G12:H12" si="1">G13</f>
        <v>87007</v>
      </c>
      <c r="H12" s="9">
        <f t="shared" si="1"/>
        <v>87007</v>
      </c>
      <c r="I12" s="9"/>
      <c r="J12" s="9"/>
      <c r="K12" s="14"/>
    </row>
    <row r="13" spans="1:11" ht="22.9" customHeight="1">
      <c r="A13" s="65" t="s">
        <v>356</v>
      </c>
      <c r="B13" s="65" t="s">
        <v>357</v>
      </c>
      <c r="C13" s="65" t="s">
        <v>357</v>
      </c>
      <c r="D13" s="66" t="s">
        <v>381</v>
      </c>
      <c r="E13" s="62" t="s">
        <v>359</v>
      </c>
      <c r="F13" s="4">
        <v>87007</v>
      </c>
      <c r="G13" s="4">
        <v>87007</v>
      </c>
      <c r="H13" s="4">
        <v>87007</v>
      </c>
      <c r="I13" s="14"/>
      <c r="J13" s="14"/>
      <c r="K13" s="14"/>
    </row>
    <row r="14" spans="1:11" ht="22.9" customHeight="1">
      <c r="A14" s="192">
        <v>208</v>
      </c>
      <c r="B14" s="192">
        <v>27</v>
      </c>
      <c r="C14" s="192"/>
      <c r="D14" s="64"/>
      <c r="E14" s="193" t="s">
        <v>481</v>
      </c>
      <c r="F14" s="9">
        <f>F15+F16</f>
        <v>5758</v>
      </c>
      <c r="G14" s="9">
        <f t="shared" ref="G14:H14" si="2">G15+G16</f>
        <v>5758</v>
      </c>
      <c r="H14" s="9">
        <f t="shared" si="2"/>
        <v>5758</v>
      </c>
      <c r="I14" s="9"/>
      <c r="J14" s="9"/>
      <c r="K14" s="20"/>
    </row>
    <row r="15" spans="1:11" ht="22.9" customHeight="1">
      <c r="A15" s="65" t="s">
        <v>356</v>
      </c>
      <c r="B15" s="65" t="s">
        <v>360</v>
      </c>
      <c r="C15" s="65" t="s">
        <v>352</v>
      </c>
      <c r="D15" s="66" t="s">
        <v>382</v>
      </c>
      <c r="E15" s="62" t="s">
        <v>362</v>
      </c>
      <c r="F15" s="4">
        <v>2838</v>
      </c>
      <c r="G15" s="4">
        <v>2838</v>
      </c>
      <c r="H15" s="4">
        <v>2838</v>
      </c>
      <c r="I15" s="14"/>
      <c r="J15" s="14"/>
      <c r="K15" s="14"/>
    </row>
    <row r="16" spans="1:11" ht="22.9" customHeight="1">
      <c r="A16" s="65" t="s">
        <v>356</v>
      </c>
      <c r="B16" s="65" t="s">
        <v>360</v>
      </c>
      <c r="C16" s="65" t="s">
        <v>363</v>
      </c>
      <c r="D16" s="66" t="s">
        <v>383</v>
      </c>
      <c r="E16" s="62" t="s">
        <v>365</v>
      </c>
      <c r="F16" s="4">
        <v>2920</v>
      </c>
      <c r="G16" s="4">
        <v>2920</v>
      </c>
      <c r="H16" s="4">
        <v>2920</v>
      </c>
      <c r="I16" s="14"/>
      <c r="J16" s="14"/>
      <c r="K16" s="14"/>
    </row>
    <row r="17" spans="1:11" ht="22.9" customHeight="1">
      <c r="A17" s="192">
        <v>210</v>
      </c>
      <c r="B17" s="192"/>
      <c r="C17" s="192"/>
      <c r="D17" s="64"/>
      <c r="E17" s="193" t="s">
        <v>482</v>
      </c>
      <c r="F17" s="9">
        <f>F18</f>
        <v>48763</v>
      </c>
      <c r="G17" s="9">
        <f t="shared" ref="G17:I17" si="3">G18</f>
        <v>48763</v>
      </c>
      <c r="H17" s="9">
        <f t="shared" si="3"/>
        <v>47963</v>
      </c>
      <c r="I17" s="9">
        <f t="shared" si="3"/>
        <v>800</v>
      </c>
      <c r="J17" s="20"/>
      <c r="K17" s="20"/>
    </row>
    <row r="18" spans="1:11" ht="22.9" customHeight="1">
      <c r="A18" s="192">
        <v>210</v>
      </c>
      <c r="B18" s="192">
        <v>11</v>
      </c>
      <c r="C18" s="192"/>
      <c r="D18" s="64"/>
      <c r="E18" s="193" t="s">
        <v>483</v>
      </c>
      <c r="F18" s="9">
        <f>SUM(F19:F21)</f>
        <v>48763</v>
      </c>
      <c r="G18" s="9">
        <f t="shared" ref="G18:I18" si="4">SUM(G19:G21)</f>
        <v>48763</v>
      </c>
      <c r="H18" s="9">
        <f t="shared" si="4"/>
        <v>47963</v>
      </c>
      <c r="I18" s="9">
        <f t="shared" si="4"/>
        <v>800</v>
      </c>
      <c r="J18" s="20"/>
      <c r="K18" s="20"/>
    </row>
    <row r="19" spans="1:11" ht="22.9" customHeight="1">
      <c r="A19" s="65" t="s">
        <v>366</v>
      </c>
      <c r="B19" s="65" t="s">
        <v>367</v>
      </c>
      <c r="C19" s="65" t="s">
        <v>363</v>
      </c>
      <c r="D19" s="66" t="s">
        <v>384</v>
      </c>
      <c r="E19" s="62" t="s">
        <v>369</v>
      </c>
      <c r="F19" s="4">
        <v>35247</v>
      </c>
      <c r="G19" s="4">
        <v>35247</v>
      </c>
      <c r="H19" s="4">
        <v>35247</v>
      </c>
      <c r="I19" s="14"/>
      <c r="J19" s="14"/>
      <c r="K19" s="14"/>
    </row>
    <row r="20" spans="1:11" ht="22.9" customHeight="1">
      <c r="A20" s="65" t="s">
        <v>366</v>
      </c>
      <c r="B20" s="65" t="s">
        <v>367</v>
      </c>
      <c r="C20" s="65" t="s">
        <v>370</v>
      </c>
      <c r="D20" s="66" t="s">
        <v>385</v>
      </c>
      <c r="E20" s="62" t="s">
        <v>372</v>
      </c>
      <c r="F20" s="4">
        <v>12156</v>
      </c>
      <c r="G20" s="4">
        <v>12156</v>
      </c>
      <c r="H20" s="4">
        <v>12156</v>
      </c>
      <c r="I20" s="14"/>
      <c r="J20" s="14"/>
      <c r="K20" s="14"/>
    </row>
    <row r="21" spans="1:11" ht="22.9" customHeight="1">
      <c r="A21" s="65" t="s">
        <v>366</v>
      </c>
      <c r="B21" s="65" t="s">
        <v>367</v>
      </c>
      <c r="C21" s="65" t="s">
        <v>373</v>
      </c>
      <c r="D21" s="66" t="s">
        <v>386</v>
      </c>
      <c r="E21" s="62" t="s">
        <v>375</v>
      </c>
      <c r="F21" s="4">
        <v>1360</v>
      </c>
      <c r="G21" s="4">
        <v>1360</v>
      </c>
      <c r="H21" s="4">
        <v>560</v>
      </c>
      <c r="I21" s="14">
        <v>800</v>
      </c>
      <c r="J21" s="14"/>
      <c r="K21" s="14"/>
    </row>
    <row r="22" spans="1:11" ht="22.9" customHeight="1">
      <c r="A22" s="192">
        <v>221</v>
      </c>
      <c r="B22" s="192"/>
      <c r="C22" s="192"/>
      <c r="D22" s="64"/>
      <c r="E22" s="193" t="s">
        <v>485</v>
      </c>
      <c r="F22" s="9">
        <f>F23</f>
        <v>71999</v>
      </c>
      <c r="G22" s="9">
        <f t="shared" ref="G22:H22" si="5">G23</f>
        <v>71999</v>
      </c>
      <c r="H22" s="9">
        <f t="shared" si="5"/>
        <v>71999</v>
      </c>
      <c r="I22" s="20"/>
      <c r="J22" s="14"/>
      <c r="K22" s="14"/>
    </row>
    <row r="23" spans="1:11" ht="22.9" customHeight="1">
      <c r="A23" s="192">
        <v>221</v>
      </c>
      <c r="B23" s="194" t="s">
        <v>484</v>
      </c>
      <c r="C23" s="192"/>
      <c r="D23" s="64"/>
      <c r="E23" s="193" t="s">
        <v>486</v>
      </c>
      <c r="F23" s="9">
        <f>F24</f>
        <v>71999</v>
      </c>
      <c r="G23" s="9">
        <f t="shared" ref="G23:H23" si="6">G24</f>
        <v>71999</v>
      </c>
      <c r="H23" s="9">
        <f t="shared" si="6"/>
        <v>71999</v>
      </c>
      <c r="I23" s="20"/>
      <c r="J23" s="14"/>
      <c r="K23" s="14"/>
    </row>
    <row r="24" spans="1:11" ht="22.9" customHeight="1">
      <c r="A24" s="65" t="s">
        <v>376</v>
      </c>
      <c r="B24" s="65" t="s">
        <v>363</v>
      </c>
      <c r="C24" s="65" t="s">
        <v>352</v>
      </c>
      <c r="D24" s="66" t="s">
        <v>387</v>
      </c>
      <c r="E24" s="62" t="s">
        <v>378</v>
      </c>
      <c r="F24" s="4">
        <v>71999</v>
      </c>
      <c r="G24" s="4">
        <v>71999</v>
      </c>
      <c r="H24" s="4">
        <v>71999</v>
      </c>
      <c r="I24" s="14"/>
      <c r="J24" s="14"/>
      <c r="K24" s="1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16" type="noConversion"/>
  <printOptions horizontalCentered="1"/>
  <pageMargins left="7.8472222222222193E-2" right="7.8472222222222193E-2" top="0.51180555555555596" bottom="7.8472222222222193E-2" header="0" footer="0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25</vt:i4>
      </vt:variant>
    </vt:vector>
  </HeadingPairs>
  <TitlesOfParts>
    <vt:vector size="49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'10个人家庭(政府预算)'!Print_Area</vt:lpstr>
      <vt:lpstr>'11个人家庭'!Print_Area</vt:lpstr>
      <vt:lpstr>'12商品服务(政府预算)'!Print_Area</vt:lpstr>
      <vt:lpstr>'13商品服务'!Print_Area</vt:lpstr>
      <vt:lpstr>'14三公'!Print_Area</vt:lpstr>
      <vt:lpstr>'15政府性基金'!Print_Area</vt:lpstr>
      <vt:lpstr>'16政府性基金(政府预算)'!Print_Area</vt:lpstr>
      <vt:lpstr>'17政府性基金（部门预算）'!Print_Area</vt:lpstr>
      <vt:lpstr>'18国有资本经营预算'!Print_Area</vt:lpstr>
      <vt:lpstr>'19财政专户管理资金'!Print_Area</vt:lpstr>
      <vt:lpstr>'1收支总表'!Print_Area</vt:lpstr>
      <vt:lpstr>'20专项清单'!Print_Area</vt:lpstr>
      <vt:lpstr>'21项目支出绩效目标表'!Print_Area</vt:lpstr>
      <vt:lpstr>'22整体支出绩效目标表'!Print_Area</vt:lpstr>
      <vt:lpstr>'2收入总表'!Print_Area</vt:lpstr>
      <vt:lpstr>'3支出总表'!Print_Area</vt:lpstr>
      <vt:lpstr>'4支出分类(政府预算)'!Print_Area</vt:lpstr>
      <vt:lpstr>'5支出分类（部门预算）'!Print_Area</vt:lpstr>
      <vt:lpstr>'6财政拨款收支总表'!Print_Area</vt:lpstr>
      <vt:lpstr>'7一般公共预算支出表'!Print_Area</vt:lpstr>
      <vt:lpstr>'8工资福利(政府预算)'!Print_Area</vt:lpstr>
      <vt:lpstr>'9工资福利'!Print_Area</vt:lpstr>
      <vt:lpstr>封面!Print_Area</vt:lpstr>
      <vt:lpstr>目录!Print_Area</vt:lpstr>
      <vt:lpstr>'6财政拨款收支总表'!Print_Titles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2023-02-27T07:23:21Z</cp:lastPrinted>
  <dcterms:created xsi:type="dcterms:W3CDTF">2022-03-14T01:17:00Z</dcterms:created>
  <dcterms:modified xsi:type="dcterms:W3CDTF">2024-12-06T03:24:42Z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2052-11.1.0.11365</vt:lpwstr>
  </property>
</Properties>
</file>