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20" activeTab="24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<sst xmlns="http://schemas.openxmlformats.org/spreadsheetml/2006/main" count="1336" uniqueCount="574">
  <si>
    <t>2023年部门预算公开表</t>
  </si>
  <si>
    <t>单位编码：</t>
  </si>
  <si>
    <t>603006</t>
  </si>
  <si>
    <t>单位名称：</t>
  </si>
  <si>
    <t>醴陵市疾病预防控制中心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</si>
  <si>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</si>
  <si>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</si>
  <si>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</si>
  <si>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</si>
  <si>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</si>
  <si>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</si>
  <si>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</si>
  <si>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</si>
  <si>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</si>
  <si>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</si>
  <si>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</si>
  <si>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</si>
  <si>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</si>
  <si>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</si>
  <si>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</si>
  <si>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</si>
  <si>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</si>
  <si>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</si>
  <si>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</si>
  <si>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</si>
  <si>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</si>
  <si>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</si>
  <si>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</si>
  <si>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</si>
  <si>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</si>
  <si>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</si>
  <si>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单位：603006_醴陵市疾病预防控制中心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</si>
  <si>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</si>
  <si>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</si>
  <si>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</si>
  <si>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</si>
  <si>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</si>
  <si>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</si>
  <si>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</si>
  <si>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</si>
  <si>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</si>
  <si>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</si>
  <si>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</si>
  <si>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</si>
  <si>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</si>
  <si>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</si>
  <si>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</si>
  <si>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</si>
  <si>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</si>
  <si>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</si>
  <si>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</si>
  <si>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</si>
  <si>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</si>
  <si>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</si>
  <si>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</si>
  <si>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</si>
  <si>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</si>
  <si>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</si>
  <si>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</si>
  <si>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</si>
  <si>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</si>
  <si>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</si>
  <si>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</si>
  <si>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</si>
  <si>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</si>
  <si>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</si>
  <si>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</si>
  <si>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</si>
  <si>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</si>
  <si>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</si>
  <si>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</si>
  <si>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</si>
  <si>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</si>
  <si>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</si>
  <si>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</si>
  <si>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</si>
  <si>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</si>
  <si>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</si>
  <si>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</si>
  <si>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</si>
  <si>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</si>
  <si>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</si>
  <si>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</si>
  <si>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</si>
  <si>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</si>
  <si>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</si>
  <si>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</si>
  <si>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</si>
  <si>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</si>
  <si>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</si>
  <si>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</si>
  <si>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</si>
  <si>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</si>
  <si>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</si>
  <si>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</si>
  <si>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</si>
  <si>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</si>
  <si>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</si>
  <si>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</si>
  <si>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</si>
  <si>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</si>
  <si>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</si>
  <si>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</si>
  <si>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</si>
  <si>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</si>
  <si>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</si>
  <si>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</si>
  <si>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</si>
  <si>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</si>
  <si>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</si>
  <si>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</si>
  <si>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</si>
  <si>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</si>
  <si>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</si>
  <si>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</si>
  <si>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</si>
  <si>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</si>
  <si>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</si>
  <si>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</si>
  <si>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</si>
  <si>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</si>
  <si>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</si>
  <si>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</si>
  <si>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</si>
  <si>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</si>
  <si>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</si>
  <si>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</si>
  <si>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</si>
  <si>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</si>
  <si>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</si>
  <si>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</si>
  <si>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</si>
  <si>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</si>
  <si>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</si>
  <si>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</si>
  <si>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</si>
  <si>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</si>
  <si>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</si>
  <si>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</si>
  <si>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</si>
  <si>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</si>
  <si>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</si>
  <si>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</si>
  <si>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</si>
  <si>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</si>
  <si>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</si>
  <si>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</si>
  <si>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</si>
  <si>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</si>
  <si>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</si>
  <si>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</si>
  <si>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</si>
  <si>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</si>
  <si>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</si>
  <si>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603006</t>
  </si>
  <si>
    <t xml:space="preserve">  醴陵市疾病预防控制中心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</si>
  <si>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</si>
  <si>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</si>
  <si>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</si>
  <si>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</si>
  <si>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</si>
  <si>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</si>
  <si>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</si>
  <si>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</si>
  <si>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</si>
  <si>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</si>
  <si>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</si>
  <si>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</si>
  <si>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</si>
  <si>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 xml:space="preserve">    社会保障和就业支出</t>
  </si>
  <si>
    <t>05</t>
  </si>
  <si>
    <t xml:space="preserve">    行政事业单位养老支出</t>
  </si>
  <si>
    <t xml:space="preserve">    2080505</t>
  </si>
  <si>
    <t xml:space="preserve">    机关事业单位基本养老保险缴费支出</t>
  </si>
  <si>
    <t>210</t>
  </si>
  <si>
    <t xml:space="preserve">    卫生健康支出</t>
  </si>
  <si>
    <t>04</t>
  </si>
  <si>
    <t xml:space="preserve">    公共卫生</t>
  </si>
  <si>
    <t>01</t>
  </si>
  <si>
    <t xml:space="preserve">    2100401</t>
  </si>
  <si>
    <t xml:space="preserve">    疾病预防控制机构</t>
  </si>
  <si>
    <t>08</t>
  </si>
  <si>
    <t xml:space="preserve">    2100408</t>
  </si>
  <si>
    <t xml:space="preserve">    基本公共卫生服务</t>
  </si>
  <si>
    <t>07</t>
  </si>
  <si>
    <t xml:space="preserve">    计划生育事务</t>
  </si>
  <si>
    <t>99</t>
  </si>
  <si>
    <t xml:space="preserve">    2100799</t>
  </si>
  <si>
    <t xml:space="preserve">    其他计划生育事务支出</t>
  </si>
  <si>
    <t>11</t>
  </si>
  <si>
    <t xml:space="preserve">    行政事业单位医疗</t>
  </si>
  <si>
    <t>02</t>
  </si>
  <si>
    <t xml:space="preserve">    2101102</t>
  </si>
  <si>
    <t xml:space="preserve">    事业单位医疗</t>
  </si>
  <si>
    <t>221</t>
  </si>
  <si>
    <t xml:space="preserve">    住房保障支出</t>
  </si>
  <si>
    <t xml:space="preserve">  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</si>
  <si>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</si>
  <si>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</si>
  <si>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</si>
  <si>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</si>
  <si>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</si>
  <si>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</si>
  <si>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</si>
  <si>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</si>
  <si>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</si>
  <si>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</si>
  <si>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</si>
  <si>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</si>
  <si>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</si>
  <si>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</si>
  <si>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</si>
  <si>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</si>
  <si>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</si>
  <si>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</si>
  <si>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</si>
  <si>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</si>
  <si>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603006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</si>
  <si>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</si>
  <si>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</si>
  <si>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</si>
  <si>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</si>
  <si>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</si>
  <si>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</si>
  <si>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</si>
  <si>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</si>
  <si>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</si>
  <si>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</si>
  <si>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</si>
  <si>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</si>
  <si>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</si>
  <si>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</si>
  <si>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</si>
  <si>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</si>
  <si>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</si>
  <si>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</si>
  <si>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</si>
  <si>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</si>
  <si>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</si>
  <si>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</si>
  <si>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</si>
  <si>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</si>
  <si>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</si>
  <si>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</si>
  <si>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</si>
  <si>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2080505</t>
  </si>
  <si>
    <t xml:space="preserve">     2100401</t>
  </si>
  <si>
    <t xml:space="preserve">     2100408</t>
  </si>
  <si>
    <t xml:space="preserve">     2100799</t>
  </si>
  <si>
    <t xml:space="preserve">     2101102</t>
  </si>
  <si>
    <t xml:space="preserve">     2210201</t>
  </si>
  <si>
    <t>部门公开表08</t>
  </si>
  <si>
    <t>一般公共预算基本支出表</t>
  </si>
  <si>
    <t>部门：603006_醴陵市疾病预防控制中心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</si>
  <si>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</si>
  <si>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</si>
  <si>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</si>
  <si>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</si>
  <si>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</si>
  <si>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</si>
  <si>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</si>
  <si>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</si>
  <si>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</si>
  <si>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</si>
  <si>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</si>
  <si>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</si>
  <si>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</si>
  <si>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</si>
  <si>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</si>
  <si>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</si>
  <si>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</si>
  <si>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</si>
  <si>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</si>
  <si>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</si>
  <si>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</si>
  <si>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</si>
  <si>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</si>
  <si>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</si>
  <si>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</si>
  <si>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</si>
  <si>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</si>
  <si>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</si>
  <si>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</si>
  <si>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</si>
  <si>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</si>
  <si>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</si>
  <si>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</si>
  <si>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</si>
  <si>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</si>
  <si>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</si>
  <si>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</si>
  <si>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</si>
  <si>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</si>
  <si>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</si>
  <si>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</si>
  <si>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</si>
  <si>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</si>
  <si>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</si>
  <si>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</si>
  <si>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</si>
  <si>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</si>
  <si>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</si>
  <si>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</si>
  <si>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</si>
  <si>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</si>
  <si>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</si>
  <si>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</si>
  <si>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</si>
  <si>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</si>
  <si>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</si>
  <si>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</si>
  <si>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</si>
  <si>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</si>
  <si>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</si>
  <si>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</si>
  <si>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</si>
  <si>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</si>
  <si>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</si>
  <si>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</si>
  <si>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</si>
  <si>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</si>
  <si>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</si>
  <si>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</si>
  <si>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</si>
  <si>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</si>
  <si>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</si>
  <si>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</si>
  <si>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</si>
  <si>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</si>
  <si>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</si>
  <si>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</si>
  <si>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</si>
  <si>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</si>
  <si>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</si>
  <si>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</si>
  <si>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</si>
  <si>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</si>
  <si>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</si>
  <si>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</si>
  <si>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</si>
  <si>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</si>
  <si>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</si>
  <si>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</si>
  <si>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</si>
  <si>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</si>
  <si>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</si>
  <si>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</si>
  <si>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</si>
  <si>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</si>
  <si>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</si>
  <si>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</si>
  <si>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</si>
  <si>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</si>
  <si>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</si>
  <si>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</si>
  <si>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</si>
  <si>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</si>
  <si>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</si>
  <si>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</si>
  <si>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</si>
  <si>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</si>
  <si>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</si>
  <si>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</si>
  <si>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</si>
  <si>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</si>
  <si>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</si>
  <si>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</si>
  <si>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</si>
  <si>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</si>
  <si>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</si>
  <si>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</si>
  <si>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</si>
  <si>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</si>
  <si>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</si>
  <si>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</si>
  <si>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</si>
  <si>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</si>
  <si>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</si>
  <si>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</si>
  <si>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</si>
  <si>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</si>
  <si>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</si>
  <si>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</si>
  <si>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</si>
  <si>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</si>
  <si>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</si>
  <si>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</si>
  <si>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</si>
  <si>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</si>
  <si>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</si>
  <si>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</si>
  <si>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</si>
  <si>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</si>
  <si>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</si>
  <si>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</si>
  <si>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</si>
  <si>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</si>
  <si>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</si>
  <si>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</si>
  <si>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</si>
  <si>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</si>
  <si>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</si>
  <si>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</si>
  <si>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</si>
  <si>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</si>
  <si>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</si>
  <si>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</si>
  <si>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</si>
  <si>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</si>
  <si>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</si>
  <si>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</si>
  <si>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</si>
  <si>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</si>
  <si>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</si>
  <si>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</si>
  <si>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</si>
  <si>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</si>
  <si>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</si>
  <si>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603006</t>
  </si>
  <si>
    <t xml:space="preserve">   运转经费</t>
  </si>
  <si>
    <t xml:space="preserve">   疾病预防控制经费</t>
  </si>
  <si>
    <t xml:space="preserve">   健康教育经费</t>
  </si>
  <si>
    <t xml:space="preserve">   慢性病防治专项经费</t>
  </si>
  <si>
    <t xml:space="preserve">   免疫规划</t>
  </si>
  <si>
    <t xml:space="preserve">   预防性体检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</si>
  <si>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</si>
  <si>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</si>
  <si>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</si>
  <si>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</si>
  <si>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</si>
  <si>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</si>
  <si>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</si>
  <si>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</si>
  <si>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</si>
  <si>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</si>
  <si>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</si>
  <si>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</si>
  <si>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</si>
  <si>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</si>
  <si>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</si>
  <si>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疾病预防控制经费</t>
  </si>
  <si>
    <t>降低重点传染病的暴发和流行，及时处置各类突发公共卫生事件，降低传染病的流行和死亡病例的发生。每月二次城区饮用水监测抽检，并将结果及时向社会公告；疑似食物中毒（食源性疾病）、传染病疫情等调查处置；工矿企业职业卫生监测；管理肺结核病患者；对艾滋病感染者和病人进行抽血化验，化验结果CD4小于350进行免费治疗；，按时完成任务，上报有关监测数据。</t>
  </si>
  <si>
    <t>成本指标</t>
  </si>
  <si>
    <t>经济成本指标</t>
  </si>
  <si>
    <t>经济成本指标	疫情监测采样/调查处置/宣传/防护用品/监测试剂/消毒器械/药物宣传</t>
  </si>
  <si>
    <t>300000</t>
  </si>
  <si>
    <t>元</t>
  </si>
  <si>
    <t>定量</t>
  </si>
  <si>
    <t>产出指标</t>
  </si>
  <si>
    <t>数量指标</t>
  </si>
  <si>
    <t>重点传染病监测任务</t>
  </si>
  <si>
    <t>100%完成株洲市下达的重点传染病工作任务</t>
  </si>
  <si>
    <t>%</t>
  </si>
  <si>
    <t>质量指标</t>
  </si>
  <si>
    <t>突发公共卫生事件和重点传染病无二代病例发生</t>
  </si>
  <si>
    <t>例</t>
  </si>
  <si>
    <t>时效指标</t>
  </si>
  <si>
    <t>2023年12月31日</t>
  </si>
  <si>
    <t>日</t>
  </si>
  <si>
    <t>定性</t>
  </si>
  <si>
    <t>效益指标</t>
  </si>
  <si>
    <t>社会效益指标</t>
  </si>
  <si>
    <t>维护社会稳定和人民群众健康</t>
  </si>
  <si>
    <t>无</t>
  </si>
  <si>
    <t>满意度指标</t>
  </si>
  <si>
    <t>服务对象满意度指标</t>
  </si>
  <si>
    <t>服务满意度</t>
  </si>
  <si>
    <t>90%</t>
  </si>
  <si>
    <t xml:space="preserve">  健康教育经费</t>
  </si>
  <si>
    <t>提高公民健康素养水平，推进健康醴陵建设。</t>
  </si>
  <si>
    <t>宣传/印刷/指导</t>
  </si>
  <si>
    <t>40000</t>
  </si>
  <si>
    <t>40000元</t>
  </si>
  <si>
    <t>宣传/指导</t>
  </si>
  <si>
    <t>16次/4次</t>
  </si>
  <si>
    <t>次</t>
  </si>
  <si>
    <t>居民健康素养水平调查</t>
  </si>
  <si>
    <t>22%</t>
  </si>
  <si>
    <t>2022年12月31日</t>
  </si>
  <si>
    <t>提高居民健康素养水平</t>
  </si>
  <si>
    <t>服务对象满意度</t>
  </si>
  <si>
    <t xml:space="preserve">  慢性病防治专项经费</t>
  </si>
  <si>
    <t>创造和维护健康的社会环境，居民健康素养提升到25%，降低因慢性病造成的过早死亡，有效控制慢性病疾病负担增长，推进健康醴陵建设。</t>
  </si>
  <si>
    <t>慢性病病人并发症减少/居民健康素养提升</t>
  </si>
  <si>
    <t>2023年12月31日前完成</t>
  </si>
  <si>
    <t>高血压规范管理率</t>
  </si>
  <si>
    <t>60%</t>
  </si>
  <si>
    <t>高血压目标管理人数</t>
  </si>
  <si>
    <t>64541人</t>
  </si>
  <si>
    <t>人</t>
  </si>
  <si>
    <t>慢病知识宣传/健康小屋 单位 公园等维护</t>
  </si>
  <si>
    <t>50000</t>
  </si>
  <si>
    <t>50000元</t>
  </si>
  <si>
    <t xml:space="preserve">  免疫规划</t>
  </si>
  <si>
    <t>预防和控制疫苗针对疾病的发生与流行，实现消除麻疹、维持无脊灰状态成果。</t>
  </si>
  <si>
    <t>95%</t>
  </si>
  <si>
    <t>培训/宣传/冷链运转</t>
  </si>
  <si>
    <t>培训/宣传/指导/运转</t>
  </si>
  <si>
    <t>3次/3次/6次/6次</t>
  </si>
  <si>
    <t>到位率</t>
  </si>
  <si>
    <t>100%</t>
  </si>
  <si>
    <t>疫苗接种率</t>
  </si>
  <si>
    <t xml:space="preserve">  预防性体检</t>
  </si>
  <si>
    <t>根据《中华人民共和国食品安全法》、《公共场所卫生管理条例》等相关法律法规规定，对全市的公共场所的从业人员进行预防性体检和健康证的办理，为有效防止传染病的传播，全年完成预防性体检10000人次，</t>
  </si>
  <si>
    <t>对进行体检的公共场所从业人员体检出具健康证</t>
  </si>
  <si>
    <t>10000人</t>
  </si>
  <si>
    <t>全市从事食品、药品、公共场所从业人员</t>
  </si>
  <si>
    <t>对全市公共场所从业人员预防性体检</t>
  </si>
  <si>
    <t>体检10000人</t>
  </si>
  <si>
    <t>社会成本指标</t>
  </si>
  <si>
    <t>DR照片、抽血化验、内外科</t>
  </si>
  <si>
    <t>500000元</t>
  </si>
  <si>
    <t>体检10000人，1人成本需要50元，共计需要500000元</t>
  </si>
  <si>
    <t>对全市公共产所从业人员的传染病的筛查</t>
  </si>
  <si>
    <t>为全市10000名从事公共场所从业人员进行体检</t>
  </si>
  <si>
    <t>保障全市从业人员的身体健康</t>
  </si>
  <si>
    <t>有效防止传染病的传播</t>
  </si>
  <si>
    <t xml:space="preserve">  运转经费</t>
  </si>
  <si>
    <t>保障疾病预防控制工作运转</t>
  </si>
  <si>
    <t>工作运转</t>
  </si>
  <si>
    <t>111</t>
  </si>
  <si>
    <t>部门公开表23</t>
  </si>
  <si>
    <t>整体支出绩效目标表</t>
  </si>
  <si>
    <t>单位：单位：603006_醴陵市疾病预防控制中心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</si>
  <si>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</si>
  <si>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</si>
  <si>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</si>
  <si>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</si>
  <si>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</si>
  <si>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</si>
  <si>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</si>
  <si>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</si>
  <si>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</si>
  <si>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</si>
  <si>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:免费向居民提供原12项基本公共卫生服务;目标2:继续为0-6岁适龄儿童常规接种;目标3:加强食品抽样检测力度.目标4:加强培训,提高基层监管队伍专业水平和综合素质.目标5:提高应急水平和基层装备配备水平,目标5:提高中心自身及基层医疗卫生机构服务能力培训。</t>
  </si>
  <si>
    <t xml:space="preserve"> 数量指标</t>
  </si>
  <si>
    <t>肺结核患者管理率</t>
  </si>
  <si>
    <t>≥85%</t>
  </si>
  <si>
    <t>适龄儿童国家免疫规划疫苗接种率</t>
  </si>
  <si>
    <t>≥95%</t>
  </si>
  <si>
    <t>基本公共卫生高血压管理人数</t>
  </si>
  <si>
    <t>＝19275人</t>
  </si>
  <si>
    <t>社区在册居家严重精神障碍患者健康管理率</t>
  </si>
  <si>
    <t>≥90%</t>
  </si>
  <si>
    <t>公共场所检测</t>
  </si>
  <si>
    <t>＝10次</t>
  </si>
  <si>
    <t>完成本辖区食品安全风险抽样检测</t>
  </si>
  <si>
    <t>＝2次</t>
  </si>
  <si>
    <t>2型糖尿病患者管理人数</t>
  </si>
  <si>
    <t>＝3085人</t>
  </si>
  <si>
    <t>居民健康素养监测点</t>
  </si>
  <si>
    <t>＝2个</t>
  </si>
  <si>
    <t>个</t>
  </si>
  <si>
    <t xml:space="preserve"> 质量指标</t>
  </si>
  <si>
    <t>省市对我县基本公共卫生服务考核</t>
  </si>
  <si>
    <t>≥100%</t>
  </si>
  <si>
    <t>2型糖尿病患者基层规范管理服务率</t>
  </si>
  <si>
    <t>≥70%</t>
  </si>
  <si>
    <t>居民规范化电子健康档案覆盖率</t>
  </si>
  <si>
    <t>65岁及以上老年人城乡社区规范健康管理服务率</t>
  </si>
  <si>
    <t>传染病和突发公共卫生事件报告率</t>
  </si>
  <si>
    <t>高血压患者基层规范管理服务率</t>
  </si>
  <si>
    <t xml:space="preserve"> 时效指标</t>
  </si>
  <si>
    <t>2023年12月31号</t>
  </si>
  <si>
    <t>完成预算收入支出</t>
  </si>
  <si>
    <t>降低了疾病的发生，提高防病意识</t>
  </si>
  <si>
    <t>生态效益指标</t>
  </si>
  <si>
    <t>城乡居民公共卫生差距</t>
  </si>
  <si>
    <t xml:space="preserve">不断缩小  </t>
  </si>
  <si>
    <t xml:space="preserve"> 可持续影响指标</t>
  </si>
  <si>
    <t>通过健康教育宣传，改善群众健康生活方式，提高生活质量。</t>
  </si>
  <si>
    <t>逐年改善</t>
  </si>
  <si>
    <t>整体满意度95%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</si>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</sst>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36">
    <font>
      <sz val="11"/>
      <color rgb="FF000000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6"/>
      <name val="宋体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8" fillId="0" borderId="0" applyProtection="0">
      <alignment vertical="center"/>
    </xf>
    <xf numFmtId="0" fontId="19" fillId="0" borderId="0" applyProtection="0">
      <alignment vertical="center"/>
    </xf>
    <xf numFmtId="0" fontId="0" fillId="3" borderId="10" applyProtection="0">
      <alignment vertical="center"/>
    </xf>
    <xf numFmtId="0" fontId="20" fillId="0" borderId="0" applyProtection="0">
      <alignment vertical="center"/>
    </xf>
    <xf numFmtId="0" fontId="21" fillId="0" borderId="0" applyProtection="0">
      <alignment vertical="center"/>
    </xf>
    <xf numFmtId="0" fontId="22" fillId="0" borderId="0" applyProtection="0">
      <alignment vertical="center"/>
    </xf>
    <xf numFmtId="0" fontId="23" fillId="0" borderId="11" applyProtection="0">
      <alignment vertical="center"/>
    </xf>
    <xf numFmtId="0" fontId="24" fillId="0" borderId="11" applyProtection="0">
      <alignment vertical="center"/>
    </xf>
    <xf numFmtId="0" fontId="25" fillId="0" borderId="12" applyProtection="0">
      <alignment vertical="center"/>
    </xf>
    <xf numFmtId="0" fontId="25" fillId="0" borderId="0" applyProtection="0">
      <alignment vertical="center"/>
    </xf>
    <xf numFmtId="0" fontId="26" fillId="4" borderId="13" applyProtection="0">
      <alignment vertical="center"/>
    </xf>
    <xf numFmtId="0" fontId="27" fillId="5" borderId="14" applyProtection="0">
      <alignment vertical="center"/>
    </xf>
    <xf numFmtId="0" fontId="28" fillId="5" borderId="13" applyProtection="0">
      <alignment vertical="center"/>
    </xf>
    <xf numFmtId="0" fontId="29" fillId="6" borderId="15" applyProtection="0">
      <alignment vertical="center"/>
    </xf>
    <xf numFmtId="0" fontId="30" fillId="0" borderId="16" applyProtection="0">
      <alignment vertical="center"/>
    </xf>
    <xf numFmtId="0" fontId="31" fillId="0" borderId="17" applyProtection="0">
      <alignment vertical="center"/>
    </xf>
    <xf numFmtId="0" fontId="32" fillId="7" borderId="0" applyProtection="0">
      <alignment vertical="center"/>
    </xf>
    <xf numFmtId="0" fontId="33" fillId="8" borderId="0" applyProtection="0">
      <alignment vertical="center"/>
    </xf>
    <xf numFmtId="0" fontId="34" fillId="9" borderId="0" applyProtection="0">
      <alignment vertical="center"/>
    </xf>
    <xf numFmtId="0" fontId="35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35" fillId="13" borderId="0" applyProtection="0">
      <alignment vertical="center"/>
    </xf>
    <xf numFmtId="0" fontId="35" fillId="14" borderId="0" applyProtection="0">
      <alignment vertical="center"/>
    </xf>
    <xf numFmtId="0" fontId="0" fillId="15" borderId="0" applyProtection="0">
      <alignment vertical="center"/>
    </xf>
    <xf numFmtId="0" fontId="0" fillId="16" borderId="0" applyProtection="0">
      <alignment vertical="center"/>
    </xf>
    <xf numFmtId="0" fontId="35" fillId="17" borderId="0" applyProtection="0">
      <alignment vertical="center"/>
    </xf>
    <xf numFmtId="0" fontId="35" fillId="6" borderId="0" applyProtection="0">
      <alignment vertical="center"/>
    </xf>
    <xf numFmtId="0" fontId="0" fillId="18" borderId="0" applyProtection="0">
      <alignment vertical="center"/>
    </xf>
    <xf numFmtId="0" fontId="0" fillId="19" borderId="0" applyProtection="0">
      <alignment vertical="center"/>
    </xf>
    <xf numFmtId="0" fontId="35" fillId="20" borderId="0" applyProtection="0">
      <alignment vertical="center"/>
    </xf>
    <xf numFmtId="0" fontId="35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35" fillId="24" borderId="0" applyProtection="0">
      <alignment vertical="center"/>
    </xf>
    <xf numFmtId="0" fontId="35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35" fillId="28" borderId="0" applyProtection="0">
      <alignment vertical="center"/>
    </xf>
    <xf numFmtId="0" fontId="35" fillId="29" borderId="0" applyProtection="0">
      <alignment vertical="center"/>
    </xf>
    <xf numFmtId="0" fontId="0" fillId="30" borderId="0" applyProtection="0">
      <alignment vertical="center"/>
    </xf>
    <xf numFmtId="0" fontId="0" fillId="31" borderId="0" applyProtection="0">
      <alignment vertical="center"/>
    </xf>
    <xf numFmtId="0" fontId="35" fillId="32" borderId="0" applyProtection="0">
      <alignment vertical="center"/>
    </xf>
    <xf numFmtId="0" fontId="0" fillId="0" borderId="0"/>
  </cellStyleXfs>
  <cellXfs count="79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3" xfId="49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6" fillId="0" borderId="9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1" width="9.75" customWidth="1"/>
  </cols>
  <sheetData>
    <row r="1" ht="73.3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3.25" customHeight="1" spans="1:9">
      <c r="A2" s="16"/>
      <c r="B2" s="16"/>
      <c r="C2" s="16"/>
      <c r="D2" s="16"/>
      <c r="E2" s="16"/>
      <c r="F2" s="16"/>
      <c r="G2" s="16"/>
      <c r="H2" s="16"/>
      <c r="I2" s="16"/>
    </row>
    <row r="3" ht="21.55" customHeight="1" spans="1:9">
      <c r="A3" s="16"/>
      <c r="B3" s="16"/>
      <c r="C3" s="16"/>
      <c r="D3" s="16"/>
      <c r="E3" s="16"/>
      <c r="F3" s="16"/>
      <c r="G3" s="16"/>
      <c r="H3" s="16"/>
      <c r="I3" s="16"/>
    </row>
    <row r="4" ht="39.65" customHeight="1" spans="1:9">
      <c r="A4" s="77"/>
      <c r="B4" s="78"/>
      <c r="C4" s="3"/>
      <c r="D4" s="77" t="s">
        <v>1</v>
      </c>
      <c r="E4" s="78" t="s">
        <v>2</v>
      </c>
      <c r="F4" s="78"/>
      <c r="G4" s="78"/>
      <c r="H4" s="78"/>
      <c r="I4" s="3"/>
    </row>
    <row r="5" ht="54.3" customHeight="1" spans="1:9">
      <c r="A5" s="77"/>
      <c r="B5" s="78"/>
      <c r="C5" s="3"/>
      <c r="D5" s="77" t="s">
        <v>3</v>
      </c>
      <c r="E5" s="78" t="s">
        <v>4</v>
      </c>
      <c r="F5" s="78"/>
      <c r="G5" s="78"/>
      <c r="H5" s="78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zoomScale="115" zoomScaleNormal="115" topLeftCell="A9" workbookViewId="0">
      <selection activeCell="C23" sqref="C23:E24"/>
    </sheetView>
  </sheetViews>
  <sheetFormatPr defaultColWidth="10" defaultRowHeight="14.4" outlineLevelCol="4"/>
  <cols>
    <col min="1" max="1" width="15.8796296296296" style="34" customWidth="1"/>
    <col min="2" max="2" width="26.7314814814815" style="34" customWidth="1"/>
    <col min="3" max="3" width="14.6574074074074" style="34" customWidth="1"/>
    <col min="4" max="4" width="18.5925925925926" style="34" customWidth="1"/>
    <col min="5" max="5" width="16.4166666666667" style="34" customWidth="1"/>
    <col min="6" max="16384" width="10" style="34"/>
  </cols>
  <sheetData>
    <row r="1" s="34" customFormat="1" ht="18.95" customHeight="1" spans="1:5">
      <c r="A1" s="35"/>
      <c r="B1" s="35"/>
      <c r="C1" s="35"/>
      <c r="D1" s="35"/>
      <c r="E1" s="36" t="s">
        <v>251</v>
      </c>
    </row>
    <row r="2" s="34" customFormat="1" ht="40.5" customHeight="1" spans="1:5">
      <c r="A2" s="37" t="s">
        <v>252</v>
      </c>
      <c r="B2" s="37"/>
      <c r="C2" s="37"/>
      <c r="D2" s="37"/>
      <c r="E2" s="37"/>
    </row>
    <row r="3" s="34" customFormat="1" ht="33.6" customHeight="1" spans="1:5">
      <c r="A3" s="38" t="s">
        <v>253</v>
      </c>
      <c r="B3" s="38"/>
      <c r="C3" s="38"/>
      <c r="D3" s="38"/>
      <c r="E3" s="39" t="s">
        <v>254</v>
      </c>
    </row>
    <row r="4" s="34" customFormat="1" ht="38.8" customHeight="1" spans="1:5">
      <c r="A4" s="40" t="s">
        <v>255</v>
      </c>
      <c r="B4" s="40"/>
      <c r="C4" s="40" t="s">
        <v>256</v>
      </c>
      <c r="D4" s="40"/>
      <c r="E4" s="40"/>
    </row>
    <row r="5" s="34" customFormat="1" ht="22.8" customHeight="1" spans="1:5">
      <c r="A5" s="40" t="s">
        <v>257</v>
      </c>
      <c r="B5" s="40" t="s">
        <v>159</v>
      </c>
      <c r="C5" s="40" t="s">
        <v>136</v>
      </c>
      <c r="D5" s="40" t="s">
        <v>241</v>
      </c>
      <c r="E5" s="40" t="s">
        <v>242</v>
      </c>
    </row>
    <row r="6" s="34" customFormat="1" ht="26.45" customHeight="1" spans="1:5">
      <c r="A6" s="41" t="s">
        <v>258</v>
      </c>
      <c r="B6" s="41" t="s">
        <v>220</v>
      </c>
      <c r="C6" s="42">
        <f t="shared" ref="C6:C22" si="0">D6+E6</f>
        <v>637.663</v>
      </c>
      <c r="D6" s="42">
        <f>SUM(D7:D15)</f>
        <v>637.663</v>
      </c>
      <c r="E6" s="42">
        <f>SUM(E7:E15)</f>
        <v>0</v>
      </c>
    </row>
    <row r="7" s="34" customFormat="1" ht="26.45" customHeight="1" spans="1:5">
      <c r="A7" s="43" t="s">
        <v>259</v>
      </c>
      <c r="B7" s="43" t="s">
        <v>260</v>
      </c>
      <c r="C7" s="42">
        <f t="shared" si="0"/>
        <v>239.49</v>
      </c>
      <c r="D7" s="44">
        <v>239.49</v>
      </c>
      <c r="E7" s="45"/>
    </row>
    <row r="8" s="34" customFormat="1" ht="26.45" customHeight="1" spans="1:5">
      <c r="A8" s="43" t="s">
        <v>261</v>
      </c>
      <c r="B8" s="43" t="s">
        <v>262</v>
      </c>
      <c r="C8" s="42">
        <f t="shared" si="0"/>
        <v>122.976</v>
      </c>
      <c r="D8" s="44">
        <v>122.976</v>
      </c>
      <c r="E8" s="45"/>
    </row>
    <row r="9" s="34" customFormat="1" ht="26.45" customHeight="1" spans="1:5">
      <c r="A9" s="43" t="s">
        <v>263</v>
      </c>
      <c r="B9" s="43" t="s">
        <v>264</v>
      </c>
      <c r="C9" s="42">
        <f t="shared" si="0"/>
        <v>115.4079</v>
      </c>
      <c r="D9" s="44">
        <v>115.4079</v>
      </c>
      <c r="E9" s="45"/>
    </row>
    <row r="10" s="34" customFormat="1" ht="26.45" customHeight="1" spans="1:5">
      <c r="A10" s="43" t="s">
        <v>265</v>
      </c>
      <c r="B10" s="43" t="s">
        <v>266</v>
      </c>
      <c r="C10" s="42">
        <f t="shared" si="0"/>
        <v>0</v>
      </c>
      <c r="D10" s="45"/>
      <c r="E10" s="45"/>
    </row>
    <row r="11" s="34" customFormat="1" ht="26.45" customHeight="1" spans="1:5">
      <c r="A11" s="43" t="s">
        <v>267</v>
      </c>
      <c r="B11" s="43" t="s">
        <v>268</v>
      </c>
      <c r="C11" s="42">
        <f t="shared" si="0"/>
        <v>76.4598</v>
      </c>
      <c r="D11" s="44">
        <v>76.4598</v>
      </c>
      <c r="E11" s="45"/>
    </row>
    <row r="12" s="34" customFormat="1" ht="26.45" customHeight="1" spans="1:5">
      <c r="A12" s="43" t="s">
        <v>269</v>
      </c>
      <c r="B12" s="43" t="s">
        <v>270</v>
      </c>
      <c r="C12" s="42">
        <f t="shared" si="0"/>
        <v>19.9665</v>
      </c>
      <c r="D12" s="44">
        <v>19.9665</v>
      </c>
      <c r="E12" s="45"/>
    </row>
    <row r="13" s="34" customFormat="1" ht="26.45" customHeight="1" spans="1:5">
      <c r="A13" s="43" t="s">
        <v>271</v>
      </c>
      <c r="B13" s="43" t="s">
        <v>272</v>
      </c>
      <c r="C13" s="42">
        <f t="shared" si="0"/>
        <v>0</v>
      </c>
      <c r="D13" s="45"/>
      <c r="E13" s="45"/>
    </row>
    <row r="14" s="34" customFormat="1" ht="26.45" customHeight="1" spans="1:5">
      <c r="A14" s="43" t="s">
        <v>273</v>
      </c>
      <c r="B14" s="43" t="s">
        <v>274</v>
      </c>
      <c r="C14" s="42">
        <f t="shared" si="0"/>
        <v>63.3628</v>
      </c>
      <c r="D14" s="44">
        <v>63.3628</v>
      </c>
      <c r="E14" s="45"/>
    </row>
    <row r="15" s="34" customFormat="1" ht="26.45" customHeight="1" spans="1:5">
      <c r="A15" s="46" t="s">
        <v>275</v>
      </c>
      <c r="B15" s="43" t="s">
        <v>276</v>
      </c>
      <c r="C15" s="42">
        <f t="shared" si="0"/>
        <v>0</v>
      </c>
      <c r="D15" s="47"/>
      <c r="E15" s="45"/>
    </row>
    <row r="16" s="34" customFormat="1" ht="26.45" customHeight="1" spans="1:5">
      <c r="A16" s="41" t="s">
        <v>277</v>
      </c>
      <c r="B16" s="41" t="s">
        <v>278</v>
      </c>
      <c r="C16" s="42">
        <f t="shared" si="0"/>
        <v>49.2012</v>
      </c>
      <c r="D16" s="42">
        <f>SUM(D17:D30)</f>
        <v>0</v>
      </c>
      <c r="E16" s="42">
        <f>SUM(E17:E30)</f>
        <v>49.2012</v>
      </c>
    </row>
    <row r="17" s="34" customFormat="1" ht="26.45" customHeight="1" spans="1:5">
      <c r="A17" s="43" t="s">
        <v>279</v>
      </c>
      <c r="B17" s="43" t="s">
        <v>280</v>
      </c>
      <c r="C17" s="42">
        <f t="shared" si="0"/>
        <v>16.8</v>
      </c>
      <c r="D17" s="48"/>
      <c r="E17" s="48">
        <v>16.8</v>
      </c>
    </row>
    <row r="18" s="34" customFormat="1" ht="26.45" customHeight="1" spans="1:5">
      <c r="A18" s="43" t="s">
        <v>281</v>
      </c>
      <c r="B18" s="43" t="s">
        <v>282</v>
      </c>
      <c r="C18" s="42">
        <f t="shared" si="0"/>
        <v>0</v>
      </c>
      <c r="D18" s="45"/>
      <c r="E18" s="45"/>
    </row>
    <row r="19" s="34" customFormat="1" ht="26.45" customHeight="1" spans="1:5">
      <c r="A19" s="43" t="s">
        <v>283</v>
      </c>
      <c r="B19" s="43" t="s">
        <v>284</v>
      </c>
      <c r="C19" s="42">
        <f t="shared" si="0"/>
        <v>0</v>
      </c>
      <c r="D19" s="45"/>
      <c r="E19" s="45"/>
    </row>
    <row r="20" s="34" customFormat="1" ht="26.45" customHeight="1" spans="1:5">
      <c r="A20" s="43" t="s">
        <v>285</v>
      </c>
      <c r="B20" s="43" t="s">
        <v>286</v>
      </c>
      <c r="C20" s="42">
        <f t="shared" si="0"/>
        <v>0</v>
      </c>
      <c r="D20" s="45"/>
      <c r="E20" s="45"/>
    </row>
    <row r="21" s="34" customFormat="1" ht="26.45" customHeight="1" spans="1:5">
      <c r="A21" s="46" t="s">
        <v>287</v>
      </c>
      <c r="B21" s="43" t="s">
        <v>288</v>
      </c>
      <c r="C21" s="42">
        <f t="shared" si="0"/>
        <v>0</v>
      </c>
      <c r="D21" s="45"/>
      <c r="E21" s="45"/>
    </row>
    <row r="22" s="34" customFormat="1" ht="26.45" customHeight="1" spans="1:5">
      <c r="A22" s="46" t="s">
        <v>289</v>
      </c>
      <c r="B22" s="43" t="s">
        <v>290</v>
      </c>
      <c r="C22" s="42">
        <f t="shared" si="0"/>
        <v>0</v>
      </c>
      <c r="D22" s="45"/>
      <c r="E22" s="45"/>
    </row>
    <row r="23" s="34" customFormat="1" ht="26.45" customHeight="1" spans="1:5">
      <c r="A23" s="46" t="s">
        <v>291</v>
      </c>
      <c r="B23" s="43" t="s">
        <v>292</v>
      </c>
      <c r="C23" s="42"/>
      <c r="D23" s="45"/>
      <c r="E23" s="48"/>
    </row>
    <row r="24" s="34" customFormat="1" ht="26.45" customHeight="1" spans="1:5">
      <c r="A24" s="46" t="s">
        <v>293</v>
      </c>
      <c r="B24" s="43" t="s">
        <v>294</v>
      </c>
      <c r="C24" s="42"/>
      <c r="D24" s="45"/>
      <c r="E24" s="48"/>
    </row>
    <row r="25" s="34" customFormat="1" ht="26.45" customHeight="1" spans="1:5">
      <c r="A25" s="46" t="s">
        <v>295</v>
      </c>
      <c r="B25" s="43" t="s">
        <v>296</v>
      </c>
      <c r="C25" s="42">
        <f t="shared" ref="C25:C28" si="1">D25+E25</f>
        <v>0</v>
      </c>
      <c r="D25" s="45"/>
      <c r="E25" s="48"/>
    </row>
    <row r="26" s="34" customFormat="1" ht="26.45" customHeight="1" spans="1:5">
      <c r="A26" s="46" t="s">
        <v>297</v>
      </c>
      <c r="B26" s="43" t="s">
        <v>298</v>
      </c>
      <c r="C26" s="42">
        <f t="shared" si="1"/>
        <v>0</v>
      </c>
      <c r="D26" s="45"/>
      <c r="E26" s="45"/>
    </row>
    <row r="27" s="34" customFormat="1" ht="26.45" customHeight="1" spans="1:5">
      <c r="A27" s="46" t="s">
        <v>299</v>
      </c>
      <c r="B27" s="43" t="s">
        <v>300</v>
      </c>
      <c r="C27" s="42">
        <f t="shared" si="1"/>
        <v>10.5605</v>
      </c>
      <c r="D27" s="45"/>
      <c r="E27" s="48">
        <v>10.5605</v>
      </c>
    </row>
    <row r="28" s="34" customFormat="1" ht="26.45" customHeight="1" spans="1:5">
      <c r="A28" s="46" t="s">
        <v>301</v>
      </c>
      <c r="B28" s="43" t="s">
        <v>302</v>
      </c>
      <c r="C28" s="42">
        <f t="shared" si="1"/>
        <v>15.8407</v>
      </c>
      <c r="D28" s="45"/>
      <c r="E28" s="48">
        <v>15.8407</v>
      </c>
    </row>
    <row r="29" s="34" customFormat="1" ht="26.45" customHeight="1" spans="1:5">
      <c r="A29" s="46" t="s">
        <v>303</v>
      </c>
      <c r="B29" s="43" t="s">
        <v>304</v>
      </c>
      <c r="C29" s="42"/>
      <c r="D29" s="45"/>
      <c r="E29" s="48">
        <v>6</v>
      </c>
    </row>
    <row r="30" s="34" customFormat="1" ht="26.45" customHeight="1" spans="1:5">
      <c r="A30" s="46" t="s">
        <v>305</v>
      </c>
      <c r="B30" s="43" t="s">
        <v>306</v>
      </c>
      <c r="C30" s="42">
        <f t="shared" ref="C30:C36" si="2">D30+E30</f>
        <v>0</v>
      </c>
      <c r="D30" s="45"/>
      <c r="E30" s="48"/>
    </row>
    <row r="31" s="34" customFormat="1" ht="26.45" customHeight="1" spans="1:5">
      <c r="A31" s="41" t="s">
        <v>307</v>
      </c>
      <c r="B31" s="41" t="s">
        <v>211</v>
      </c>
      <c r="C31" s="42">
        <f t="shared" si="2"/>
        <v>0</v>
      </c>
      <c r="D31" s="42">
        <f>D33+D34+D35+D32</f>
        <v>0</v>
      </c>
      <c r="E31" s="42">
        <f>E33+E34+E35+E32</f>
        <v>0</v>
      </c>
    </row>
    <row r="32" s="34" customFormat="1" ht="26.45" customHeight="1" spans="1:5">
      <c r="A32" s="46" t="s">
        <v>308</v>
      </c>
      <c r="B32" s="43" t="s">
        <v>309</v>
      </c>
      <c r="C32" s="42">
        <f t="shared" si="2"/>
        <v>0</v>
      </c>
      <c r="D32" s="47"/>
      <c r="E32" s="42"/>
    </row>
    <row r="33" s="34" customFormat="1" ht="26.45" customHeight="1" spans="1:5">
      <c r="A33" s="46" t="s">
        <v>310</v>
      </c>
      <c r="B33" s="43" t="s">
        <v>311</v>
      </c>
      <c r="C33" s="42">
        <f t="shared" si="2"/>
        <v>0</v>
      </c>
      <c r="D33" s="45"/>
      <c r="E33" s="45"/>
    </row>
    <row r="34" s="34" customFormat="1" ht="26.45" customHeight="1" spans="1:5">
      <c r="A34" s="43" t="s">
        <v>312</v>
      </c>
      <c r="B34" s="43" t="s">
        <v>313</v>
      </c>
      <c r="C34" s="42">
        <f t="shared" si="2"/>
        <v>0</v>
      </c>
      <c r="D34" s="44"/>
      <c r="E34" s="45"/>
    </row>
    <row r="35" s="34" customFormat="1" ht="22.8" customHeight="1" spans="1:5">
      <c r="A35" s="46" t="s">
        <v>314</v>
      </c>
      <c r="B35" s="43" t="s">
        <v>315</v>
      </c>
      <c r="C35" s="42">
        <f t="shared" si="2"/>
        <v>0</v>
      </c>
      <c r="D35" s="44"/>
      <c r="E35" s="42"/>
    </row>
    <row r="36" s="34" customFormat="1" ht="22.8" customHeight="1" spans="1:5">
      <c r="A36" s="49" t="s">
        <v>136</v>
      </c>
      <c r="B36" s="49"/>
      <c r="C36" s="42">
        <f t="shared" si="2"/>
        <v>686.8642</v>
      </c>
      <c r="D36" s="42">
        <f>D31+D16+D6</f>
        <v>637.663</v>
      </c>
      <c r="E36" s="42">
        <f>E31+E16+E6</f>
        <v>49.2012</v>
      </c>
    </row>
    <row r="37" s="34" customFormat="1" ht="16.35" customHeight="1" spans="1:5">
      <c r="A37" s="50"/>
      <c r="B37" s="50"/>
      <c r="C37" s="50"/>
      <c r="D37" s="50"/>
      <c r="E37" s="50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7" sqref="$A7:$XFD7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6" width="9.75" customWidth="1"/>
  </cols>
  <sheetData>
    <row r="1" ht="16.35" customHeight="1" spans="1:14">
      <c r="A1" s="3"/>
      <c r="M1" s="21" t="s">
        <v>316</v>
      </c>
      <c r="N1" s="21"/>
    </row>
    <row r="2" ht="44.85" customHeight="1" spans="1:14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22.4" customHeight="1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4" t="s">
        <v>32</v>
      </c>
      <c r="N3" s="14"/>
    </row>
    <row r="4" ht="42.25" customHeight="1" spans="1:14">
      <c r="A4" s="17" t="s">
        <v>157</v>
      </c>
      <c r="B4" s="17"/>
      <c r="C4" s="17"/>
      <c r="D4" s="17" t="s">
        <v>200</v>
      </c>
      <c r="E4" s="17" t="s">
        <v>201</v>
      </c>
      <c r="F4" s="17" t="s">
        <v>219</v>
      </c>
      <c r="G4" s="17" t="s">
        <v>203</v>
      </c>
      <c r="H4" s="17"/>
      <c r="I4" s="17"/>
      <c r="J4" s="17"/>
      <c r="K4" s="17"/>
      <c r="L4" s="17" t="s">
        <v>207</v>
      </c>
      <c r="M4" s="17"/>
      <c r="N4" s="17"/>
    </row>
    <row r="5" ht="39.65" customHeight="1" spans="1:14">
      <c r="A5" s="17" t="s">
        <v>165</v>
      </c>
      <c r="B5" s="17" t="s">
        <v>166</v>
      </c>
      <c r="C5" s="17" t="s">
        <v>167</v>
      </c>
      <c r="D5" s="17"/>
      <c r="E5" s="17"/>
      <c r="F5" s="17"/>
      <c r="G5" s="17" t="s">
        <v>136</v>
      </c>
      <c r="H5" s="17" t="s">
        <v>317</v>
      </c>
      <c r="I5" s="17" t="s">
        <v>318</v>
      </c>
      <c r="J5" s="17" t="s">
        <v>319</v>
      </c>
      <c r="K5" s="17" t="s">
        <v>320</v>
      </c>
      <c r="L5" s="17" t="s">
        <v>136</v>
      </c>
      <c r="M5" s="17" t="s">
        <v>220</v>
      </c>
      <c r="N5" s="17" t="s">
        <v>321</v>
      </c>
    </row>
    <row r="6" ht="22.8" customHeight="1" spans="1:14">
      <c r="A6" s="20"/>
      <c r="B6" s="20"/>
      <c r="C6" s="20"/>
      <c r="D6" s="20"/>
      <c r="E6" s="20" t="s">
        <v>136</v>
      </c>
      <c r="F6" s="33">
        <v>637.663</v>
      </c>
      <c r="G6" s="33"/>
      <c r="H6" s="33"/>
      <c r="I6" s="33"/>
      <c r="J6" s="33"/>
      <c r="K6" s="33"/>
      <c r="L6" s="33">
        <v>637.663</v>
      </c>
      <c r="M6" s="33">
        <v>637.663</v>
      </c>
      <c r="N6" s="33"/>
    </row>
    <row r="7" ht="22.8" customHeight="1" spans="1:14">
      <c r="A7" s="20"/>
      <c r="B7" s="20"/>
      <c r="C7" s="20"/>
      <c r="D7" s="25" t="s">
        <v>154</v>
      </c>
      <c r="E7" s="25" t="s">
        <v>155</v>
      </c>
      <c r="F7" s="33">
        <v>637.663</v>
      </c>
      <c r="G7" s="33"/>
      <c r="H7" s="33"/>
      <c r="I7" s="33"/>
      <c r="J7" s="33"/>
      <c r="K7" s="33"/>
      <c r="L7" s="33">
        <v>637.663</v>
      </c>
      <c r="M7" s="33">
        <v>637.663</v>
      </c>
      <c r="N7" s="33"/>
    </row>
    <row r="8" ht="22.8" customHeight="1" spans="1:14">
      <c r="A8" s="29" t="s">
        <v>168</v>
      </c>
      <c r="B8" s="29" t="s">
        <v>170</v>
      </c>
      <c r="C8" s="29" t="s">
        <v>170</v>
      </c>
      <c r="D8" s="26" t="s">
        <v>217</v>
      </c>
      <c r="E8" s="5" t="s">
        <v>173</v>
      </c>
      <c r="F8" s="6">
        <v>76.4598</v>
      </c>
      <c r="G8" s="6"/>
      <c r="H8" s="27"/>
      <c r="I8" s="27"/>
      <c r="J8" s="27"/>
      <c r="K8" s="27"/>
      <c r="L8" s="6">
        <v>76.4598</v>
      </c>
      <c r="M8" s="27">
        <v>76.4598</v>
      </c>
      <c r="N8" s="27"/>
    </row>
    <row r="9" ht="22.8" customHeight="1" spans="1:14">
      <c r="A9" s="29" t="s">
        <v>174</v>
      </c>
      <c r="B9" s="29" t="s">
        <v>176</v>
      </c>
      <c r="C9" s="29" t="s">
        <v>178</v>
      </c>
      <c r="D9" s="26" t="s">
        <v>217</v>
      </c>
      <c r="E9" s="5" t="s">
        <v>180</v>
      </c>
      <c r="F9" s="6">
        <v>477.8739</v>
      </c>
      <c r="G9" s="6"/>
      <c r="H9" s="27"/>
      <c r="I9" s="27"/>
      <c r="J9" s="27"/>
      <c r="K9" s="27"/>
      <c r="L9" s="6">
        <v>477.8739</v>
      </c>
      <c r="M9" s="27">
        <v>477.8739</v>
      </c>
      <c r="N9" s="27"/>
    </row>
    <row r="10" ht="22.8" customHeight="1" spans="1:14">
      <c r="A10" s="29" t="s">
        <v>174</v>
      </c>
      <c r="B10" s="29" t="s">
        <v>189</v>
      </c>
      <c r="C10" s="29" t="s">
        <v>191</v>
      </c>
      <c r="D10" s="26" t="s">
        <v>217</v>
      </c>
      <c r="E10" s="5" t="s">
        <v>193</v>
      </c>
      <c r="F10" s="6">
        <v>19.9665</v>
      </c>
      <c r="G10" s="6"/>
      <c r="H10" s="27"/>
      <c r="I10" s="27"/>
      <c r="J10" s="27"/>
      <c r="K10" s="27"/>
      <c r="L10" s="6">
        <v>19.9665</v>
      </c>
      <c r="M10" s="27">
        <v>19.9665</v>
      </c>
      <c r="N10" s="27"/>
    </row>
    <row r="11" ht="22.8" customHeight="1" spans="1:14">
      <c r="A11" s="29" t="s">
        <v>194</v>
      </c>
      <c r="B11" s="29" t="s">
        <v>191</v>
      </c>
      <c r="C11" s="29" t="s">
        <v>178</v>
      </c>
      <c r="D11" s="26" t="s">
        <v>217</v>
      </c>
      <c r="E11" s="5" t="s">
        <v>198</v>
      </c>
      <c r="F11" s="6">
        <v>63.3628</v>
      </c>
      <c r="G11" s="6"/>
      <c r="H11" s="27"/>
      <c r="I11" s="27"/>
      <c r="J11" s="27"/>
      <c r="K11" s="27"/>
      <c r="L11" s="6">
        <v>63.3628</v>
      </c>
      <c r="M11" s="27">
        <v>63.3628</v>
      </c>
      <c r="N11" s="2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7" sqref="$A7:$XFD7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8" customWidth="1"/>
    <col min="5" max="5" width="20.1296296296296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21" t="s">
        <v>322</v>
      </c>
      <c r="V1" s="21"/>
    </row>
    <row r="2" ht="50" customHeight="1" spans="1:22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ht="24.15" customHeight="1" spans="1:22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4" t="s">
        <v>32</v>
      </c>
      <c r="V3" s="14"/>
    </row>
    <row r="4" ht="26.7" customHeight="1" spans="1:22">
      <c r="A4" s="17" t="s">
        <v>157</v>
      </c>
      <c r="B4" s="17"/>
      <c r="C4" s="17"/>
      <c r="D4" s="17" t="s">
        <v>200</v>
      </c>
      <c r="E4" s="17" t="s">
        <v>201</v>
      </c>
      <c r="F4" s="17" t="s">
        <v>219</v>
      </c>
      <c r="G4" s="17" t="s">
        <v>323</v>
      </c>
      <c r="H4" s="17"/>
      <c r="I4" s="17"/>
      <c r="J4" s="17"/>
      <c r="K4" s="17"/>
      <c r="L4" s="17" t="s">
        <v>324</v>
      </c>
      <c r="M4" s="17"/>
      <c r="N4" s="17"/>
      <c r="O4" s="17"/>
      <c r="P4" s="17"/>
      <c r="Q4" s="17"/>
      <c r="R4" s="17" t="s">
        <v>319</v>
      </c>
      <c r="S4" s="17" t="s">
        <v>325</v>
      </c>
      <c r="T4" s="17"/>
      <c r="U4" s="17"/>
      <c r="V4" s="17"/>
    </row>
    <row r="5" ht="56.05" customHeight="1" spans="1:22">
      <c r="A5" s="17" t="s">
        <v>165</v>
      </c>
      <c r="B5" s="17" t="s">
        <v>166</v>
      </c>
      <c r="C5" s="17" t="s">
        <v>167</v>
      </c>
      <c r="D5" s="17"/>
      <c r="E5" s="17"/>
      <c r="F5" s="17"/>
      <c r="G5" s="17" t="s">
        <v>136</v>
      </c>
      <c r="H5" s="17" t="s">
        <v>326</v>
      </c>
      <c r="I5" s="17" t="s">
        <v>327</v>
      </c>
      <c r="J5" s="17" t="s">
        <v>328</v>
      </c>
      <c r="K5" s="17" t="s">
        <v>329</v>
      </c>
      <c r="L5" s="17" t="s">
        <v>136</v>
      </c>
      <c r="M5" s="17" t="s">
        <v>330</v>
      </c>
      <c r="N5" s="17" t="s">
        <v>331</v>
      </c>
      <c r="O5" s="17" t="s">
        <v>332</v>
      </c>
      <c r="P5" s="17" t="s">
        <v>333</v>
      </c>
      <c r="Q5" s="17" t="s">
        <v>334</v>
      </c>
      <c r="R5" s="17"/>
      <c r="S5" s="17" t="s">
        <v>136</v>
      </c>
      <c r="T5" s="17" t="s">
        <v>335</v>
      </c>
      <c r="U5" s="17" t="s">
        <v>336</v>
      </c>
      <c r="V5" s="17" t="s">
        <v>320</v>
      </c>
    </row>
    <row r="6" ht="22.8" customHeight="1" spans="1:22">
      <c r="A6" s="20"/>
      <c r="B6" s="20"/>
      <c r="C6" s="20"/>
      <c r="D6" s="20"/>
      <c r="E6" s="20" t="s">
        <v>136</v>
      </c>
      <c r="F6" s="19">
        <v>637.663</v>
      </c>
      <c r="G6" s="19">
        <v>477.8739</v>
      </c>
      <c r="H6" s="19">
        <v>239.49</v>
      </c>
      <c r="I6" s="19">
        <v>122.976</v>
      </c>
      <c r="J6" s="19">
        <v>115.4079</v>
      </c>
      <c r="K6" s="19"/>
      <c r="L6" s="19">
        <v>96.4263</v>
      </c>
      <c r="M6" s="19">
        <v>76.4598</v>
      </c>
      <c r="N6" s="19"/>
      <c r="O6" s="19">
        <v>19.9665</v>
      </c>
      <c r="P6" s="19"/>
      <c r="Q6" s="19"/>
      <c r="R6" s="19">
        <v>63.3628</v>
      </c>
      <c r="S6" s="19"/>
      <c r="T6" s="19"/>
      <c r="U6" s="19"/>
      <c r="V6" s="19"/>
    </row>
    <row r="7" ht="22.8" customHeight="1" spans="1:22">
      <c r="A7" s="20"/>
      <c r="B7" s="20"/>
      <c r="C7" s="20"/>
      <c r="D7" s="25" t="s">
        <v>154</v>
      </c>
      <c r="E7" s="25" t="s">
        <v>155</v>
      </c>
      <c r="F7" s="19">
        <v>637.663</v>
      </c>
      <c r="G7" s="19">
        <v>477.8739</v>
      </c>
      <c r="H7" s="19">
        <v>239.49</v>
      </c>
      <c r="I7" s="19">
        <v>122.976</v>
      </c>
      <c r="J7" s="19">
        <v>115.4079</v>
      </c>
      <c r="K7" s="19"/>
      <c r="L7" s="19">
        <v>96.4263</v>
      </c>
      <c r="M7" s="19">
        <v>76.4598</v>
      </c>
      <c r="N7" s="19"/>
      <c r="O7" s="19">
        <v>19.9665</v>
      </c>
      <c r="P7" s="19"/>
      <c r="Q7" s="19"/>
      <c r="R7" s="19">
        <v>63.3628</v>
      </c>
      <c r="S7" s="19"/>
      <c r="T7" s="19"/>
      <c r="U7" s="19"/>
      <c r="V7" s="19"/>
    </row>
    <row r="8" ht="22.8" customHeight="1" spans="1:22">
      <c r="A8" s="29" t="s">
        <v>168</v>
      </c>
      <c r="B8" s="29" t="s">
        <v>170</v>
      </c>
      <c r="C8" s="29" t="s">
        <v>170</v>
      </c>
      <c r="D8" s="26" t="s">
        <v>217</v>
      </c>
      <c r="E8" s="5" t="s">
        <v>173</v>
      </c>
      <c r="F8" s="6">
        <v>76.4598</v>
      </c>
      <c r="G8" s="27"/>
      <c r="H8" s="27"/>
      <c r="I8" s="27"/>
      <c r="J8" s="27"/>
      <c r="K8" s="27"/>
      <c r="L8" s="6">
        <v>76.4598</v>
      </c>
      <c r="M8" s="27">
        <v>76.4598</v>
      </c>
      <c r="N8" s="27"/>
      <c r="O8" s="27"/>
      <c r="P8" s="27"/>
      <c r="Q8" s="27"/>
      <c r="R8" s="27"/>
      <c r="S8" s="6"/>
      <c r="T8" s="27"/>
      <c r="U8" s="27"/>
      <c r="V8" s="27"/>
    </row>
    <row r="9" ht="22.8" customHeight="1" spans="1:22">
      <c r="A9" s="29" t="s">
        <v>174</v>
      </c>
      <c r="B9" s="29" t="s">
        <v>176</v>
      </c>
      <c r="C9" s="29" t="s">
        <v>178</v>
      </c>
      <c r="D9" s="26" t="s">
        <v>217</v>
      </c>
      <c r="E9" s="5" t="s">
        <v>180</v>
      </c>
      <c r="F9" s="6">
        <v>477.8739</v>
      </c>
      <c r="G9" s="27">
        <v>477.8739</v>
      </c>
      <c r="H9" s="27">
        <v>239.49</v>
      </c>
      <c r="I9" s="27">
        <v>122.976</v>
      </c>
      <c r="J9" s="27">
        <v>115.4079</v>
      </c>
      <c r="K9" s="27"/>
      <c r="L9" s="6"/>
      <c r="M9" s="27"/>
      <c r="N9" s="27"/>
      <c r="O9" s="27"/>
      <c r="P9" s="27"/>
      <c r="Q9" s="27"/>
      <c r="R9" s="27"/>
      <c r="S9" s="6"/>
      <c r="T9" s="27"/>
      <c r="U9" s="27"/>
      <c r="V9" s="27"/>
    </row>
    <row r="10" ht="22.8" customHeight="1" spans="1:22">
      <c r="A10" s="29" t="s">
        <v>174</v>
      </c>
      <c r="B10" s="29" t="s">
        <v>189</v>
      </c>
      <c r="C10" s="29" t="s">
        <v>191</v>
      </c>
      <c r="D10" s="26" t="s">
        <v>217</v>
      </c>
      <c r="E10" s="5" t="s">
        <v>193</v>
      </c>
      <c r="F10" s="6">
        <v>19.9665</v>
      </c>
      <c r="G10" s="27"/>
      <c r="H10" s="27"/>
      <c r="I10" s="27"/>
      <c r="J10" s="27"/>
      <c r="K10" s="27"/>
      <c r="L10" s="6">
        <v>19.9665</v>
      </c>
      <c r="M10" s="27"/>
      <c r="N10" s="27"/>
      <c r="O10" s="27">
        <v>19.9665</v>
      </c>
      <c r="P10" s="27"/>
      <c r="Q10" s="27"/>
      <c r="R10" s="27"/>
      <c r="S10" s="6"/>
      <c r="T10" s="27"/>
      <c r="U10" s="27"/>
      <c r="V10" s="27"/>
    </row>
    <row r="11" ht="22.8" customHeight="1" spans="1:22">
      <c r="A11" s="29" t="s">
        <v>194</v>
      </c>
      <c r="B11" s="29" t="s">
        <v>191</v>
      </c>
      <c r="C11" s="29" t="s">
        <v>178</v>
      </c>
      <c r="D11" s="26" t="s">
        <v>217</v>
      </c>
      <c r="E11" s="5" t="s">
        <v>198</v>
      </c>
      <c r="F11" s="6">
        <v>63.3628</v>
      </c>
      <c r="G11" s="27"/>
      <c r="H11" s="27"/>
      <c r="I11" s="27"/>
      <c r="J11" s="27"/>
      <c r="K11" s="27"/>
      <c r="L11" s="6"/>
      <c r="M11" s="27"/>
      <c r="N11" s="27"/>
      <c r="O11" s="27"/>
      <c r="P11" s="27"/>
      <c r="Q11" s="27"/>
      <c r="R11" s="27">
        <v>63.3628</v>
      </c>
      <c r="S11" s="6"/>
      <c r="T11" s="27"/>
      <c r="U11" s="27"/>
      <c r="V11" s="2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G6" sqref="G6:K6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21" t="s">
        <v>337</v>
      </c>
    </row>
    <row r="2" ht="46.55" customHeight="1" spans="1:11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18.1" customHeight="1" spans="1:1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4" t="s">
        <v>32</v>
      </c>
      <c r="K3" s="14"/>
    </row>
    <row r="4" ht="23.25" customHeight="1" spans="1:11">
      <c r="A4" s="17" t="s">
        <v>157</v>
      </c>
      <c r="B4" s="17"/>
      <c r="C4" s="17"/>
      <c r="D4" s="17" t="s">
        <v>200</v>
      </c>
      <c r="E4" s="17" t="s">
        <v>201</v>
      </c>
      <c r="F4" s="17" t="s">
        <v>338</v>
      </c>
      <c r="G4" s="17" t="s">
        <v>339</v>
      </c>
      <c r="H4" s="17" t="s">
        <v>340</v>
      </c>
      <c r="I4" s="17" t="s">
        <v>341</v>
      </c>
      <c r="J4" s="17" t="s">
        <v>342</v>
      </c>
      <c r="K4" s="17" t="s">
        <v>343</v>
      </c>
    </row>
    <row r="5" ht="23.25" customHeight="1" spans="1:11">
      <c r="A5" s="17" t="s">
        <v>165</v>
      </c>
      <c r="B5" s="17" t="s">
        <v>166</v>
      </c>
      <c r="C5" s="17" t="s">
        <v>167</v>
      </c>
      <c r="D5" s="17"/>
      <c r="E5" s="17"/>
      <c r="F5" s="17"/>
      <c r="G5" s="17"/>
      <c r="H5" s="17"/>
      <c r="I5" s="17"/>
      <c r="J5" s="17"/>
      <c r="K5" s="17"/>
    </row>
    <row r="6" ht="22.8" customHeight="1" spans="1:11">
      <c r="A6" s="20"/>
      <c r="B6" s="20"/>
      <c r="C6" s="20"/>
      <c r="D6" s="20"/>
      <c r="E6" s="20" t="s">
        <v>136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</row>
    <row r="7" ht="22.8" customHeight="1" spans="1:11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</row>
    <row r="8" ht="22.8" customHeight="1" spans="1:11">
      <c r="A8" s="20"/>
      <c r="B8" s="20"/>
      <c r="C8" s="20"/>
      <c r="D8" s="25"/>
      <c r="E8" s="25"/>
      <c r="F8" s="19"/>
      <c r="G8" s="19"/>
      <c r="H8" s="19"/>
      <c r="I8" s="19"/>
      <c r="J8" s="19"/>
      <c r="K8" s="19"/>
    </row>
    <row r="9" ht="22.8" customHeight="1" spans="1:11">
      <c r="A9" s="29"/>
      <c r="B9" s="29"/>
      <c r="C9" s="29"/>
      <c r="D9" s="26"/>
      <c r="E9" s="5"/>
      <c r="F9" s="6"/>
      <c r="G9" s="27"/>
      <c r="H9" s="27"/>
      <c r="I9" s="27"/>
      <c r="J9" s="27"/>
      <c r="K9" s="2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G6" sqref="G6:R6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8">
      <c r="A1" s="3"/>
      <c r="Q1" s="21" t="s">
        <v>344</v>
      </c>
      <c r="R1" s="21"/>
    </row>
    <row r="2" ht="40.5" customHeight="1" spans="1:18">
      <c r="A2" s="23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ht="24.15" customHeight="1" spans="1:18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4" t="s">
        <v>32</v>
      </c>
      <c r="R3" s="14"/>
    </row>
    <row r="4" ht="24.15" customHeight="1" spans="1:18">
      <c r="A4" s="17" t="s">
        <v>157</v>
      </c>
      <c r="B4" s="17"/>
      <c r="C4" s="17"/>
      <c r="D4" s="17" t="s">
        <v>200</v>
      </c>
      <c r="E4" s="17" t="s">
        <v>201</v>
      </c>
      <c r="F4" s="17" t="s">
        <v>338</v>
      </c>
      <c r="G4" s="17" t="s">
        <v>345</v>
      </c>
      <c r="H4" s="17" t="s">
        <v>346</v>
      </c>
      <c r="I4" s="17" t="s">
        <v>347</v>
      </c>
      <c r="J4" s="17" t="s">
        <v>348</v>
      </c>
      <c r="K4" s="17" t="s">
        <v>349</v>
      </c>
      <c r="L4" s="17" t="s">
        <v>350</v>
      </c>
      <c r="M4" s="17" t="s">
        <v>351</v>
      </c>
      <c r="N4" s="17" t="s">
        <v>340</v>
      </c>
      <c r="O4" s="17" t="s">
        <v>352</v>
      </c>
      <c r="P4" s="17" t="s">
        <v>353</v>
      </c>
      <c r="Q4" s="17" t="s">
        <v>341</v>
      </c>
      <c r="R4" s="17" t="s">
        <v>343</v>
      </c>
    </row>
    <row r="5" ht="21.55" customHeight="1" spans="1:18">
      <c r="A5" s="17" t="s">
        <v>165</v>
      </c>
      <c r="B5" s="17" t="s">
        <v>166</v>
      </c>
      <c r="C5" s="17" t="s">
        <v>167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22.8" customHeight="1" spans="1:18">
      <c r="A6" s="20"/>
      <c r="B6" s="20"/>
      <c r="C6" s="20"/>
      <c r="D6" s="20"/>
      <c r="E6" s="20" t="s">
        <v>136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</row>
    <row r="7" ht="22.8" customHeight="1" spans="1:18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ht="22.8" customHeight="1" spans="1:18">
      <c r="A8" s="20"/>
      <c r="B8" s="20"/>
      <c r="C8" s="20"/>
      <c r="D8" s="25"/>
      <c r="E8" s="25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ht="22.8" customHeight="1" spans="1:18">
      <c r="A9" s="29"/>
      <c r="B9" s="29"/>
      <c r="C9" s="29"/>
      <c r="D9" s="26"/>
      <c r="E9" s="5"/>
      <c r="F9" s="6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D7" sqref="D7:E7"/>
    </sheetView>
  </sheetViews>
  <sheetFormatPr defaultColWidth="10" defaultRowHeight="14.4" outlineLevelRow="7"/>
  <cols>
    <col min="1" max="1" width="3.62962962962963" customWidth="1"/>
    <col min="2" max="2" width="4.62962962962963" customWidth="1"/>
    <col min="3" max="3" width="5.25" customWidth="1"/>
    <col min="4" max="4" width="7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2" width="9.75" customWidth="1"/>
  </cols>
  <sheetData>
    <row r="1" ht="16.35" customHeight="1" spans="1:20">
      <c r="A1" s="3"/>
      <c r="S1" s="21" t="s">
        <v>354</v>
      </c>
      <c r="T1" s="21"/>
    </row>
    <row r="2" ht="36.2" customHeight="1" spans="1:20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24.15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32</v>
      </c>
      <c r="T3" s="14"/>
    </row>
    <row r="4" ht="28.45" customHeight="1" spans="1:20">
      <c r="A4" s="17" t="s">
        <v>157</v>
      </c>
      <c r="B4" s="17"/>
      <c r="C4" s="17"/>
      <c r="D4" s="17" t="s">
        <v>200</v>
      </c>
      <c r="E4" s="17" t="s">
        <v>201</v>
      </c>
      <c r="F4" s="17" t="s">
        <v>338</v>
      </c>
      <c r="G4" s="17" t="s">
        <v>204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207</v>
      </c>
      <c r="S4" s="17"/>
      <c r="T4" s="17"/>
    </row>
    <row r="5" ht="36.2" customHeight="1" spans="1:20">
      <c r="A5" s="17" t="s">
        <v>165</v>
      </c>
      <c r="B5" s="17" t="s">
        <v>166</v>
      </c>
      <c r="C5" s="17" t="s">
        <v>167</v>
      </c>
      <c r="D5" s="17"/>
      <c r="E5" s="17"/>
      <c r="F5" s="17"/>
      <c r="G5" s="17" t="s">
        <v>136</v>
      </c>
      <c r="H5" s="17" t="s">
        <v>355</v>
      </c>
      <c r="I5" s="17" t="s">
        <v>356</v>
      </c>
      <c r="J5" s="17" t="s">
        <v>357</v>
      </c>
      <c r="K5" s="17" t="s">
        <v>358</v>
      </c>
      <c r="L5" s="17" t="s">
        <v>359</v>
      </c>
      <c r="M5" s="17" t="s">
        <v>360</v>
      </c>
      <c r="N5" s="17" t="s">
        <v>361</v>
      </c>
      <c r="O5" s="17" t="s">
        <v>362</v>
      </c>
      <c r="P5" s="17" t="s">
        <v>363</v>
      </c>
      <c r="Q5" s="17" t="s">
        <v>364</v>
      </c>
      <c r="R5" s="17" t="s">
        <v>136</v>
      </c>
      <c r="S5" s="17" t="s">
        <v>278</v>
      </c>
      <c r="T5" s="17" t="s">
        <v>321</v>
      </c>
    </row>
    <row r="6" ht="22.8" customHeight="1" spans="1:20">
      <c r="A6" s="20"/>
      <c r="B6" s="20"/>
      <c r="C6" s="20"/>
      <c r="D6" s="20"/>
      <c r="E6" s="20" t="s">
        <v>136</v>
      </c>
      <c r="F6" s="33">
        <v>49.2012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>
        <v>49.2012</v>
      </c>
      <c r="S6" s="33">
        <v>49.2012</v>
      </c>
      <c r="T6" s="33"/>
    </row>
    <row r="7" ht="22.8" customHeight="1" spans="1:20">
      <c r="A7" s="20"/>
      <c r="B7" s="20"/>
      <c r="C7" s="20"/>
      <c r="D7" s="25" t="s">
        <v>154</v>
      </c>
      <c r="E7" s="25" t="s">
        <v>155</v>
      </c>
      <c r="F7" s="33">
        <v>49.2012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>
        <v>49.2012</v>
      </c>
      <c r="S7" s="33">
        <v>49.2012</v>
      </c>
      <c r="T7" s="33"/>
    </row>
    <row r="8" ht="22.8" customHeight="1" spans="1:20">
      <c r="A8" s="29" t="s">
        <v>174</v>
      </c>
      <c r="B8" s="29" t="s">
        <v>176</v>
      </c>
      <c r="C8" s="29" t="s">
        <v>178</v>
      </c>
      <c r="D8" s="26" t="s">
        <v>217</v>
      </c>
      <c r="E8" s="5" t="s">
        <v>180</v>
      </c>
      <c r="F8" s="6">
        <v>49.2012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>
        <v>49.2012</v>
      </c>
      <c r="S8" s="27">
        <v>49.2012</v>
      </c>
      <c r="T8" s="2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topLeftCell="B1" workbookViewId="0">
      <selection activeCell="B7" sqref="$A7:$XFD7"/>
    </sheetView>
  </sheetViews>
  <sheetFormatPr defaultColWidth="10" defaultRowHeight="14.4" outlineLevelRow="7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5" width="9.75" customWidth="1"/>
  </cols>
  <sheetData>
    <row r="1" ht="13.8" customHeight="1" spans="1:33">
      <c r="A1" s="3"/>
      <c r="F1" s="3"/>
      <c r="AF1" s="21" t="s">
        <v>365</v>
      </c>
      <c r="AG1" s="21"/>
    </row>
    <row r="2" ht="43.95" customHeight="1" spans="1:33">
      <c r="A2" s="23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ht="24.15" customHeight="1" spans="1:3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4" t="s">
        <v>32</v>
      </c>
      <c r="AG3" s="14"/>
    </row>
    <row r="4" ht="25" customHeight="1" spans="1:33">
      <c r="A4" s="17" t="s">
        <v>157</v>
      </c>
      <c r="B4" s="17"/>
      <c r="C4" s="17"/>
      <c r="D4" s="17" t="s">
        <v>200</v>
      </c>
      <c r="E4" s="17" t="s">
        <v>201</v>
      </c>
      <c r="F4" s="17" t="s">
        <v>366</v>
      </c>
      <c r="G4" s="17" t="s">
        <v>367</v>
      </c>
      <c r="H4" s="17" t="s">
        <v>368</v>
      </c>
      <c r="I4" s="17" t="s">
        <v>369</v>
      </c>
      <c r="J4" s="17" t="s">
        <v>370</v>
      </c>
      <c r="K4" s="17" t="s">
        <v>371</v>
      </c>
      <c r="L4" s="17" t="s">
        <v>372</v>
      </c>
      <c r="M4" s="17" t="s">
        <v>373</v>
      </c>
      <c r="N4" s="17" t="s">
        <v>374</v>
      </c>
      <c r="O4" s="17" t="s">
        <v>375</v>
      </c>
      <c r="P4" s="17" t="s">
        <v>376</v>
      </c>
      <c r="Q4" s="17" t="s">
        <v>361</v>
      </c>
      <c r="R4" s="17" t="s">
        <v>363</v>
      </c>
      <c r="S4" s="17" t="s">
        <v>377</v>
      </c>
      <c r="T4" s="17" t="s">
        <v>356</v>
      </c>
      <c r="U4" s="17" t="s">
        <v>357</v>
      </c>
      <c r="V4" s="17" t="s">
        <v>360</v>
      </c>
      <c r="W4" s="17" t="s">
        <v>378</v>
      </c>
      <c r="X4" s="17" t="s">
        <v>379</v>
      </c>
      <c r="Y4" s="17" t="s">
        <v>380</v>
      </c>
      <c r="Z4" s="17" t="s">
        <v>381</v>
      </c>
      <c r="AA4" s="17" t="s">
        <v>359</v>
      </c>
      <c r="AB4" s="17" t="s">
        <v>382</v>
      </c>
      <c r="AC4" s="17" t="s">
        <v>383</v>
      </c>
      <c r="AD4" s="17" t="s">
        <v>362</v>
      </c>
      <c r="AE4" s="17" t="s">
        <v>384</v>
      </c>
      <c r="AF4" s="17" t="s">
        <v>385</v>
      </c>
      <c r="AG4" s="17" t="s">
        <v>364</v>
      </c>
    </row>
    <row r="5" ht="21.55" customHeight="1" spans="1:33">
      <c r="A5" s="17" t="s">
        <v>165</v>
      </c>
      <c r="B5" s="17" t="s">
        <v>166</v>
      </c>
      <c r="C5" s="17" t="s">
        <v>167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ht="22.8" customHeight="1" spans="1:33">
      <c r="A6" s="4"/>
      <c r="B6" s="32"/>
      <c r="C6" s="32"/>
      <c r="D6" s="5"/>
      <c r="E6" s="5" t="s">
        <v>136</v>
      </c>
      <c r="F6" s="33">
        <v>49.2012</v>
      </c>
      <c r="G6" s="33">
        <v>16.8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>
        <v>10.5605</v>
      </c>
      <c r="AC6" s="33">
        <v>15.8407</v>
      </c>
      <c r="AD6" s="33">
        <v>6</v>
      </c>
      <c r="AE6" s="33"/>
      <c r="AF6" s="33"/>
      <c r="AG6" s="33"/>
    </row>
    <row r="7" ht="22.8" customHeight="1" spans="1:33">
      <c r="A7" s="20"/>
      <c r="B7" s="20"/>
      <c r="C7" s="20"/>
      <c r="D7" s="25" t="s">
        <v>154</v>
      </c>
      <c r="E7" s="25" t="s">
        <v>155</v>
      </c>
      <c r="F7" s="33">
        <v>49.2012</v>
      </c>
      <c r="G7" s="33">
        <v>16.8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>
        <v>10.5605</v>
      </c>
      <c r="AC7" s="33">
        <v>15.8407</v>
      </c>
      <c r="AD7" s="33">
        <v>6</v>
      </c>
      <c r="AE7" s="33"/>
      <c r="AF7" s="33"/>
      <c r="AG7" s="33"/>
    </row>
    <row r="8" ht="22.8" customHeight="1" spans="1:33">
      <c r="A8" s="29" t="s">
        <v>174</v>
      </c>
      <c r="B8" s="29" t="s">
        <v>176</v>
      </c>
      <c r="C8" s="29" t="s">
        <v>178</v>
      </c>
      <c r="D8" s="26" t="s">
        <v>217</v>
      </c>
      <c r="E8" s="5" t="s">
        <v>180</v>
      </c>
      <c r="F8" s="27">
        <v>49.2012</v>
      </c>
      <c r="G8" s="27">
        <v>16.8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>
        <v>10.5605</v>
      </c>
      <c r="AC8" s="27">
        <v>15.8407</v>
      </c>
      <c r="AD8" s="27">
        <v>6</v>
      </c>
      <c r="AE8" s="27"/>
      <c r="AF8" s="27"/>
      <c r="AG8" s="27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7" sqref="$A7:$XFD7"/>
    </sheetView>
  </sheetViews>
  <sheetFormatPr defaultColWidth="10" defaultRowHeight="14.4" outlineLevelRow="6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  <col min="9" max="9" width="9.75" customWidth="1"/>
  </cols>
  <sheetData>
    <row r="1" ht="16.35" customHeight="1" spans="1:8">
      <c r="A1" s="3"/>
      <c r="G1" s="21" t="s">
        <v>386</v>
      </c>
      <c r="H1" s="21"/>
    </row>
    <row r="2" ht="33.6" customHeight="1" spans="1:8">
      <c r="A2" s="23" t="s">
        <v>21</v>
      </c>
      <c r="B2" s="23"/>
      <c r="C2" s="23"/>
      <c r="D2" s="23"/>
      <c r="E2" s="23"/>
      <c r="F2" s="23"/>
      <c r="G2" s="23"/>
      <c r="H2" s="23"/>
    </row>
    <row r="3" ht="24.15" customHeight="1" spans="1:8">
      <c r="A3" s="16" t="s">
        <v>31</v>
      </c>
      <c r="B3" s="16"/>
      <c r="C3" s="16"/>
      <c r="D3" s="16"/>
      <c r="E3" s="16"/>
      <c r="F3" s="16"/>
      <c r="G3" s="16"/>
      <c r="H3" s="14" t="s">
        <v>32</v>
      </c>
    </row>
    <row r="4" ht="23.25" customHeight="1" spans="1:8">
      <c r="A4" s="17" t="s">
        <v>387</v>
      </c>
      <c r="B4" s="17" t="s">
        <v>388</v>
      </c>
      <c r="C4" s="17" t="s">
        <v>389</v>
      </c>
      <c r="D4" s="17" t="s">
        <v>390</v>
      </c>
      <c r="E4" s="17" t="s">
        <v>391</v>
      </c>
      <c r="F4" s="17"/>
      <c r="G4" s="17"/>
      <c r="H4" s="17" t="s">
        <v>392</v>
      </c>
    </row>
    <row r="5" ht="26.05" customHeight="1" spans="1:8">
      <c r="A5" s="17"/>
      <c r="B5" s="17"/>
      <c r="C5" s="17"/>
      <c r="D5" s="17"/>
      <c r="E5" s="17" t="s">
        <v>138</v>
      </c>
      <c r="F5" s="17" t="s">
        <v>393</v>
      </c>
      <c r="G5" s="17" t="s">
        <v>394</v>
      </c>
      <c r="H5" s="17"/>
    </row>
    <row r="6" ht="22.8" customHeight="1" spans="1:8">
      <c r="A6" s="20"/>
      <c r="B6" s="20" t="s">
        <v>136</v>
      </c>
      <c r="C6" s="19">
        <v>6</v>
      </c>
      <c r="D6" s="19"/>
      <c r="E6" s="19">
        <v>6</v>
      </c>
      <c r="F6" s="19"/>
      <c r="G6" s="19">
        <v>6</v>
      </c>
      <c r="H6" s="19"/>
    </row>
    <row r="7" ht="22.8" customHeight="1" spans="1:8">
      <c r="A7" s="26" t="s">
        <v>154</v>
      </c>
      <c r="B7" s="26" t="s">
        <v>155</v>
      </c>
      <c r="C7" s="27">
        <v>6</v>
      </c>
      <c r="D7" s="27"/>
      <c r="E7" s="6">
        <v>6</v>
      </c>
      <c r="F7" s="27"/>
      <c r="G7" s="27">
        <v>6</v>
      </c>
      <c r="H7" s="27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  <col min="9" max="9" width="9.75" customWidth="1"/>
  </cols>
  <sheetData>
    <row r="1" ht="16.35" customHeight="1" spans="1:8">
      <c r="A1" s="3"/>
      <c r="G1" s="21" t="s">
        <v>395</v>
      </c>
      <c r="H1" s="21"/>
    </row>
    <row r="2" ht="38.8" customHeight="1" spans="1:8">
      <c r="A2" s="23" t="s">
        <v>22</v>
      </c>
      <c r="B2" s="23"/>
      <c r="C2" s="23"/>
      <c r="D2" s="23"/>
      <c r="E2" s="23"/>
      <c r="F2" s="23"/>
      <c r="G2" s="23"/>
      <c r="H2" s="23"/>
    </row>
    <row r="3" ht="24.15" customHeight="1" spans="1:8">
      <c r="A3" s="16" t="s">
        <v>31</v>
      </c>
      <c r="B3" s="16"/>
      <c r="C3" s="16"/>
      <c r="D3" s="16"/>
      <c r="E3" s="16"/>
      <c r="F3" s="16"/>
      <c r="G3" s="16"/>
      <c r="H3" s="14" t="s">
        <v>32</v>
      </c>
    </row>
    <row r="4" ht="23.25" customHeight="1" spans="1:8">
      <c r="A4" s="17" t="s">
        <v>158</v>
      </c>
      <c r="B4" s="17" t="s">
        <v>159</v>
      </c>
      <c r="C4" s="17" t="s">
        <v>136</v>
      </c>
      <c r="D4" s="17" t="s">
        <v>396</v>
      </c>
      <c r="E4" s="17"/>
      <c r="F4" s="17"/>
      <c r="G4" s="17"/>
      <c r="H4" s="17" t="s">
        <v>161</v>
      </c>
    </row>
    <row r="5" ht="19.55" customHeight="1" spans="1:8">
      <c r="A5" s="17"/>
      <c r="B5" s="17"/>
      <c r="C5" s="17"/>
      <c r="D5" s="17" t="s">
        <v>138</v>
      </c>
      <c r="E5" s="17" t="s">
        <v>241</v>
      </c>
      <c r="F5" s="17"/>
      <c r="G5" s="17" t="s">
        <v>242</v>
      </c>
      <c r="H5" s="17"/>
    </row>
    <row r="6" ht="27.6" customHeight="1" spans="1:8">
      <c r="A6" s="17"/>
      <c r="B6" s="17"/>
      <c r="C6" s="17"/>
      <c r="D6" s="17"/>
      <c r="E6" s="17" t="s">
        <v>220</v>
      </c>
      <c r="F6" s="17" t="s">
        <v>211</v>
      </c>
      <c r="G6" s="17"/>
      <c r="H6" s="17"/>
    </row>
    <row r="7" ht="22.8" customHeight="1" spans="1:8">
      <c r="A7" s="20"/>
      <c r="B7" s="4" t="s">
        <v>136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</row>
    <row r="8" ht="22.8" customHeight="1" spans="1:8">
      <c r="A8" s="18"/>
      <c r="B8" s="18"/>
      <c r="C8" s="19"/>
      <c r="D8" s="19"/>
      <c r="E8" s="19"/>
      <c r="F8" s="19"/>
      <c r="G8" s="19"/>
      <c r="H8" s="19"/>
    </row>
    <row r="9" ht="22.8" customHeight="1" spans="1:8">
      <c r="A9" s="25"/>
      <c r="B9" s="25"/>
      <c r="C9" s="19"/>
      <c r="D9" s="19"/>
      <c r="E9" s="19"/>
      <c r="F9" s="19"/>
      <c r="G9" s="19"/>
      <c r="H9" s="19"/>
    </row>
    <row r="10" ht="22.8" customHeight="1" spans="1:8">
      <c r="A10" s="25"/>
      <c r="B10" s="25"/>
      <c r="C10" s="19"/>
      <c r="D10" s="19"/>
      <c r="E10" s="19"/>
      <c r="F10" s="19"/>
      <c r="G10" s="19"/>
      <c r="H10" s="19"/>
    </row>
    <row r="11" ht="22.8" customHeight="1" spans="1:8">
      <c r="A11" s="25"/>
      <c r="B11" s="25"/>
      <c r="C11" s="19"/>
      <c r="D11" s="19"/>
      <c r="E11" s="19"/>
      <c r="F11" s="19"/>
      <c r="G11" s="19"/>
      <c r="H11" s="19"/>
    </row>
    <row r="12" ht="22.8" customHeight="1" spans="1:8">
      <c r="A12" s="26"/>
      <c r="B12" s="26"/>
      <c r="C12" s="6"/>
      <c r="D12" s="6"/>
      <c r="E12" s="27"/>
      <c r="F12" s="27"/>
      <c r="G12" s="27"/>
      <c r="H12" s="2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96296296296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20">
      <c r="A1" s="3"/>
      <c r="S1" s="21" t="s">
        <v>397</v>
      </c>
      <c r="T1" s="21"/>
    </row>
    <row r="2" ht="47.4" customHeight="1" spans="1:17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ht="24.15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32</v>
      </c>
      <c r="T3" s="14"/>
    </row>
    <row r="4" ht="27.6" customHeight="1" spans="1:20">
      <c r="A4" s="17" t="s">
        <v>157</v>
      </c>
      <c r="B4" s="17"/>
      <c r="C4" s="17"/>
      <c r="D4" s="17" t="s">
        <v>200</v>
      </c>
      <c r="E4" s="17" t="s">
        <v>201</v>
      </c>
      <c r="F4" s="17" t="s">
        <v>202</v>
      </c>
      <c r="G4" s="17" t="s">
        <v>203</v>
      </c>
      <c r="H4" s="17" t="s">
        <v>204</v>
      </c>
      <c r="I4" s="17" t="s">
        <v>205</v>
      </c>
      <c r="J4" s="17" t="s">
        <v>206</v>
      </c>
      <c r="K4" s="17" t="s">
        <v>207</v>
      </c>
      <c r="L4" s="17" t="s">
        <v>208</v>
      </c>
      <c r="M4" s="17" t="s">
        <v>209</v>
      </c>
      <c r="N4" s="17" t="s">
        <v>210</v>
      </c>
      <c r="O4" s="17" t="s">
        <v>211</v>
      </c>
      <c r="P4" s="17" t="s">
        <v>212</v>
      </c>
      <c r="Q4" s="17" t="s">
        <v>213</v>
      </c>
      <c r="R4" s="17" t="s">
        <v>214</v>
      </c>
      <c r="S4" s="17" t="s">
        <v>215</v>
      </c>
      <c r="T4" s="17" t="s">
        <v>216</v>
      </c>
    </row>
    <row r="5" ht="19.55" customHeight="1" spans="1:20">
      <c r="A5" s="17" t="s">
        <v>165</v>
      </c>
      <c r="B5" s="17" t="s">
        <v>166</v>
      </c>
      <c r="C5" s="17" t="s">
        <v>167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8" customHeight="1" spans="1:20">
      <c r="A6" s="20"/>
      <c r="B6" s="20"/>
      <c r="C6" s="20"/>
      <c r="D6" s="20"/>
      <c r="E6" s="20" t="s">
        <v>136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</row>
    <row r="7" ht="22.8" customHeight="1" spans="1:20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8" customHeight="1" spans="1:20">
      <c r="A8" s="28"/>
      <c r="B8" s="28"/>
      <c r="C8" s="28"/>
      <c r="D8" s="25"/>
      <c r="E8" s="25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8" customHeight="1" spans="1:20">
      <c r="A9" s="29"/>
      <c r="B9" s="29"/>
      <c r="C9" s="29"/>
      <c r="D9" s="26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18" sqref="C18:C19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32.55" customHeight="1" spans="1:3">
      <c r="A1" s="3"/>
      <c r="B1" s="15" t="s">
        <v>5</v>
      </c>
      <c r="C1" s="15"/>
    </row>
    <row r="2" ht="25" customHeight="1" spans="2:3">
      <c r="B2" s="15"/>
      <c r="C2" s="15"/>
    </row>
    <row r="3" ht="31.05" customHeight="1" spans="2:3">
      <c r="B3" s="68" t="s">
        <v>6</v>
      </c>
      <c r="C3" s="68"/>
    </row>
    <row r="4" ht="32.55" customHeight="1" spans="2:3">
      <c r="B4" s="69">
        <v>1</v>
      </c>
      <c r="C4" s="70" t="s">
        <v>7</v>
      </c>
    </row>
    <row r="5" ht="32.55" customHeight="1" spans="2:3">
      <c r="B5" s="69">
        <v>2</v>
      </c>
      <c r="C5" s="71" t="s">
        <v>8</v>
      </c>
    </row>
    <row r="6" ht="32.55" customHeight="1" spans="2:3">
      <c r="B6" s="69">
        <v>3</v>
      </c>
      <c r="C6" s="72" t="s">
        <v>9</v>
      </c>
    </row>
    <row r="7" ht="32.55" customHeight="1" spans="2:3">
      <c r="B7" s="69">
        <v>4</v>
      </c>
      <c r="C7" s="73" t="s">
        <v>10</v>
      </c>
    </row>
    <row r="8" ht="32.55" customHeight="1" spans="2:3">
      <c r="B8" s="69">
        <v>5</v>
      </c>
      <c r="C8" s="73" t="s">
        <v>11</v>
      </c>
    </row>
    <row r="9" ht="32.55" customHeight="1" spans="2:3">
      <c r="B9" s="69">
        <v>6</v>
      </c>
      <c r="C9" s="70" t="s">
        <v>12</v>
      </c>
    </row>
    <row r="10" ht="32.55" customHeight="1" spans="2:3">
      <c r="B10" s="69">
        <v>7</v>
      </c>
      <c r="C10" s="72" t="s">
        <v>13</v>
      </c>
    </row>
    <row r="11" ht="32.55" customHeight="1" spans="2:3">
      <c r="B11" s="69">
        <v>8</v>
      </c>
      <c r="C11" s="74" t="s">
        <v>14</v>
      </c>
    </row>
    <row r="12" ht="32.55" customHeight="1" spans="2:3">
      <c r="B12" s="69">
        <v>9</v>
      </c>
      <c r="C12" s="73" t="s">
        <v>15</v>
      </c>
    </row>
    <row r="13" ht="32.55" customHeight="1" spans="2:3">
      <c r="B13" s="69">
        <v>10</v>
      </c>
      <c r="C13" s="73" t="s">
        <v>16</v>
      </c>
    </row>
    <row r="14" ht="32.55" customHeight="1" spans="2:3">
      <c r="B14" s="69">
        <v>11</v>
      </c>
      <c r="C14" s="73" t="s">
        <v>17</v>
      </c>
    </row>
    <row r="15" ht="32.55" customHeight="1" spans="2:3">
      <c r="B15" s="69">
        <v>12</v>
      </c>
      <c r="C15" s="73" t="s">
        <v>18</v>
      </c>
    </row>
    <row r="16" ht="32.55" customHeight="1" spans="2:3">
      <c r="B16" s="69">
        <v>13</v>
      </c>
      <c r="C16" s="73" t="s">
        <v>19</v>
      </c>
    </row>
    <row r="17" ht="32.55" customHeight="1" spans="2:3">
      <c r="B17" s="69">
        <v>14</v>
      </c>
      <c r="C17" s="73" t="s">
        <v>20</v>
      </c>
    </row>
    <row r="18" ht="32.55" customHeight="1" spans="2:3">
      <c r="B18" s="69">
        <v>15</v>
      </c>
      <c r="C18" s="75" t="s">
        <v>21</v>
      </c>
    </row>
    <row r="19" ht="32.55" customHeight="1" spans="2:3">
      <c r="B19" s="69">
        <v>16</v>
      </c>
      <c r="C19" s="75" t="s">
        <v>22</v>
      </c>
    </row>
    <row r="20" ht="32.55" customHeight="1" spans="2:3">
      <c r="B20" s="69">
        <v>17</v>
      </c>
      <c r="C20" s="73" t="s">
        <v>23</v>
      </c>
    </row>
    <row r="21" ht="32.55" customHeight="1" spans="2:3">
      <c r="B21" s="69">
        <v>18</v>
      </c>
      <c r="C21" s="73" t="s">
        <v>24</v>
      </c>
    </row>
    <row r="22" ht="32.55" customHeight="1" spans="2:3">
      <c r="B22" s="69">
        <v>19</v>
      </c>
      <c r="C22" s="73" t="s">
        <v>25</v>
      </c>
    </row>
    <row r="23" ht="32.55" customHeight="1" spans="2:3">
      <c r="B23" s="69">
        <v>20</v>
      </c>
      <c r="C23" s="73" t="s">
        <v>26</v>
      </c>
    </row>
    <row r="24" ht="32.55" customHeight="1" spans="2:3">
      <c r="B24" s="69">
        <v>21</v>
      </c>
      <c r="C24" s="73" t="s">
        <v>27</v>
      </c>
    </row>
    <row r="25" ht="32.55" customHeight="1" spans="2:3">
      <c r="B25" s="69">
        <v>22</v>
      </c>
      <c r="C25" s="73" t="s">
        <v>28</v>
      </c>
    </row>
    <row r="26" ht="32.55" customHeight="1" spans="2:3">
      <c r="B26" s="69">
        <v>23</v>
      </c>
      <c r="C26" s="73" t="s">
        <v>29</v>
      </c>
    </row>
  </sheetData>
  <mergeCells count="2">
    <mergeCell ref="B3:C3"/>
    <mergeCell ref="B1:C2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4.4"/>
  <cols>
    <col min="1" max="1" width="3.75" customWidth="1"/>
    <col min="2" max="3" width="3.87962962962963" customWidth="1"/>
    <col min="4" max="4" width="6.75" customWidth="1"/>
    <col min="5" max="5" width="15.8796296296296" customWidth="1"/>
    <col min="6" max="6" width="9.25" customWidth="1"/>
    <col min="7" max="20" width="7.12962962962963" customWidth="1"/>
    <col min="21" max="22" width="9.75" customWidth="1"/>
  </cols>
  <sheetData>
    <row r="1" ht="16.35" customHeight="1" spans="1:20">
      <c r="A1" s="3"/>
      <c r="S1" s="21" t="s">
        <v>398</v>
      </c>
      <c r="T1" s="21"/>
    </row>
    <row r="2" ht="47.4" customHeight="1" spans="1:20">
      <c r="A2" s="23" t="s">
        <v>24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21.55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32</v>
      </c>
      <c r="T3" s="14"/>
    </row>
    <row r="4" ht="29.3" customHeight="1" spans="1:20">
      <c r="A4" s="17" t="s">
        <v>157</v>
      </c>
      <c r="B4" s="17"/>
      <c r="C4" s="17"/>
      <c r="D4" s="17" t="s">
        <v>200</v>
      </c>
      <c r="E4" s="17" t="s">
        <v>201</v>
      </c>
      <c r="F4" s="17" t="s">
        <v>219</v>
      </c>
      <c r="G4" s="17" t="s">
        <v>160</v>
      </c>
      <c r="H4" s="17"/>
      <c r="I4" s="17"/>
      <c r="J4" s="17"/>
      <c r="K4" s="17" t="s">
        <v>161</v>
      </c>
      <c r="L4" s="17"/>
      <c r="M4" s="17"/>
      <c r="N4" s="17"/>
      <c r="O4" s="17"/>
      <c r="P4" s="17"/>
      <c r="Q4" s="17"/>
      <c r="R4" s="17"/>
      <c r="S4" s="17"/>
      <c r="T4" s="17"/>
    </row>
    <row r="5" ht="50" customHeight="1" spans="1:20">
      <c r="A5" s="17" t="s">
        <v>165</v>
      </c>
      <c r="B5" s="17" t="s">
        <v>166</v>
      </c>
      <c r="C5" s="17" t="s">
        <v>167</v>
      </c>
      <c r="D5" s="17"/>
      <c r="E5" s="17"/>
      <c r="F5" s="17"/>
      <c r="G5" s="17" t="s">
        <v>136</v>
      </c>
      <c r="H5" s="17" t="s">
        <v>220</v>
      </c>
      <c r="I5" s="17" t="s">
        <v>221</v>
      </c>
      <c r="J5" s="17" t="s">
        <v>211</v>
      </c>
      <c r="K5" s="17" t="s">
        <v>136</v>
      </c>
      <c r="L5" s="17" t="s">
        <v>223</v>
      </c>
      <c r="M5" s="17" t="s">
        <v>224</v>
      </c>
      <c r="N5" s="17" t="s">
        <v>213</v>
      </c>
      <c r="O5" s="17" t="s">
        <v>225</v>
      </c>
      <c r="P5" s="17" t="s">
        <v>226</v>
      </c>
      <c r="Q5" s="17" t="s">
        <v>227</v>
      </c>
      <c r="R5" s="17" t="s">
        <v>209</v>
      </c>
      <c r="S5" s="17" t="s">
        <v>212</v>
      </c>
      <c r="T5" s="17" t="s">
        <v>216</v>
      </c>
    </row>
    <row r="6" ht="22.8" customHeight="1" spans="1:20">
      <c r="A6" s="20"/>
      <c r="B6" s="20"/>
      <c r="C6" s="20"/>
      <c r="D6" s="20"/>
      <c r="E6" s="20" t="s">
        <v>136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</row>
    <row r="7" ht="22.8" customHeight="1" spans="1:20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8" customHeight="1" spans="1:20">
      <c r="A8" s="28"/>
      <c r="B8" s="28"/>
      <c r="C8" s="28"/>
      <c r="D8" s="25"/>
      <c r="E8" s="25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8" customHeight="1" spans="1:20">
      <c r="A9" s="29"/>
      <c r="B9" s="29"/>
      <c r="C9" s="29"/>
      <c r="D9" s="26"/>
      <c r="E9" s="30"/>
      <c r="F9" s="2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  <col min="9" max="9" width="9.75" customWidth="1"/>
  </cols>
  <sheetData>
    <row r="1" ht="16.35" customHeight="1" spans="1:8">
      <c r="A1" s="3"/>
      <c r="H1" s="21" t="s">
        <v>399</v>
      </c>
    </row>
    <row r="2" ht="38.8" customHeight="1" spans="1:8">
      <c r="A2" s="23" t="s">
        <v>400</v>
      </c>
      <c r="B2" s="23"/>
      <c r="C2" s="23"/>
      <c r="D2" s="23"/>
      <c r="E2" s="23"/>
      <c r="F2" s="23"/>
      <c r="G2" s="23"/>
      <c r="H2" s="23"/>
    </row>
    <row r="3" ht="24.15" customHeight="1" spans="1:8">
      <c r="A3" s="16" t="s">
        <v>31</v>
      </c>
      <c r="B3" s="16"/>
      <c r="C3" s="16"/>
      <c r="D3" s="16"/>
      <c r="E3" s="16"/>
      <c r="F3" s="16"/>
      <c r="G3" s="16"/>
      <c r="H3" s="14" t="s">
        <v>32</v>
      </c>
    </row>
    <row r="4" ht="19.55" customHeight="1" spans="1:8">
      <c r="A4" s="17" t="s">
        <v>158</v>
      </c>
      <c r="B4" s="17" t="s">
        <v>159</v>
      </c>
      <c r="C4" s="17" t="s">
        <v>136</v>
      </c>
      <c r="D4" s="17" t="s">
        <v>401</v>
      </c>
      <c r="E4" s="17"/>
      <c r="F4" s="17"/>
      <c r="G4" s="17"/>
      <c r="H4" s="17" t="s">
        <v>161</v>
      </c>
    </row>
    <row r="5" ht="23.25" customHeight="1" spans="1:8">
      <c r="A5" s="17"/>
      <c r="B5" s="17"/>
      <c r="C5" s="17"/>
      <c r="D5" s="17" t="s">
        <v>138</v>
      </c>
      <c r="E5" s="17" t="s">
        <v>241</v>
      </c>
      <c r="F5" s="17"/>
      <c r="G5" s="17" t="s">
        <v>242</v>
      </c>
      <c r="H5" s="17"/>
    </row>
    <row r="6" ht="23.25" customHeight="1" spans="1:8">
      <c r="A6" s="17"/>
      <c r="B6" s="17"/>
      <c r="C6" s="17"/>
      <c r="D6" s="17"/>
      <c r="E6" s="17" t="s">
        <v>220</v>
      </c>
      <c r="F6" s="17" t="s">
        <v>211</v>
      </c>
      <c r="G6" s="17"/>
      <c r="H6" s="17"/>
    </row>
    <row r="7" ht="22.8" customHeight="1" spans="1:8">
      <c r="A7" s="20"/>
      <c r="B7" s="4" t="s">
        <v>136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</row>
    <row r="8" ht="22.8" customHeight="1" spans="1:8">
      <c r="A8" s="18"/>
      <c r="B8" s="18"/>
      <c r="C8" s="19"/>
      <c r="D8" s="19"/>
      <c r="E8" s="19"/>
      <c r="F8" s="19"/>
      <c r="G8" s="19"/>
      <c r="H8" s="19"/>
    </row>
    <row r="9" ht="22.8" customHeight="1" spans="1:8">
      <c r="A9" s="25"/>
      <c r="B9" s="25"/>
      <c r="C9" s="19"/>
      <c r="D9" s="19"/>
      <c r="E9" s="19"/>
      <c r="F9" s="19"/>
      <c r="G9" s="19"/>
      <c r="H9" s="19"/>
    </row>
    <row r="10" ht="22.8" customHeight="1" spans="1:8">
      <c r="A10" s="25"/>
      <c r="B10" s="25"/>
      <c r="C10" s="19"/>
      <c r="D10" s="19"/>
      <c r="E10" s="19"/>
      <c r="F10" s="19"/>
      <c r="G10" s="19"/>
      <c r="H10" s="19"/>
    </row>
    <row r="11" ht="22.8" customHeight="1" spans="1:8">
      <c r="A11" s="25"/>
      <c r="B11" s="25"/>
      <c r="C11" s="19"/>
      <c r="D11" s="19"/>
      <c r="E11" s="19"/>
      <c r="F11" s="19"/>
      <c r="G11" s="19"/>
      <c r="H11" s="19"/>
    </row>
    <row r="12" ht="22.8" customHeight="1" spans="1:8">
      <c r="A12" s="26"/>
      <c r="B12" s="26"/>
      <c r="C12" s="6"/>
      <c r="D12" s="6"/>
      <c r="E12" s="27"/>
      <c r="F12" s="27"/>
      <c r="G12" s="27"/>
      <c r="H12" s="2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  <col min="9" max="9" width="9.75" customWidth="1"/>
  </cols>
  <sheetData>
    <row r="1" ht="16.35" customHeight="1" spans="1:8">
      <c r="A1" s="3"/>
      <c r="H1" s="21" t="s">
        <v>402</v>
      </c>
    </row>
    <row r="2" ht="38.8" customHeight="1" spans="1:8">
      <c r="A2" s="23" t="s">
        <v>26</v>
      </c>
      <c r="B2" s="23"/>
      <c r="C2" s="23"/>
      <c r="D2" s="23"/>
      <c r="E2" s="23"/>
      <c r="F2" s="23"/>
      <c r="G2" s="23"/>
      <c r="H2" s="23"/>
    </row>
    <row r="3" ht="24.15" customHeight="1" spans="1:8">
      <c r="A3" s="16" t="s">
        <v>31</v>
      </c>
      <c r="B3" s="16"/>
      <c r="C3" s="16"/>
      <c r="D3" s="16"/>
      <c r="E3" s="16"/>
      <c r="F3" s="16"/>
      <c r="G3" s="16"/>
      <c r="H3" s="14" t="s">
        <v>32</v>
      </c>
    </row>
    <row r="4" ht="20.7" customHeight="1" spans="1:8">
      <c r="A4" s="17" t="s">
        <v>158</v>
      </c>
      <c r="B4" s="17" t="s">
        <v>159</v>
      </c>
      <c r="C4" s="17" t="s">
        <v>136</v>
      </c>
      <c r="D4" s="17" t="s">
        <v>403</v>
      </c>
      <c r="E4" s="17"/>
      <c r="F4" s="17"/>
      <c r="G4" s="17"/>
      <c r="H4" s="17" t="s">
        <v>161</v>
      </c>
    </row>
    <row r="5" ht="18.95" customHeight="1" spans="1:8">
      <c r="A5" s="17"/>
      <c r="B5" s="17"/>
      <c r="C5" s="17"/>
      <c r="D5" s="17" t="s">
        <v>138</v>
      </c>
      <c r="E5" s="17" t="s">
        <v>241</v>
      </c>
      <c r="F5" s="17"/>
      <c r="G5" s="17" t="s">
        <v>242</v>
      </c>
      <c r="H5" s="17"/>
    </row>
    <row r="6" ht="24.15" customHeight="1" spans="1:8">
      <c r="A6" s="17"/>
      <c r="B6" s="17"/>
      <c r="C6" s="17"/>
      <c r="D6" s="17"/>
      <c r="E6" s="17" t="s">
        <v>220</v>
      </c>
      <c r="F6" s="17" t="s">
        <v>211</v>
      </c>
      <c r="G6" s="17"/>
      <c r="H6" s="17"/>
    </row>
    <row r="7" ht="22.8" customHeight="1" spans="1:8">
      <c r="A7" s="20"/>
      <c r="B7" s="4" t="s">
        <v>136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</row>
    <row r="8" ht="22.8" customHeight="1" spans="1:8">
      <c r="A8" s="18"/>
      <c r="B8" s="18"/>
      <c r="C8" s="19"/>
      <c r="D8" s="19"/>
      <c r="E8" s="19"/>
      <c r="F8" s="19"/>
      <c r="G8" s="19"/>
      <c r="H8" s="19"/>
    </row>
    <row r="9" ht="22.8" customHeight="1" spans="1:8">
      <c r="A9" s="25"/>
      <c r="B9" s="25"/>
      <c r="C9" s="19"/>
      <c r="D9" s="19"/>
      <c r="E9" s="19"/>
      <c r="F9" s="19"/>
      <c r="G9" s="19"/>
      <c r="H9" s="19"/>
    </row>
    <row r="10" ht="22.8" customHeight="1" spans="1:8">
      <c r="A10" s="25"/>
      <c r="B10" s="25"/>
      <c r="C10" s="19"/>
      <c r="D10" s="19"/>
      <c r="E10" s="19"/>
      <c r="F10" s="19"/>
      <c r="G10" s="19"/>
      <c r="H10" s="19"/>
    </row>
    <row r="11" ht="22.8" customHeight="1" spans="1:8">
      <c r="A11" s="25"/>
      <c r="B11" s="25"/>
      <c r="C11" s="19"/>
      <c r="D11" s="19"/>
      <c r="E11" s="19"/>
      <c r="F11" s="19"/>
      <c r="G11" s="19"/>
      <c r="H11" s="19"/>
    </row>
    <row r="12" ht="22.8" customHeight="1" spans="1:8">
      <c r="A12" s="26"/>
      <c r="B12" s="26"/>
      <c r="C12" s="6"/>
      <c r="D12" s="6"/>
      <c r="E12" s="27"/>
      <c r="F12" s="27"/>
      <c r="G12" s="27"/>
      <c r="H12" s="2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A8" sqref="A8:B8"/>
    </sheetView>
  </sheetViews>
  <sheetFormatPr defaultColWidth="10" defaultRowHeight="14.4"/>
  <cols>
    <col min="2" max="2" width="21.75" customWidth="1"/>
    <col min="3" max="3" width="9.37962962962963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6.35" customHeight="1" spans="1:16">
      <c r="A1" s="3"/>
      <c r="O1" s="21" t="s">
        <v>404</v>
      </c>
      <c r="P1" s="21"/>
    </row>
    <row r="2" ht="45.7" customHeight="1" spans="1:16">
      <c r="A2" s="23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ht="18.1" customHeight="1" spans="1:16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4" t="s">
        <v>32</v>
      </c>
      <c r="P3" s="14"/>
    </row>
    <row r="4" ht="26.05" customHeight="1" spans="1:16">
      <c r="A4" s="17" t="s">
        <v>200</v>
      </c>
      <c r="B4" s="17" t="s">
        <v>405</v>
      </c>
      <c r="C4" s="17" t="s">
        <v>136</v>
      </c>
      <c r="D4" s="17"/>
      <c r="E4" s="17" t="s">
        <v>406</v>
      </c>
      <c r="F4" s="17"/>
      <c r="G4" s="17"/>
      <c r="H4" s="17"/>
      <c r="I4" s="17"/>
      <c r="J4" s="17"/>
      <c r="K4" s="17"/>
      <c r="L4" s="17"/>
      <c r="M4" s="17"/>
      <c r="N4" s="17"/>
      <c r="O4" s="17" t="s">
        <v>407</v>
      </c>
      <c r="P4" s="17"/>
    </row>
    <row r="5" ht="31.9" customHeight="1" spans="1:16">
      <c r="A5" s="17"/>
      <c r="B5" s="17"/>
      <c r="C5" s="17" t="s">
        <v>243</v>
      </c>
      <c r="D5" s="17" t="s">
        <v>244</v>
      </c>
      <c r="E5" s="17" t="s">
        <v>408</v>
      </c>
      <c r="F5" s="17" t="s">
        <v>139</v>
      </c>
      <c r="G5" s="17"/>
      <c r="H5" s="17"/>
      <c r="I5" s="17"/>
      <c r="J5" s="17"/>
      <c r="K5" s="17"/>
      <c r="L5" s="17" t="s">
        <v>409</v>
      </c>
      <c r="M5" s="17" t="s">
        <v>141</v>
      </c>
      <c r="N5" s="17" t="s">
        <v>142</v>
      </c>
      <c r="O5" s="17" t="s">
        <v>410</v>
      </c>
      <c r="P5" s="17" t="s">
        <v>411</v>
      </c>
    </row>
    <row r="6" ht="44.85" customHeight="1" spans="1:16">
      <c r="A6" s="17"/>
      <c r="B6" s="17"/>
      <c r="C6" s="17"/>
      <c r="D6" s="17"/>
      <c r="E6" s="17"/>
      <c r="F6" s="17" t="s">
        <v>412</v>
      </c>
      <c r="G6" s="17" t="s">
        <v>413</v>
      </c>
      <c r="H6" s="17" t="s">
        <v>414</v>
      </c>
      <c r="I6" s="17" t="s">
        <v>415</v>
      </c>
      <c r="J6" s="17" t="s">
        <v>416</v>
      </c>
      <c r="K6" s="17" t="s">
        <v>417</v>
      </c>
      <c r="L6" s="17"/>
      <c r="M6" s="17"/>
      <c r="N6" s="17"/>
      <c r="O6" s="17"/>
      <c r="P6" s="17"/>
    </row>
    <row r="7" ht="18.95" customHeight="1" spans="1:16">
      <c r="A7" s="20"/>
      <c r="B7" s="4" t="s">
        <v>136</v>
      </c>
      <c r="C7" s="24">
        <v>58</v>
      </c>
      <c r="D7" s="24">
        <v>94</v>
      </c>
      <c r="E7" s="19">
        <v>152</v>
      </c>
      <c r="F7" s="19">
        <v>152</v>
      </c>
      <c r="G7" s="19">
        <v>152</v>
      </c>
      <c r="H7" s="19"/>
      <c r="I7" s="19"/>
      <c r="J7" s="19"/>
      <c r="K7" s="19"/>
      <c r="L7" s="19"/>
      <c r="M7" s="19"/>
      <c r="N7" s="19"/>
      <c r="O7" s="19">
        <v>152</v>
      </c>
      <c r="P7" s="20"/>
    </row>
    <row r="8" ht="18.95" customHeight="1" spans="1:16">
      <c r="A8" s="25" t="s">
        <v>154</v>
      </c>
      <c r="B8" s="25" t="s">
        <v>155</v>
      </c>
      <c r="C8" s="24">
        <v>58</v>
      </c>
      <c r="D8" s="24">
        <v>94</v>
      </c>
      <c r="E8" s="19">
        <v>152</v>
      </c>
      <c r="F8" s="19">
        <v>152</v>
      </c>
      <c r="G8" s="19">
        <v>152</v>
      </c>
      <c r="H8" s="19"/>
      <c r="I8" s="19"/>
      <c r="J8" s="19"/>
      <c r="K8" s="19"/>
      <c r="L8" s="19"/>
      <c r="M8" s="19"/>
      <c r="N8" s="19"/>
      <c r="O8" s="19">
        <v>152</v>
      </c>
      <c r="P8" s="20"/>
    </row>
    <row r="9" ht="18.95" customHeight="1" spans="1:16">
      <c r="A9" s="26" t="s">
        <v>418</v>
      </c>
      <c r="B9" s="26" t="s">
        <v>419</v>
      </c>
      <c r="C9" s="6">
        <v>58</v>
      </c>
      <c r="D9" s="6"/>
      <c r="E9" s="6">
        <v>58</v>
      </c>
      <c r="F9" s="6">
        <v>58</v>
      </c>
      <c r="G9" s="6">
        <v>58</v>
      </c>
      <c r="H9" s="6"/>
      <c r="I9" s="6"/>
      <c r="J9" s="6"/>
      <c r="K9" s="6"/>
      <c r="L9" s="6"/>
      <c r="M9" s="6"/>
      <c r="N9" s="6"/>
      <c r="O9" s="6">
        <v>58</v>
      </c>
      <c r="P9" s="5"/>
    </row>
    <row r="10" ht="18.95" customHeight="1" spans="1:16">
      <c r="A10" s="26" t="s">
        <v>418</v>
      </c>
      <c r="B10" s="26" t="s">
        <v>420</v>
      </c>
      <c r="C10" s="6"/>
      <c r="D10" s="6">
        <v>30</v>
      </c>
      <c r="E10" s="6">
        <v>30</v>
      </c>
      <c r="F10" s="6">
        <v>30</v>
      </c>
      <c r="G10" s="6">
        <v>30</v>
      </c>
      <c r="H10" s="6"/>
      <c r="I10" s="6"/>
      <c r="J10" s="6"/>
      <c r="K10" s="6"/>
      <c r="L10" s="6"/>
      <c r="M10" s="6"/>
      <c r="N10" s="6"/>
      <c r="O10" s="6">
        <v>30</v>
      </c>
      <c r="P10" s="5"/>
    </row>
    <row r="11" ht="18.95" customHeight="1" spans="1:16">
      <c r="A11" s="26" t="s">
        <v>418</v>
      </c>
      <c r="B11" s="26" t="s">
        <v>421</v>
      </c>
      <c r="C11" s="6"/>
      <c r="D11" s="6">
        <v>4</v>
      </c>
      <c r="E11" s="6">
        <v>4</v>
      </c>
      <c r="F11" s="6">
        <v>4</v>
      </c>
      <c r="G11" s="6">
        <v>4</v>
      </c>
      <c r="H11" s="6"/>
      <c r="I11" s="6"/>
      <c r="J11" s="6"/>
      <c r="K11" s="6"/>
      <c r="L11" s="6"/>
      <c r="M11" s="6"/>
      <c r="N11" s="6"/>
      <c r="O11" s="6">
        <v>4</v>
      </c>
      <c r="P11" s="5"/>
    </row>
    <row r="12" ht="18.95" customHeight="1" spans="1:16">
      <c r="A12" s="26" t="s">
        <v>418</v>
      </c>
      <c r="B12" s="26" t="s">
        <v>422</v>
      </c>
      <c r="C12" s="6"/>
      <c r="D12" s="6">
        <v>5</v>
      </c>
      <c r="E12" s="6">
        <v>5</v>
      </c>
      <c r="F12" s="6">
        <v>5</v>
      </c>
      <c r="G12" s="6">
        <v>5</v>
      </c>
      <c r="H12" s="6"/>
      <c r="I12" s="6"/>
      <c r="J12" s="6"/>
      <c r="K12" s="6"/>
      <c r="L12" s="6"/>
      <c r="M12" s="6"/>
      <c r="N12" s="6"/>
      <c r="O12" s="6">
        <v>5</v>
      </c>
      <c r="P12" s="5"/>
    </row>
    <row r="13" ht="18.95" customHeight="1" spans="1:16">
      <c r="A13" s="26" t="s">
        <v>418</v>
      </c>
      <c r="B13" s="26" t="s">
        <v>423</v>
      </c>
      <c r="C13" s="6"/>
      <c r="D13" s="6">
        <v>5</v>
      </c>
      <c r="E13" s="6">
        <v>5</v>
      </c>
      <c r="F13" s="6">
        <v>5</v>
      </c>
      <c r="G13" s="6">
        <v>5</v>
      </c>
      <c r="H13" s="6"/>
      <c r="I13" s="6"/>
      <c r="J13" s="6"/>
      <c r="K13" s="6"/>
      <c r="L13" s="6"/>
      <c r="M13" s="6"/>
      <c r="N13" s="6"/>
      <c r="O13" s="6">
        <v>5</v>
      </c>
      <c r="P13" s="5"/>
    </row>
    <row r="14" ht="18.95" customHeight="1" spans="1:16">
      <c r="A14" s="26" t="s">
        <v>418</v>
      </c>
      <c r="B14" s="26" t="s">
        <v>424</v>
      </c>
      <c r="C14" s="6"/>
      <c r="D14" s="6">
        <v>50</v>
      </c>
      <c r="E14" s="6">
        <v>50</v>
      </c>
      <c r="F14" s="6">
        <v>50</v>
      </c>
      <c r="G14" s="6">
        <v>50</v>
      </c>
      <c r="H14" s="6"/>
      <c r="I14" s="6"/>
      <c r="J14" s="6"/>
      <c r="K14" s="6"/>
      <c r="L14" s="6"/>
      <c r="M14" s="6"/>
      <c r="N14" s="6"/>
      <c r="O14" s="6">
        <v>50</v>
      </c>
      <c r="P14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zoomScale="115" zoomScaleNormal="115"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1" t="s">
        <v>425</v>
      </c>
    </row>
    <row r="2" ht="37.95" customHeight="1" spans="1:13">
      <c r="A2" s="3"/>
      <c r="B2" s="3"/>
      <c r="C2" s="15" t="s">
        <v>426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21.55" customHeight="1" spans="1:1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4" t="s">
        <v>32</v>
      </c>
      <c r="M3" s="14"/>
    </row>
    <row r="4" ht="33.6" customHeight="1" spans="1:13">
      <c r="A4" s="17" t="s">
        <v>200</v>
      </c>
      <c r="B4" s="17" t="s">
        <v>427</v>
      </c>
      <c r="C4" s="17" t="s">
        <v>428</v>
      </c>
      <c r="D4" s="17" t="s">
        <v>429</v>
      </c>
      <c r="E4" s="17" t="s">
        <v>430</v>
      </c>
      <c r="F4" s="17"/>
      <c r="G4" s="17"/>
      <c r="H4" s="17"/>
      <c r="I4" s="17"/>
      <c r="J4" s="17"/>
      <c r="K4" s="17"/>
      <c r="L4" s="17"/>
      <c r="M4" s="17"/>
    </row>
    <row r="5" ht="36.2" customHeight="1" spans="1:13">
      <c r="A5" s="17"/>
      <c r="B5" s="17"/>
      <c r="C5" s="17"/>
      <c r="D5" s="17"/>
      <c r="E5" s="17" t="s">
        <v>431</v>
      </c>
      <c r="F5" s="17" t="s">
        <v>432</v>
      </c>
      <c r="G5" s="17" t="s">
        <v>433</v>
      </c>
      <c r="H5" s="17" t="s">
        <v>434</v>
      </c>
      <c r="I5" s="17" t="s">
        <v>435</v>
      </c>
      <c r="J5" s="17" t="s">
        <v>436</v>
      </c>
      <c r="K5" s="17" t="s">
        <v>437</v>
      </c>
      <c r="L5" s="17" t="s">
        <v>438</v>
      </c>
      <c r="M5" s="17" t="s">
        <v>439</v>
      </c>
    </row>
    <row r="6" ht="28.45" customHeight="1" spans="1:13">
      <c r="A6" s="18" t="s">
        <v>2</v>
      </c>
      <c r="B6" s="18" t="s">
        <v>4</v>
      </c>
      <c r="C6" s="19">
        <v>152</v>
      </c>
      <c r="D6" s="20"/>
      <c r="E6" s="20"/>
      <c r="F6" s="20"/>
      <c r="G6" s="20"/>
      <c r="H6" s="20"/>
      <c r="I6" s="20"/>
      <c r="J6" s="20"/>
      <c r="K6" s="20"/>
      <c r="L6" s="20"/>
      <c r="M6" s="20"/>
    </row>
    <row r="7" ht="50" customHeight="1" spans="1:13">
      <c r="A7" s="5" t="s">
        <v>154</v>
      </c>
      <c r="B7" s="5" t="s">
        <v>440</v>
      </c>
      <c r="C7" s="6">
        <v>30</v>
      </c>
      <c r="D7" s="5" t="s">
        <v>441</v>
      </c>
      <c r="E7" s="20" t="s">
        <v>442</v>
      </c>
      <c r="F7" s="5" t="s">
        <v>443</v>
      </c>
      <c r="G7" s="5" t="s">
        <v>444</v>
      </c>
      <c r="H7" s="5" t="s">
        <v>445</v>
      </c>
      <c r="I7" s="5" t="s">
        <v>446</v>
      </c>
      <c r="J7" s="5"/>
      <c r="K7" s="5" t="s">
        <v>446</v>
      </c>
      <c r="L7" s="5" t="s">
        <v>447</v>
      </c>
      <c r="M7" s="5"/>
    </row>
    <row r="8" ht="43.1" customHeight="1" spans="1:13">
      <c r="A8" s="5"/>
      <c r="B8" s="5"/>
      <c r="C8" s="6"/>
      <c r="D8" s="5"/>
      <c r="E8" s="20" t="s">
        <v>448</v>
      </c>
      <c r="F8" s="5" t="s">
        <v>449</v>
      </c>
      <c r="G8" s="5" t="s">
        <v>450</v>
      </c>
      <c r="H8" s="5" t="s">
        <v>451</v>
      </c>
      <c r="I8" s="5" t="s">
        <v>451</v>
      </c>
      <c r="J8" s="5"/>
      <c r="K8" s="5" t="s">
        <v>452</v>
      </c>
      <c r="L8" s="5" t="s">
        <v>447</v>
      </c>
      <c r="M8" s="5"/>
    </row>
    <row r="9" ht="43.1" customHeight="1" spans="1:13">
      <c r="A9" s="5"/>
      <c r="B9" s="5"/>
      <c r="C9" s="6"/>
      <c r="D9" s="5"/>
      <c r="E9" s="20"/>
      <c r="F9" s="5" t="s">
        <v>453</v>
      </c>
      <c r="G9" s="5" t="s">
        <v>454</v>
      </c>
      <c r="H9" s="5" t="s">
        <v>454</v>
      </c>
      <c r="I9" s="5" t="s">
        <v>454</v>
      </c>
      <c r="J9" s="5"/>
      <c r="K9" s="5" t="s">
        <v>455</v>
      </c>
      <c r="L9" s="5" t="s">
        <v>447</v>
      </c>
      <c r="M9" s="5"/>
    </row>
    <row r="10" ht="43.1" customHeight="1" spans="1:13">
      <c r="A10" s="5"/>
      <c r="B10" s="5"/>
      <c r="C10" s="6"/>
      <c r="D10" s="5"/>
      <c r="E10" s="20"/>
      <c r="F10" s="5" t="s">
        <v>456</v>
      </c>
      <c r="G10" s="5" t="s">
        <v>457</v>
      </c>
      <c r="H10" s="5" t="s">
        <v>457</v>
      </c>
      <c r="I10" s="5" t="s">
        <v>457</v>
      </c>
      <c r="J10" s="5"/>
      <c r="K10" s="5" t="s">
        <v>458</v>
      </c>
      <c r="L10" s="5" t="s">
        <v>459</v>
      </c>
      <c r="M10" s="5"/>
    </row>
    <row r="11" ht="43.1" customHeight="1" spans="1:13">
      <c r="A11" s="5"/>
      <c r="B11" s="5"/>
      <c r="C11" s="6"/>
      <c r="D11" s="5"/>
      <c r="E11" s="20" t="s">
        <v>460</v>
      </c>
      <c r="F11" s="5" t="s">
        <v>461</v>
      </c>
      <c r="G11" s="5" t="s">
        <v>462</v>
      </c>
      <c r="H11" s="5" t="s">
        <v>462</v>
      </c>
      <c r="I11" s="5" t="s">
        <v>462</v>
      </c>
      <c r="J11" s="5"/>
      <c r="K11" s="5" t="s">
        <v>463</v>
      </c>
      <c r="L11" s="5" t="s">
        <v>459</v>
      </c>
      <c r="M11" s="5"/>
    </row>
    <row r="12" ht="43.1" customHeight="1" spans="1:13">
      <c r="A12" s="5"/>
      <c r="B12" s="5"/>
      <c r="C12" s="6"/>
      <c r="D12" s="5"/>
      <c r="E12" s="20" t="s">
        <v>464</v>
      </c>
      <c r="F12" s="5" t="s">
        <v>465</v>
      </c>
      <c r="G12" s="5" t="s">
        <v>466</v>
      </c>
      <c r="H12" s="5" t="s">
        <v>467</v>
      </c>
      <c r="I12" s="5" t="s">
        <v>467</v>
      </c>
      <c r="J12" s="5"/>
      <c r="K12" s="5" t="s">
        <v>452</v>
      </c>
      <c r="L12" s="5" t="s">
        <v>447</v>
      </c>
      <c r="M12" s="5"/>
    </row>
    <row r="13" ht="43.1" customHeight="1" spans="1:13">
      <c r="A13" s="5" t="s">
        <v>154</v>
      </c>
      <c r="B13" s="5" t="s">
        <v>468</v>
      </c>
      <c r="C13" s="6">
        <v>4</v>
      </c>
      <c r="D13" s="5" t="s">
        <v>469</v>
      </c>
      <c r="E13" s="20" t="s">
        <v>442</v>
      </c>
      <c r="F13" s="5" t="s">
        <v>443</v>
      </c>
      <c r="G13" s="5" t="s">
        <v>470</v>
      </c>
      <c r="H13" s="5" t="s">
        <v>471</v>
      </c>
      <c r="I13" s="5" t="s">
        <v>472</v>
      </c>
      <c r="J13" s="5"/>
      <c r="K13" s="5" t="s">
        <v>446</v>
      </c>
      <c r="L13" s="5" t="s">
        <v>447</v>
      </c>
      <c r="M13" s="5"/>
    </row>
    <row r="14" ht="43.1" customHeight="1" spans="1:13">
      <c r="A14" s="5"/>
      <c r="B14" s="5"/>
      <c r="C14" s="6"/>
      <c r="D14" s="5"/>
      <c r="E14" s="20" t="s">
        <v>448</v>
      </c>
      <c r="F14" s="5" t="s">
        <v>449</v>
      </c>
      <c r="G14" s="5" t="s">
        <v>473</v>
      </c>
      <c r="H14" s="5" t="s">
        <v>474</v>
      </c>
      <c r="I14" s="5" t="s">
        <v>474</v>
      </c>
      <c r="J14" s="5"/>
      <c r="K14" s="5" t="s">
        <v>475</v>
      </c>
      <c r="L14" s="5" t="s">
        <v>447</v>
      </c>
      <c r="M14" s="5"/>
    </row>
    <row r="15" ht="43.1" customHeight="1" spans="1:13">
      <c r="A15" s="5"/>
      <c r="B15" s="5"/>
      <c r="C15" s="6"/>
      <c r="D15" s="5"/>
      <c r="E15" s="20"/>
      <c r="F15" s="5" t="s">
        <v>453</v>
      </c>
      <c r="G15" s="5" t="s">
        <v>476</v>
      </c>
      <c r="H15" s="5" t="s">
        <v>477</v>
      </c>
      <c r="I15" s="5" t="s">
        <v>477</v>
      </c>
      <c r="J15" s="5"/>
      <c r="K15" s="5" t="s">
        <v>452</v>
      </c>
      <c r="L15" s="5" t="s">
        <v>447</v>
      </c>
      <c r="M15" s="5"/>
    </row>
    <row r="16" ht="43.1" customHeight="1" spans="1:13">
      <c r="A16" s="5"/>
      <c r="B16" s="5"/>
      <c r="C16" s="6"/>
      <c r="D16" s="5"/>
      <c r="E16" s="20"/>
      <c r="F16" s="5" t="s">
        <v>456</v>
      </c>
      <c r="G16" s="5" t="s">
        <v>478</v>
      </c>
      <c r="H16" s="5" t="s">
        <v>478</v>
      </c>
      <c r="I16" s="5" t="s">
        <v>478</v>
      </c>
      <c r="J16" s="5"/>
      <c r="K16" s="5" t="s">
        <v>458</v>
      </c>
      <c r="L16" s="5" t="s">
        <v>447</v>
      </c>
      <c r="M16" s="5"/>
    </row>
    <row r="17" ht="43.1" customHeight="1" spans="1:13">
      <c r="A17" s="5"/>
      <c r="B17" s="5"/>
      <c r="C17" s="6"/>
      <c r="D17" s="5"/>
      <c r="E17" s="20" t="s">
        <v>460</v>
      </c>
      <c r="F17" s="5" t="s">
        <v>461</v>
      </c>
      <c r="G17" s="5" t="s">
        <v>479</v>
      </c>
      <c r="H17" s="5" t="s">
        <v>477</v>
      </c>
      <c r="I17" s="5" t="s">
        <v>477</v>
      </c>
      <c r="J17" s="5"/>
      <c r="K17" s="5" t="s">
        <v>452</v>
      </c>
      <c r="L17" s="5" t="s">
        <v>447</v>
      </c>
      <c r="M17" s="5"/>
    </row>
    <row r="18" ht="43.1" customHeight="1" spans="1:13">
      <c r="A18" s="5"/>
      <c r="B18" s="5"/>
      <c r="C18" s="6"/>
      <c r="D18" s="5"/>
      <c r="E18" s="20" t="s">
        <v>464</v>
      </c>
      <c r="F18" s="5" t="s">
        <v>465</v>
      </c>
      <c r="G18" s="5" t="s">
        <v>480</v>
      </c>
      <c r="H18" s="5" t="s">
        <v>467</v>
      </c>
      <c r="I18" s="5" t="s">
        <v>467</v>
      </c>
      <c r="J18" s="5"/>
      <c r="K18" s="5" t="s">
        <v>452</v>
      </c>
      <c r="L18" s="5" t="s">
        <v>447</v>
      </c>
      <c r="M18" s="5"/>
    </row>
    <row r="19" ht="43.1" customHeight="1" spans="1:13">
      <c r="A19" s="5" t="s">
        <v>154</v>
      </c>
      <c r="B19" s="5" t="s">
        <v>481</v>
      </c>
      <c r="C19" s="6">
        <v>5</v>
      </c>
      <c r="D19" s="5" t="s">
        <v>482</v>
      </c>
      <c r="E19" s="20" t="s">
        <v>460</v>
      </c>
      <c r="F19" s="5" t="s">
        <v>461</v>
      </c>
      <c r="G19" s="5" t="s">
        <v>483</v>
      </c>
      <c r="H19" s="5" t="s">
        <v>483</v>
      </c>
      <c r="I19" s="5" t="s">
        <v>483</v>
      </c>
      <c r="J19" s="5"/>
      <c r="K19" s="5" t="s">
        <v>463</v>
      </c>
      <c r="L19" s="5" t="s">
        <v>459</v>
      </c>
      <c r="M19" s="5"/>
    </row>
    <row r="20" ht="43.1" customHeight="1" spans="1:13">
      <c r="A20" s="5"/>
      <c r="B20" s="5"/>
      <c r="C20" s="6"/>
      <c r="D20" s="5"/>
      <c r="E20" s="20" t="s">
        <v>448</v>
      </c>
      <c r="F20" s="5" t="s">
        <v>456</v>
      </c>
      <c r="G20" s="5" t="s">
        <v>484</v>
      </c>
      <c r="H20" s="5" t="s">
        <v>484</v>
      </c>
      <c r="I20" s="5" t="s">
        <v>484</v>
      </c>
      <c r="J20" s="5"/>
      <c r="K20" s="5" t="s">
        <v>458</v>
      </c>
      <c r="L20" s="5" t="s">
        <v>447</v>
      </c>
      <c r="M20" s="5"/>
    </row>
    <row r="21" ht="43.1" customHeight="1" spans="1:13">
      <c r="A21" s="5"/>
      <c r="B21" s="5"/>
      <c r="C21" s="6"/>
      <c r="D21" s="5"/>
      <c r="E21" s="20"/>
      <c r="F21" s="5" t="s">
        <v>453</v>
      </c>
      <c r="G21" s="5" t="s">
        <v>485</v>
      </c>
      <c r="H21" s="5" t="s">
        <v>486</v>
      </c>
      <c r="I21" s="5" t="s">
        <v>486</v>
      </c>
      <c r="J21" s="5"/>
      <c r="K21" s="5" t="s">
        <v>452</v>
      </c>
      <c r="L21" s="5" t="s">
        <v>447</v>
      </c>
      <c r="M21" s="5"/>
    </row>
    <row r="22" ht="43.1" customHeight="1" spans="1:13">
      <c r="A22" s="5"/>
      <c r="B22" s="5"/>
      <c r="C22" s="6"/>
      <c r="D22" s="5"/>
      <c r="E22" s="20"/>
      <c r="F22" s="5" t="s">
        <v>449</v>
      </c>
      <c r="G22" s="5" t="s">
        <v>487</v>
      </c>
      <c r="H22" s="5" t="s">
        <v>488</v>
      </c>
      <c r="I22" s="5" t="s">
        <v>488</v>
      </c>
      <c r="J22" s="5"/>
      <c r="K22" s="5" t="s">
        <v>489</v>
      </c>
      <c r="L22" s="5" t="s">
        <v>447</v>
      </c>
      <c r="M22" s="5"/>
    </row>
    <row r="23" ht="43.1" customHeight="1" spans="1:13">
      <c r="A23" s="5"/>
      <c r="B23" s="5"/>
      <c r="C23" s="6"/>
      <c r="D23" s="5"/>
      <c r="E23" s="20" t="s">
        <v>442</v>
      </c>
      <c r="F23" s="5" t="s">
        <v>443</v>
      </c>
      <c r="G23" s="5" t="s">
        <v>490</v>
      </c>
      <c r="H23" s="5" t="s">
        <v>491</v>
      </c>
      <c r="I23" s="5" t="s">
        <v>492</v>
      </c>
      <c r="J23" s="5"/>
      <c r="K23" s="5" t="s">
        <v>446</v>
      </c>
      <c r="L23" s="5" t="s">
        <v>447</v>
      </c>
      <c r="M23" s="5"/>
    </row>
    <row r="24" ht="43.1" customHeight="1" spans="1:13">
      <c r="A24" s="5"/>
      <c r="B24" s="5"/>
      <c r="C24" s="6"/>
      <c r="D24" s="5"/>
      <c r="E24" s="20" t="s">
        <v>464</v>
      </c>
      <c r="F24" s="5" t="s">
        <v>465</v>
      </c>
      <c r="G24" s="5" t="s">
        <v>480</v>
      </c>
      <c r="H24" s="5" t="s">
        <v>467</v>
      </c>
      <c r="I24" s="5" t="s">
        <v>467</v>
      </c>
      <c r="J24" s="5"/>
      <c r="K24" s="5" t="s">
        <v>452</v>
      </c>
      <c r="L24" s="5" t="s">
        <v>447</v>
      </c>
      <c r="M24" s="5"/>
    </row>
    <row r="25" ht="43.1" customHeight="1" spans="1:13">
      <c r="A25" s="5" t="s">
        <v>154</v>
      </c>
      <c r="B25" s="5" t="s">
        <v>493</v>
      </c>
      <c r="C25" s="6">
        <v>5</v>
      </c>
      <c r="D25" s="5" t="s">
        <v>494</v>
      </c>
      <c r="E25" s="20" t="s">
        <v>464</v>
      </c>
      <c r="F25" s="5" t="s">
        <v>465</v>
      </c>
      <c r="G25" s="5" t="s">
        <v>480</v>
      </c>
      <c r="H25" s="5" t="s">
        <v>495</v>
      </c>
      <c r="I25" s="5" t="s">
        <v>495</v>
      </c>
      <c r="J25" s="5"/>
      <c r="K25" s="5" t="s">
        <v>452</v>
      </c>
      <c r="L25" s="5" t="s">
        <v>447</v>
      </c>
      <c r="M25" s="5"/>
    </row>
    <row r="26" ht="43.1" customHeight="1" spans="1:13">
      <c r="A26" s="5"/>
      <c r="B26" s="5"/>
      <c r="C26" s="6"/>
      <c r="D26" s="5"/>
      <c r="E26" s="20" t="s">
        <v>442</v>
      </c>
      <c r="F26" s="5" t="s">
        <v>443</v>
      </c>
      <c r="G26" s="5" t="s">
        <v>496</v>
      </c>
      <c r="H26" s="5" t="s">
        <v>491</v>
      </c>
      <c r="I26" s="5" t="s">
        <v>446</v>
      </c>
      <c r="J26" s="5"/>
      <c r="K26" s="5" t="s">
        <v>446</v>
      </c>
      <c r="L26" s="5" t="s">
        <v>447</v>
      </c>
      <c r="M26" s="5"/>
    </row>
    <row r="27" ht="43.1" customHeight="1" spans="1:13">
      <c r="A27" s="5"/>
      <c r="B27" s="5"/>
      <c r="C27" s="6"/>
      <c r="D27" s="5"/>
      <c r="E27" s="20" t="s">
        <v>448</v>
      </c>
      <c r="F27" s="5" t="s">
        <v>449</v>
      </c>
      <c r="G27" s="5" t="s">
        <v>497</v>
      </c>
      <c r="H27" s="5" t="s">
        <v>498</v>
      </c>
      <c r="I27" s="5" t="s">
        <v>498</v>
      </c>
      <c r="J27" s="5"/>
      <c r="K27" s="5" t="s">
        <v>475</v>
      </c>
      <c r="L27" s="5" t="s">
        <v>447</v>
      </c>
      <c r="M27" s="5"/>
    </row>
    <row r="28" ht="43.1" customHeight="1" spans="1:13">
      <c r="A28" s="5"/>
      <c r="B28" s="5"/>
      <c r="C28" s="6"/>
      <c r="D28" s="5"/>
      <c r="E28" s="20"/>
      <c r="F28" s="5" t="s">
        <v>453</v>
      </c>
      <c r="G28" s="5" t="s">
        <v>499</v>
      </c>
      <c r="H28" s="5" t="s">
        <v>500</v>
      </c>
      <c r="I28" s="5" t="s">
        <v>500</v>
      </c>
      <c r="J28" s="5"/>
      <c r="K28" s="5" t="s">
        <v>452</v>
      </c>
      <c r="L28" s="5" t="s">
        <v>447</v>
      </c>
      <c r="M28" s="5"/>
    </row>
    <row r="29" ht="43.1" customHeight="1" spans="1:13">
      <c r="A29" s="5"/>
      <c r="B29" s="5"/>
      <c r="C29" s="6"/>
      <c r="D29" s="5"/>
      <c r="E29" s="20"/>
      <c r="F29" s="5" t="s">
        <v>456</v>
      </c>
      <c r="G29" s="5" t="s">
        <v>457</v>
      </c>
      <c r="H29" s="5" t="s">
        <v>457</v>
      </c>
      <c r="I29" s="5" t="s">
        <v>457</v>
      </c>
      <c r="J29" s="5"/>
      <c r="K29" s="5" t="s">
        <v>458</v>
      </c>
      <c r="L29" s="5" t="s">
        <v>447</v>
      </c>
      <c r="M29" s="5"/>
    </row>
    <row r="30" ht="43.1" customHeight="1" spans="1:13">
      <c r="A30" s="5"/>
      <c r="B30" s="5"/>
      <c r="C30" s="6"/>
      <c r="D30" s="5"/>
      <c r="E30" s="20" t="s">
        <v>460</v>
      </c>
      <c r="F30" s="5" t="s">
        <v>461</v>
      </c>
      <c r="G30" s="5" t="s">
        <v>501</v>
      </c>
      <c r="H30" s="5" t="s">
        <v>467</v>
      </c>
      <c r="I30" s="5" t="s">
        <v>467</v>
      </c>
      <c r="J30" s="5"/>
      <c r="K30" s="5" t="s">
        <v>452</v>
      </c>
      <c r="L30" s="5" t="s">
        <v>447</v>
      </c>
      <c r="M30" s="5"/>
    </row>
    <row r="31" ht="43.1" customHeight="1" spans="1:13">
      <c r="A31" s="5" t="s">
        <v>154</v>
      </c>
      <c r="B31" s="5" t="s">
        <v>502</v>
      </c>
      <c r="C31" s="6">
        <v>50</v>
      </c>
      <c r="D31" s="5" t="s">
        <v>503</v>
      </c>
      <c r="E31" s="20" t="s">
        <v>464</v>
      </c>
      <c r="F31" s="5" t="s">
        <v>465</v>
      </c>
      <c r="G31" s="5" t="s">
        <v>480</v>
      </c>
      <c r="H31" s="5" t="s">
        <v>495</v>
      </c>
      <c r="I31" s="5" t="s">
        <v>495</v>
      </c>
      <c r="J31" s="5"/>
      <c r="K31" s="5" t="s">
        <v>452</v>
      </c>
      <c r="L31" s="5" t="s">
        <v>447</v>
      </c>
      <c r="M31" s="5"/>
    </row>
    <row r="32" ht="43.1" customHeight="1" spans="1:13">
      <c r="A32" s="5"/>
      <c r="B32" s="5"/>
      <c r="C32" s="6"/>
      <c r="D32" s="5"/>
      <c r="E32" s="20" t="s">
        <v>448</v>
      </c>
      <c r="F32" s="5" t="s">
        <v>456</v>
      </c>
      <c r="G32" s="5" t="s">
        <v>457</v>
      </c>
      <c r="H32" s="5" t="s">
        <v>457</v>
      </c>
      <c r="I32" s="5" t="s">
        <v>457</v>
      </c>
      <c r="J32" s="5"/>
      <c r="K32" s="5" t="s">
        <v>458</v>
      </c>
      <c r="L32" s="5" t="s">
        <v>447</v>
      </c>
      <c r="M32" s="5"/>
    </row>
    <row r="33" ht="43.1" customHeight="1" spans="1:13">
      <c r="A33" s="5"/>
      <c r="B33" s="5"/>
      <c r="C33" s="6"/>
      <c r="D33" s="5"/>
      <c r="E33" s="20"/>
      <c r="F33" s="5" t="s">
        <v>453</v>
      </c>
      <c r="G33" s="5" t="s">
        <v>504</v>
      </c>
      <c r="H33" s="5" t="s">
        <v>505</v>
      </c>
      <c r="I33" s="5" t="s">
        <v>506</v>
      </c>
      <c r="J33" s="5"/>
      <c r="K33" s="5" t="s">
        <v>489</v>
      </c>
      <c r="L33" s="5" t="s">
        <v>447</v>
      </c>
      <c r="M33" s="5"/>
    </row>
    <row r="34" ht="43.1" customHeight="1" spans="1:13">
      <c r="A34" s="5"/>
      <c r="B34" s="5"/>
      <c r="C34" s="6"/>
      <c r="D34" s="5"/>
      <c r="E34" s="20"/>
      <c r="F34" s="5" t="s">
        <v>449</v>
      </c>
      <c r="G34" s="5" t="s">
        <v>507</v>
      </c>
      <c r="H34" s="5" t="s">
        <v>505</v>
      </c>
      <c r="I34" s="5" t="s">
        <v>508</v>
      </c>
      <c r="J34" s="5"/>
      <c r="K34" s="5" t="s">
        <v>489</v>
      </c>
      <c r="L34" s="5" t="s">
        <v>447</v>
      </c>
      <c r="M34" s="5"/>
    </row>
    <row r="35" ht="43.1" customHeight="1" spans="1:13">
      <c r="A35" s="5"/>
      <c r="B35" s="5"/>
      <c r="C35" s="6"/>
      <c r="D35" s="5"/>
      <c r="E35" s="20" t="s">
        <v>442</v>
      </c>
      <c r="F35" s="5" t="s">
        <v>509</v>
      </c>
      <c r="G35" s="5" t="s">
        <v>510</v>
      </c>
      <c r="H35" s="5" t="s">
        <v>511</v>
      </c>
      <c r="I35" s="5" t="s">
        <v>512</v>
      </c>
      <c r="J35" s="5"/>
      <c r="K35" s="5" t="s">
        <v>446</v>
      </c>
      <c r="L35" s="5" t="s">
        <v>447</v>
      </c>
      <c r="M35" s="5"/>
    </row>
    <row r="36" ht="43.1" customHeight="1" spans="1:13">
      <c r="A36" s="5"/>
      <c r="B36" s="5"/>
      <c r="C36" s="6"/>
      <c r="D36" s="5"/>
      <c r="E36" s="20"/>
      <c r="F36" s="5" t="s">
        <v>443</v>
      </c>
      <c r="G36" s="5" t="s">
        <v>513</v>
      </c>
      <c r="H36" s="5" t="s">
        <v>505</v>
      </c>
      <c r="I36" s="5" t="s">
        <v>514</v>
      </c>
      <c r="J36" s="5"/>
      <c r="K36" s="5" t="s">
        <v>489</v>
      </c>
      <c r="L36" s="5" t="s">
        <v>447</v>
      </c>
      <c r="M36" s="5"/>
    </row>
    <row r="37" ht="43.1" customHeight="1" spans="1:13">
      <c r="A37" s="5"/>
      <c r="B37" s="5"/>
      <c r="C37" s="6"/>
      <c r="D37" s="5"/>
      <c r="E37" s="20" t="s">
        <v>460</v>
      </c>
      <c r="F37" s="5" t="s">
        <v>461</v>
      </c>
      <c r="G37" s="5" t="s">
        <v>515</v>
      </c>
      <c r="H37" s="5" t="s">
        <v>516</v>
      </c>
      <c r="I37" s="5" t="s">
        <v>516</v>
      </c>
      <c r="J37" s="5"/>
      <c r="K37" s="5" t="s">
        <v>463</v>
      </c>
      <c r="L37" s="5" t="s">
        <v>459</v>
      </c>
      <c r="M37" s="5"/>
    </row>
    <row r="38" ht="43.1" customHeight="1" spans="1:13">
      <c r="A38" s="5" t="s">
        <v>154</v>
      </c>
      <c r="B38" s="5" t="s">
        <v>517</v>
      </c>
      <c r="C38" s="6">
        <v>58</v>
      </c>
      <c r="D38" s="5" t="s">
        <v>518</v>
      </c>
      <c r="E38" s="20" t="s">
        <v>442</v>
      </c>
      <c r="F38" s="5" t="s">
        <v>443</v>
      </c>
      <c r="G38" s="5" t="s">
        <v>519</v>
      </c>
      <c r="H38" s="5" t="s">
        <v>520</v>
      </c>
      <c r="I38" s="5" t="s">
        <v>518</v>
      </c>
      <c r="J38" s="5"/>
      <c r="K38" s="5" t="s">
        <v>446</v>
      </c>
      <c r="L38" s="5" t="s">
        <v>447</v>
      </c>
      <c r="M38" s="5"/>
    </row>
    <row r="39" ht="43.1" customHeight="1" spans="1:13">
      <c r="A39" s="5"/>
      <c r="B39" s="5"/>
      <c r="C39" s="6"/>
      <c r="D39" s="5"/>
      <c r="E39" s="20" t="s">
        <v>448</v>
      </c>
      <c r="F39" s="5" t="s">
        <v>449</v>
      </c>
      <c r="G39" s="5" t="s">
        <v>519</v>
      </c>
      <c r="H39" s="5" t="s">
        <v>520</v>
      </c>
      <c r="I39" s="5" t="s">
        <v>518</v>
      </c>
      <c r="J39" s="5"/>
      <c r="K39" s="5" t="s">
        <v>446</v>
      </c>
      <c r="L39" s="5" t="s">
        <v>447</v>
      </c>
      <c r="M39" s="5"/>
    </row>
    <row r="40" ht="43.1" customHeight="1" spans="1:13">
      <c r="A40" s="5"/>
      <c r="B40" s="5"/>
      <c r="C40" s="6"/>
      <c r="D40" s="5"/>
      <c r="E40" s="20"/>
      <c r="F40" s="5" t="s">
        <v>453</v>
      </c>
      <c r="G40" s="5" t="s">
        <v>519</v>
      </c>
      <c r="H40" s="5" t="s">
        <v>520</v>
      </c>
      <c r="I40" s="5" t="s">
        <v>518</v>
      </c>
      <c r="J40" s="5"/>
      <c r="K40" s="5" t="s">
        <v>446</v>
      </c>
      <c r="L40" s="5" t="s">
        <v>447</v>
      </c>
      <c r="M40" s="5"/>
    </row>
    <row r="41" ht="43.1" customHeight="1" spans="1:13">
      <c r="A41" s="5"/>
      <c r="B41" s="5"/>
      <c r="C41" s="6"/>
      <c r="D41" s="5"/>
      <c r="E41" s="20"/>
      <c r="F41" s="5" t="s">
        <v>456</v>
      </c>
      <c r="G41" s="5" t="s">
        <v>457</v>
      </c>
      <c r="H41" s="5" t="s">
        <v>457</v>
      </c>
      <c r="I41" s="5" t="s">
        <v>518</v>
      </c>
      <c r="J41" s="5"/>
      <c r="K41" s="5" t="s">
        <v>458</v>
      </c>
      <c r="L41" s="5" t="s">
        <v>459</v>
      </c>
      <c r="M41" s="5"/>
    </row>
    <row r="42" ht="43.1" customHeight="1" spans="1:13">
      <c r="A42" s="5"/>
      <c r="B42" s="5"/>
      <c r="C42" s="6"/>
      <c r="D42" s="5"/>
      <c r="E42" s="20" t="s">
        <v>464</v>
      </c>
      <c r="F42" s="5" t="s">
        <v>465</v>
      </c>
      <c r="G42" s="5" t="s">
        <v>467</v>
      </c>
      <c r="H42" s="5" t="s">
        <v>467</v>
      </c>
      <c r="I42" s="22">
        <v>0.9</v>
      </c>
      <c r="J42" s="5"/>
      <c r="K42" s="5" t="s">
        <v>452</v>
      </c>
      <c r="L42" s="5" t="s">
        <v>459</v>
      </c>
      <c r="M42" s="5"/>
    </row>
  </sheetData>
  <mergeCells count="39">
    <mergeCell ref="C2:M2"/>
    <mergeCell ref="A3:K3"/>
    <mergeCell ref="L3:M3"/>
    <mergeCell ref="E4:M4"/>
    <mergeCell ref="A4:A5"/>
    <mergeCell ref="A7:A12"/>
    <mergeCell ref="A13:A18"/>
    <mergeCell ref="A19:A24"/>
    <mergeCell ref="A25:A30"/>
    <mergeCell ref="A31:A37"/>
    <mergeCell ref="A38:A42"/>
    <mergeCell ref="B4:B5"/>
    <mergeCell ref="B7:B12"/>
    <mergeCell ref="B13:B18"/>
    <mergeCell ref="B19:B24"/>
    <mergeCell ref="B25:B30"/>
    <mergeCell ref="B31:B37"/>
    <mergeCell ref="B38:B42"/>
    <mergeCell ref="C4:C5"/>
    <mergeCell ref="C7:C12"/>
    <mergeCell ref="C13:C18"/>
    <mergeCell ref="C19:C24"/>
    <mergeCell ref="C25:C30"/>
    <mergeCell ref="C31:C37"/>
    <mergeCell ref="C38:C42"/>
    <mergeCell ref="D4:D5"/>
    <mergeCell ref="D7:D12"/>
    <mergeCell ref="D13:D18"/>
    <mergeCell ref="D19:D24"/>
    <mergeCell ref="D25:D30"/>
    <mergeCell ref="D31:D37"/>
    <mergeCell ref="D38:D42"/>
    <mergeCell ref="E8:E10"/>
    <mergeCell ref="E14:E16"/>
    <mergeCell ref="E20:E22"/>
    <mergeCell ref="E27:E29"/>
    <mergeCell ref="E32:E34"/>
    <mergeCell ref="E35:E36"/>
    <mergeCell ref="E39:E41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tabSelected="1" zoomScale="130" zoomScaleNormal="130" workbookViewId="0">
      <pane ySplit="7" topLeftCell="A8" activePane="bottomLeft" state="frozen"/>
      <selection/>
      <selection pane="bottomLeft" activeCell="J8" sqref="J8:J28"/>
    </sheetView>
  </sheetViews>
  <sheetFormatPr defaultColWidth="10" defaultRowHeight="14.4"/>
  <cols>
    <col min="1" max="1" width="6.37962962962963" customWidth="1"/>
    <col min="2" max="2" width="16.75" customWidth="1"/>
    <col min="3" max="3" width="9.1296296296296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14.25" customWidth="1"/>
    <col min="14" max="15" width="9.5" customWidth="1"/>
    <col min="16" max="16" width="6.25" customWidth="1"/>
    <col min="17" max="17" width="18.8796296296296" customWidth="1"/>
    <col min="18" max="18" width="25.8796296296296" customWidth="1"/>
    <col min="19" max="19" width="11.3796296296296" customWidth="1"/>
    <col min="20" max="20" width="9.75" customWidth="1"/>
  </cols>
  <sheetData>
    <row r="1" ht="16.35" customHeight="1" spans="19:19">
      <c r="S1" s="3" t="s">
        <v>521</v>
      </c>
    </row>
    <row r="2" ht="42.25" customHeight="1" spans="1:19">
      <c r="A2" s="1" t="s">
        <v>522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523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4" t="s">
        <v>32</v>
      </c>
      <c r="R4" s="14"/>
      <c r="S4" s="14"/>
    </row>
    <row r="5" ht="18.1" customHeight="1" spans="1:19">
      <c r="A5" s="4" t="s">
        <v>387</v>
      </c>
      <c r="B5" s="4" t="s">
        <v>388</v>
      </c>
      <c r="C5" s="4" t="s">
        <v>524</v>
      </c>
      <c r="D5" s="4"/>
      <c r="E5" s="4"/>
      <c r="F5" s="4"/>
      <c r="G5" s="4"/>
      <c r="H5" s="4"/>
      <c r="I5" s="4"/>
      <c r="J5" s="4" t="s">
        <v>525</v>
      </c>
      <c r="K5" s="4" t="s">
        <v>526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428</v>
      </c>
      <c r="D6" s="4" t="s">
        <v>527</v>
      </c>
      <c r="E6" s="4"/>
      <c r="F6" s="4"/>
      <c r="G6" s="4"/>
      <c r="H6" s="4" t="s">
        <v>528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529</v>
      </c>
      <c r="F7" s="4" t="s">
        <v>143</v>
      </c>
      <c r="G7" s="4" t="s">
        <v>530</v>
      </c>
      <c r="H7" s="4" t="s">
        <v>160</v>
      </c>
      <c r="I7" s="4" t="s">
        <v>161</v>
      </c>
      <c r="J7" s="4"/>
      <c r="K7" s="4" t="s">
        <v>431</v>
      </c>
      <c r="L7" s="4" t="s">
        <v>432</v>
      </c>
      <c r="M7" s="4" t="s">
        <v>433</v>
      </c>
      <c r="N7" s="4" t="s">
        <v>438</v>
      </c>
      <c r="O7" s="4" t="s">
        <v>434</v>
      </c>
      <c r="P7" s="4" t="s">
        <v>531</v>
      </c>
      <c r="Q7" s="4" t="s">
        <v>532</v>
      </c>
      <c r="R7" s="4" t="s">
        <v>533</v>
      </c>
      <c r="S7" s="4" t="s">
        <v>439</v>
      </c>
    </row>
    <row r="8" ht="19.55" customHeight="1" spans="1:19">
      <c r="A8" s="5" t="s">
        <v>2</v>
      </c>
      <c r="B8" s="5" t="s">
        <v>4</v>
      </c>
      <c r="C8" s="6">
        <v>838.8642</v>
      </c>
      <c r="D8" s="6">
        <v>838.8642</v>
      </c>
      <c r="E8" s="6"/>
      <c r="F8" s="6"/>
      <c r="G8" s="6"/>
      <c r="H8" s="6">
        <v>686.8642</v>
      </c>
      <c r="I8" s="6">
        <v>152</v>
      </c>
      <c r="J8" s="5" t="s">
        <v>534</v>
      </c>
      <c r="K8" s="7" t="s">
        <v>448</v>
      </c>
      <c r="L8" s="8" t="s">
        <v>535</v>
      </c>
      <c r="M8" s="9" t="s">
        <v>536</v>
      </c>
      <c r="N8" s="10" t="s">
        <v>537</v>
      </c>
      <c r="O8" s="10" t="s">
        <v>537</v>
      </c>
      <c r="P8" s="5" t="s">
        <v>452</v>
      </c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11"/>
      <c r="M9" s="9" t="s">
        <v>538</v>
      </c>
      <c r="N9" s="10" t="s">
        <v>539</v>
      </c>
      <c r="O9" s="10" t="s">
        <v>539</v>
      </c>
      <c r="P9" s="5" t="s">
        <v>452</v>
      </c>
      <c r="Q9" s="5"/>
      <c r="R9" s="5"/>
      <c r="S9" s="5"/>
    </row>
    <row r="10" ht="18.9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11"/>
      <c r="M10" s="9" t="s">
        <v>540</v>
      </c>
      <c r="N10" s="10" t="s">
        <v>541</v>
      </c>
      <c r="O10" s="10" t="s">
        <v>541</v>
      </c>
      <c r="P10" s="5" t="s">
        <v>489</v>
      </c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11"/>
      <c r="M11" s="9" t="s">
        <v>542</v>
      </c>
      <c r="N11" s="10" t="s">
        <v>543</v>
      </c>
      <c r="O11" s="10" t="s">
        <v>543</v>
      </c>
      <c r="P11" s="7" t="s">
        <v>452</v>
      </c>
      <c r="Q11" s="5"/>
      <c r="R11" s="5"/>
      <c r="S11" s="5"/>
    </row>
    <row r="12" ht="18.9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/>
      <c r="L12" s="11"/>
      <c r="M12" s="9" t="s">
        <v>544</v>
      </c>
      <c r="N12" s="10" t="s">
        <v>545</v>
      </c>
      <c r="O12" s="10" t="s">
        <v>545</v>
      </c>
      <c r="P12" s="7" t="s">
        <v>475</v>
      </c>
      <c r="Q12" s="5"/>
      <c r="R12" s="5"/>
      <c r="S12" s="5"/>
    </row>
    <row r="13" ht="18.9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11"/>
      <c r="M13" s="9" t="s">
        <v>546</v>
      </c>
      <c r="N13" s="10" t="s">
        <v>547</v>
      </c>
      <c r="O13" s="10" t="s">
        <v>547</v>
      </c>
      <c r="P13" s="7" t="s">
        <v>475</v>
      </c>
      <c r="Q13" s="5"/>
      <c r="R13" s="5"/>
      <c r="S13" s="5"/>
    </row>
    <row r="14" ht="18.9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11"/>
      <c r="M14" s="9" t="s">
        <v>548</v>
      </c>
      <c r="N14" s="10" t="s">
        <v>549</v>
      </c>
      <c r="O14" s="10" t="s">
        <v>549</v>
      </c>
      <c r="P14" s="7" t="s">
        <v>489</v>
      </c>
      <c r="Q14" s="5"/>
      <c r="R14" s="5"/>
      <c r="S14" s="5"/>
    </row>
    <row r="15" ht="18.9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12"/>
      <c r="M15" s="9" t="s">
        <v>550</v>
      </c>
      <c r="N15" s="10" t="s">
        <v>551</v>
      </c>
      <c r="O15" s="10" t="s">
        <v>551</v>
      </c>
      <c r="P15" s="7" t="s">
        <v>552</v>
      </c>
      <c r="Q15" s="5"/>
      <c r="R15" s="5"/>
      <c r="S15" s="5"/>
    </row>
    <row r="16" ht="18.9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/>
      <c r="L16" s="8" t="s">
        <v>553</v>
      </c>
      <c r="M16" s="9" t="s">
        <v>554</v>
      </c>
      <c r="N16" s="10" t="s">
        <v>555</v>
      </c>
      <c r="O16" s="10" t="s">
        <v>555</v>
      </c>
      <c r="P16" s="7" t="s">
        <v>452</v>
      </c>
      <c r="Q16" s="5"/>
      <c r="R16" s="5"/>
      <c r="S16" s="5"/>
    </row>
    <row r="17" ht="19.5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7"/>
      <c r="L17" s="11"/>
      <c r="M17" s="9" t="s">
        <v>556</v>
      </c>
      <c r="N17" s="10" t="s">
        <v>557</v>
      </c>
      <c r="O17" s="10" t="s">
        <v>557</v>
      </c>
      <c r="P17" s="7" t="s">
        <v>452</v>
      </c>
      <c r="Q17" s="5"/>
      <c r="R17" s="5"/>
      <c r="S17" s="5"/>
    </row>
    <row r="18" ht="19.5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7"/>
      <c r="L18" s="11"/>
      <c r="M18" s="9" t="s">
        <v>558</v>
      </c>
      <c r="N18" s="10" t="s">
        <v>557</v>
      </c>
      <c r="O18" s="10" t="s">
        <v>557</v>
      </c>
      <c r="P18" s="7" t="s">
        <v>452</v>
      </c>
      <c r="Q18" s="5"/>
      <c r="R18" s="5"/>
      <c r="S18" s="5"/>
    </row>
    <row r="19" ht="19.5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7"/>
      <c r="L19" s="11"/>
      <c r="M19" s="9" t="s">
        <v>559</v>
      </c>
      <c r="N19" s="10" t="s">
        <v>557</v>
      </c>
      <c r="O19" s="10" t="s">
        <v>557</v>
      </c>
      <c r="P19" s="7" t="s">
        <v>452</v>
      </c>
      <c r="Q19" s="5"/>
      <c r="R19" s="5"/>
      <c r="S19" s="5"/>
    </row>
    <row r="20" ht="19.55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7"/>
      <c r="L20" s="11"/>
      <c r="M20" s="9" t="s">
        <v>536</v>
      </c>
      <c r="N20" s="10" t="s">
        <v>557</v>
      </c>
      <c r="O20" s="10" t="s">
        <v>557</v>
      </c>
      <c r="P20" s="7" t="s">
        <v>452</v>
      </c>
      <c r="Q20" s="5"/>
      <c r="R20" s="5"/>
      <c r="S20" s="5"/>
    </row>
    <row r="21" ht="19.55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7"/>
      <c r="L21" s="11"/>
      <c r="M21" s="9" t="s">
        <v>560</v>
      </c>
      <c r="N21" s="10" t="s">
        <v>539</v>
      </c>
      <c r="O21" s="10" t="s">
        <v>539</v>
      </c>
      <c r="P21" s="7" t="s">
        <v>452</v>
      </c>
      <c r="Q21" s="5"/>
      <c r="R21" s="5"/>
      <c r="S21" s="5"/>
    </row>
    <row r="22" ht="19.55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7"/>
      <c r="L22" s="12"/>
      <c r="M22" s="9" t="s">
        <v>561</v>
      </c>
      <c r="N22" s="10" t="s">
        <v>557</v>
      </c>
      <c r="O22" s="10" t="s">
        <v>557</v>
      </c>
      <c r="P22" s="7" t="s">
        <v>452</v>
      </c>
      <c r="Q22" s="5"/>
      <c r="R22" s="5"/>
      <c r="S22" s="5"/>
    </row>
    <row r="23" ht="19.55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7"/>
      <c r="L23" s="7" t="s">
        <v>562</v>
      </c>
      <c r="M23" s="5" t="s">
        <v>563</v>
      </c>
      <c r="N23" s="13">
        <v>45291</v>
      </c>
      <c r="O23" s="13">
        <v>45291</v>
      </c>
      <c r="P23" s="5"/>
      <c r="Q23" s="5"/>
      <c r="R23" s="5"/>
      <c r="S23" s="5"/>
    </row>
    <row r="24" ht="18.95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7"/>
      <c r="L24" s="7" t="s">
        <v>442</v>
      </c>
      <c r="M24" s="5" t="s">
        <v>564</v>
      </c>
      <c r="N24" s="5" t="s">
        <v>564</v>
      </c>
      <c r="O24" s="5" t="s">
        <v>564</v>
      </c>
      <c r="P24" s="5"/>
      <c r="Q24" s="5"/>
      <c r="R24" s="5"/>
      <c r="S24" s="5"/>
    </row>
    <row r="25" ht="19.55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7"/>
      <c r="L25" s="7" t="s">
        <v>461</v>
      </c>
      <c r="M25" s="5" t="s">
        <v>565</v>
      </c>
      <c r="N25" s="5" t="s">
        <v>565</v>
      </c>
      <c r="O25" s="5" t="s">
        <v>565</v>
      </c>
      <c r="P25" s="5"/>
      <c r="Q25" s="5"/>
      <c r="R25" s="5"/>
      <c r="S25" s="5"/>
    </row>
    <row r="26" ht="19.55" customHeight="1" spans="1:19">
      <c r="A26" s="5"/>
      <c r="B26" s="5"/>
      <c r="C26" s="6"/>
      <c r="D26" s="6"/>
      <c r="E26" s="6"/>
      <c r="F26" s="6"/>
      <c r="G26" s="6"/>
      <c r="H26" s="6"/>
      <c r="I26" s="6"/>
      <c r="J26" s="5"/>
      <c r="K26" s="7"/>
      <c r="L26" s="7" t="s">
        <v>566</v>
      </c>
      <c r="M26" s="5" t="s">
        <v>567</v>
      </c>
      <c r="N26" s="5" t="s">
        <v>568</v>
      </c>
      <c r="O26" s="5" t="s">
        <v>568</v>
      </c>
      <c r="P26" s="5"/>
      <c r="Q26" s="5"/>
      <c r="R26" s="5"/>
      <c r="S26" s="5"/>
    </row>
    <row r="27" ht="19.55" customHeight="1" spans="1:19">
      <c r="A27" s="5"/>
      <c r="B27" s="5"/>
      <c r="C27" s="6"/>
      <c r="D27" s="6"/>
      <c r="E27" s="6"/>
      <c r="F27" s="6"/>
      <c r="G27" s="6"/>
      <c r="H27" s="6"/>
      <c r="I27" s="6"/>
      <c r="J27" s="5"/>
      <c r="K27" s="7"/>
      <c r="L27" s="7" t="s">
        <v>569</v>
      </c>
      <c r="M27" s="9" t="s">
        <v>570</v>
      </c>
      <c r="N27" s="5" t="s">
        <v>571</v>
      </c>
      <c r="O27" s="5" t="s">
        <v>571</v>
      </c>
      <c r="P27" s="5"/>
      <c r="Q27" s="5"/>
      <c r="R27" s="5"/>
      <c r="S27" s="5"/>
    </row>
    <row r="28" ht="19.55" customHeight="1" spans="1:19">
      <c r="A28" s="5"/>
      <c r="B28" s="5"/>
      <c r="C28" s="6"/>
      <c r="D28" s="6"/>
      <c r="E28" s="6"/>
      <c r="F28" s="6"/>
      <c r="G28" s="6"/>
      <c r="H28" s="6"/>
      <c r="I28" s="6"/>
      <c r="J28" s="5"/>
      <c r="K28" s="7" t="s">
        <v>464</v>
      </c>
      <c r="L28" s="7" t="s">
        <v>465</v>
      </c>
      <c r="M28" s="5" t="s">
        <v>572</v>
      </c>
      <c r="N28" s="5" t="s">
        <v>539</v>
      </c>
      <c r="O28" s="5" t="s">
        <v>539</v>
      </c>
      <c r="P28" s="7" t="s">
        <v>452</v>
      </c>
      <c r="Q28" s="5"/>
      <c r="R28" s="5"/>
      <c r="S28" s="5"/>
    </row>
    <row r="29" ht="16.35" customHeight="1"/>
    <row r="30" ht="16.35" customHeight="1"/>
    <row r="31" ht="16.35" customHeight="1"/>
    <row r="32" ht="16.35" customHeight="1"/>
    <row r="33" ht="16.35" customHeight="1"/>
    <row r="34" ht="16.35" customHeight="1"/>
    <row r="35" ht="16.35" customHeight="1"/>
    <row r="36" ht="16.35" customHeight="1"/>
    <row r="37" ht="16.35" customHeight="1"/>
    <row r="38" ht="16.35" customHeight="1"/>
    <row r="39" ht="16.35" customHeight="1"/>
    <row r="40" ht="16.35" customHeight="1" spans="6:6">
      <c r="F40" s="3" t="s">
        <v>573</v>
      </c>
    </row>
  </sheetData>
  <mergeCells count="25">
    <mergeCell ref="A2:S2"/>
    <mergeCell ref="A3:S3"/>
    <mergeCell ref="Q4:S4"/>
    <mergeCell ref="C5:I5"/>
    <mergeCell ref="D6:G6"/>
    <mergeCell ref="H6:I6"/>
    <mergeCell ref="A5:A7"/>
    <mergeCell ref="A8:A28"/>
    <mergeCell ref="B5:B7"/>
    <mergeCell ref="B8:B28"/>
    <mergeCell ref="C6:C7"/>
    <mergeCell ref="C8:C28"/>
    <mergeCell ref="D8:D28"/>
    <mergeCell ref="E8:E28"/>
    <mergeCell ref="F8:F28"/>
    <mergeCell ref="G8:G28"/>
    <mergeCell ref="H8:H28"/>
    <mergeCell ref="I8:I28"/>
    <mergeCell ref="J5:J7"/>
    <mergeCell ref="J8:J28"/>
    <mergeCell ref="K8:K24"/>
    <mergeCell ref="K25:K27"/>
    <mergeCell ref="L8:L15"/>
    <mergeCell ref="L16:L22"/>
    <mergeCell ref="K5:S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0" zoomScaleNormal="110" workbookViewId="0">
      <selection activeCell="F6" sqref="F6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" customHeight="1" spans="1:8">
      <c r="A1" s="3"/>
      <c r="H1" s="21" t="s">
        <v>30</v>
      </c>
    </row>
    <row r="2" ht="24.15" customHeight="1" spans="1:8">
      <c r="A2" s="67" t="s">
        <v>7</v>
      </c>
      <c r="B2" s="67"/>
      <c r="C2" s="67"/>
      <c r="D2" s="67"/>
      <c r="E2" s="67"/>
      <c r="F2" s="67"/>
      <c r="G2" s="67"/>
      <c r="H2" s="67"/>
    </row>
    <row r="3" ht="17.25" customHeight="1" spans="1:8">
      <c r="A3" s="16" t="s">
        <v>31</v>
      </c>
      <c r="B3" s="16"/>
      <c r="C3" s="16"/>
      <c r="D3" s="16"/>
      <c r="E3" s="16"/>
      <c r="F3" s="16"/>
      <c r="G3" s="14" t="s">
        <v>32</v>
      </c>
      <c r="H3" s="14"/>
    </row>
    <row r="4" ht="17.25" customHeight="1" spans="1:8">
      <c r="A4" s="17" t="s">
        <v>33</v>
      </c>
      <c r="B4" s="17"/>
      <c r="C4" s="17" t="s">
        <v>34</v>
      </c>
      <c r="D4" s="17"/>
      <c r="E4" s="17"/>
      <c r="F4" s="17"/>
      <c r="G4" s="17"/>
      <c r="H4" s="17"/>
    </row>
    <row r="5" ht="22.4" customHeight="1" spans="1:8">
      <c r="A5" s="17" t="s">
        <v>35</v>
      </c>
      <c r="B5" s="17" t="s">
        <v>36</v>
      </c>
      <c r="C5" s="17" t="s">
        <v>37</v>
      </c>
      <c r="D5" s="17" t="s">
        <v>36</v>
      </c>
      <c r="E5" s="17" t="s">
        <v>38</v>
      </c>
      <c r="F5" s="17" t="s">
        <v>36</v>
      </c>
      <c r="G5" s="17" t="s">
        <v>39</v>
      </c>
      <c r="H5" s="17" t="s">
        <v>36</v>
      </c>
    </row>
    <row r="6" ht="16.35" customHeight="1" spans="1:8">
      <c r="A6" s="20" t="s">
        <v>40</v>
      </c>
      <c r="B6" s="6">
        <v>838.8642</v>
      </c>
      <c r="C6" s="5" t="s">
        <v>41</v>
      </c>
      <c r="D6" s="27"/>
      <c r="E6" s="20" t="s">
        <v>42</v>
      </c>
      <c r="F6" s="19">
        <v>686.8642</v>
      </c>
      <c r="G6" s="5" t="s">
        <v>43</v>
      </c>
      <c r="H6" s="6"/>
    </row>
    <row r="7" ht="16.35" customHeight="1" spans="1:8">
      <c r="A7" s="5" t="s">
        <v>44</v>
      </c>
      <c r="B7" s="6">
        <v>838.8642</v>
      </c>
      <c r="C7" s="5" t="s">
        <v>45</v>
      </c>
      <c r="D7" s="27"/>
      <c r="E7" s="5" t="s">
        <v>46</v>
      </c>
      <c r="F7" s="6">
        <v>637.663</v>
      </c>
      <c r="G7" s="5" t="s">
        <v>47</v>
      </c>
      <c r="H7" s="6"/>
    </row>
    <row r="8" ht="16.35" customHeight="1" spans="1:8">
      <c r="A8" s="20" t="s">
        <v>48</v>
      </c>
      <c r="B8" s="6"/>
      <c r="C8" s="5" t="s">
        <v>49</v>
      </c>
      <c r="D8" s="27"/>
      <c r="E8" s="5" t="s">
        <v>50</v>
      </c>
      <c r="F8" s="6">
        <v>49.2012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7"/>
      <c r="E9" s="5" t="s">
        <v>54</v>
      </c>
      <c r="F9" s="6"/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7"/>
      <c r="E10" s="20" t="s">
        <v>58</v>
      </c>
      <c r="F10" s="19">
        <v>152</v>
      </c>
      <c r="G10" s="5" t="s">
        <v>59</v>
      </c>
      <c r="H10" s="6">
        <v>838.8642</v>
      </c>
    </row>
    <row r="11" ht="16.35" customHeight="1" spans="1:8">
      <c r="A11" s="5" t="s">
        <v>60</v>
      </c>
      <c r="B11" s="6"/>
      <c r="C11" s="5" t="s">
        <v>61</v>
      </c>
      <c r="D11" s="27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7"/>
      <c r="E12" s="5" t="s">
        <v>66</v>
      </c>
      <c r="F12" s="6">
        <v>152</v>
      </c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7">
        <v>76.4598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7"/>
      <c r="E14" s="5" t="s">
        <v>74</v>
      </c>
      <c r="F14" s="6"/>
      <c r="G14" s="5" t="s">
        <v>75</v>
      </c>
      <c r="H14" s="6"/>
    </row>
    <row r="15" ht="16.35" customHeight="1" spans="1:8">
      <c r="A15" s="5" t="s">
        <v>76</v>
      </c>
      <c r="B15" s="6"/>
      <c r="C15" s="5" t="s">
        <v>77</v>
      </c>
      <c r="D15" s="27">
        <v>699.0416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7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7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7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7"/>
      <c r="E19" s="5" t="s">
        <v>94</v>
      </c>
      <c r="F19" s="6"/>
      <c r="G19" s="5" t="s">
        <v>95</v>
      </c>
      <c r="H19" s="6"/>
    </row>
    <row r="20" ht="16.35" customHeight="1" spans="1:8">
      <c r="A20" s="20" t="s">
        <v>96</v>
      </c>
      <c r="B20" s="19"/>
      <c r="C20" s="5" t="s">
        <v>97</v>
      </c>
      <c r="D20" s="27"/>
      <c r="E20" s="5" t="s">
        <v>98</v>
      </c>
      <c r="F20" s="6"/>
      <c r="G20" s="5"/>
      <c r="H20" s="6"/>
    </row>
    <row r="21" ht="16.35" customHeight="1" spans="1:8">
      <c r="A21" s="20" t="s">
        <v>99</v>
      </c>
      <c r="B21" s="19"/>
      <c r="C21" s="5" t="s">
        <v>100</v>
      </c>
      <c r="D21" s="27"/>
      <c r="E21" s="20" t="s">
        <v>101</v>
      </c>
      <c r="F21" s="19"/>
      <c r="G21" s="5"/>
      <c r="H21" s="6"/>
    </row>
    <row r="22" ht="16.35" customHeight="1" spans="1:8">
      <c r="A22" s="20" t="s">
        <v>102</v>
      </c>
      <c r="B22" s="19"/>
      <c r="C22" s="5" t="s">
        <v>103</v>
      </c>
      <c r="D22" s="27"/>
      <c r="E22" s="5"/>
      <c r="F22" s="5"/>
      <c r="G22" s="5"/>
      <c r="H22" s="6"/>
    </row>
    <row r="23" ht="16.35" customHeight="1" spans="1:8">
      <c r="A23" s="20" t="s">
        <v>104</v>
      </c>
      <c r="B23" s="19"/>
      <c r="C23" s="5" t="s">
        <v>105</v>
      </c>
      <c r="D23" s="27"/>
      <c r="E23" s="5"/>
      <c r="F23" s="5"/>
      <c r="G23" s="5"/>
      <c r="H23" s="6"/>
    </row>
    <row r="24" ht="16.35" customHeight="1" spans="1:8">
      <c r="A24" s="20" t="s">
        <v>106</v>
      </c>
      <c r="B24" s="19"/>
      <c r="C24" s="5" t="s">
        <v>107</v>
      </c>
      <c r="D24" s="27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7">
        <v>63.3628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7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7"/>
      <c r="E27" s="5"/>
      <c r="F27" s="5"/>
      <c r="G27" s="5"/>
      <c r="H27" s="6"/>
    </row>
    <row r="28" ht="16.35" customHeight="1" spans="1:8">
      <c r="A28" s="20" t="s">
        <v>114</v>
      </c>
      <c r="B28" s="19"/>
      <c r="C28" s="5" t="s">
        <v>115</v>
      </c>
      <c r="D28" s="27"/>
      <c r="E28" s="5"/>
      <c r="F28" s="5"/>
      <c r="G28" s="5"/>
      <c r="H28" s="6"/>
    </row>
    <row r="29" ht="16.35" customHeight="1" spans="1:8">
      <c r="A29" s="20" t="s">
        <v>116</v>
      </c>
      <c r="B29" s="19"/>
      <c r="C29" s="5" t="s">
        <v>117</v>
      </c>
      <c r="D29" s="27"/>
      <c r="E29" s="5"/>
      <c r="F29" s="5"/>
      <c r="G29" s="5"/>
      <c r="H29" s="6"/>
    </row>
    <row r="30" ht="16.35" customHeight="1" spans="1:8">
      <c r="A30" s="20" t="s">
        <v>118</v>
      </c>
      <c r="B30" s="19"/>
      <c r="C30" s="5" t="s">
        <v>119</v>
      </c>
      <c r="D30" s="27"/>
      <c r="E30" s="5"/>
      <c r="F30" s="5"/>
      <c r="G30" s="5"/>
      <c r="H30" s="6"/>
    </row>
    <row r="31" ht="16.35" customHeight="1" spans="1:8">
      <c r="A31" s="20" t="s">
        <v>120</v>
      </c>
      <c r="B31" s="19"/>
      <c r="C31" s="5" t="s">
        <v>121</v>
      </c>
      <c r="D31" s="27"/>
      <c r="E31" s="5"/>
      <c r="F31" s="5"/>
      <c r="G31" s="5"/>
      <c r="H31" s="6"/>
    </row>
    <row r="32" ht="16.35" customHeight="1" spans="1:8">
      <c r="A32" s="20" t="s">
        <v>122</v>
      </c>
      <c r="B32" s="19"/>
      <c r="C32" s="5" t="s">
        <v>123</v>
      </c>
      <c r="D32" s="27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7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7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7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20" t="s">
        <v>127</v>
      </c>
      <c r="B37" s="19">
        <v>838.8642</v>
      </c>
      <c r="C37" s="20" t="s">
        <v>128</v>
      </c>
      <c r="D37" s="19">
        <v>838.8642</v>
      </c>
      <c r="E37" s="20" t="s">
        <v>128</v>
      </c>
      <c r="F37" s="19">
        <v>838.8642</v>
      </c>
      <c r="G37" s="20" t="s">
        <v>128</v>
      </c>
      <c r="H37" s="19">
        <v>838.8642</v>
      </c>
    </row>
    <row r="38" ht="16.35" customHeight="1" spans="1:8">
      <c r="A38" s="20" t="s">
        <v>129</v>
      </c>
      <c r="B38" s="19"/>
      <c r="C38" s="20" t="s">
        <v>130</v>
      </c>
      <c r="D38" s="19"/>
      <c r="E38" s="20" t="s">
        <v>130</v>
      </c>
      <c r="F38" s="19"/>
      <c r="G38" s="20" t="s">
        <v>130</v>
      </c>
      <c r="H38" s="19"/>
    </row>
    <row r="39" ht="16.35" customHeight="1" spans="1:8">
      <c r="A39" s="5"/>
      <c r="B39" s="6"/>
      <c r="C39" s="5"/>
      <c r="D39" s="6"/>
      <c r="E39" s="20"/>
      <c r="F39" s="19"/>
      <c r="G39" s="20"/>
      <c r="H39" s="19"/>
    </row>
    <row r="40" ht="16.35" customHeight="1" spans="1:8">
      <c r="A40" s="20" t="s">
        <v>131</v>
      </c>
      <c r="B40" s="19">
        <v>838.8642</v>
      </c>
      <c r="C40" s="20" t="s">
        <v>132</v>
      </c>
      <c r="D40" s="19">
        <v>838.8642</v>
      </c>
      <c r="E40" s="20" t="s">
        <v>132</v>
      </c>
      <c r="F40" s="19">
        <v>838.8642</v>
      </c>
      <c r="G40" s="20" t="s">
        <v>132</v>
      </c>
      <c r="H40" s="19">
        <v>838.8642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8" sqref="$A8:$XFD8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21" t="s">
        <v>133</v>
      </c>
      <c r="Y1" s="21"/>
    </row>
    <row r="2" ht="33.6" customHeight="1" spans="1:25">
      <c r="A2" s="23" t="s">
        <v>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ht="22.4" customHeight="1" spans="1:25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4" t="s">
        <v>32</v>
      </c>
      <c r="Y3" s="14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20"/>
      <c r="B7" s="20" t="s">
        <v>136</v>
      </c>
      <c r="C7" s="33">
        <v>838.8642</v>
      </c>
      <c r="D7" s="33">
        <v>838.8642</v>
      </c>
      <c r="E7" s="33">
        <v>838.8642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ht="22.8" customHeight="1" spans="1:25">
      <c r="A8" s="66" t="s">
        <v>154</v>
      </c>
      <c r="B8" s="66" t="s">
        <v>155</v>
      </c>
      <c r="C8" s="27">
        <v>838.8642</v>
      </c>
      <c r="D8" s="27">
        <v>838.8642</v>
      </c>
      <c r="E8" s="6">
        <v>838.8642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7" sqref="$A7:$XFD7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2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55"/>
      <c r="K1" s="21" t="s">
        <v>156</v>
      </c>
    </row>
    <row r="2" ht="31.9" customHeight="1" spans="1:11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5" customHeight="1" spans="1:1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14" t="s">
        <v>32</v>
      </c>
    </row>
    <row r="4" ht="27.6" customHeight="1" spans="1:11">
      <c r="A4" s="17" t="s">
        <v>157</v>
      </c>
      <c r="B4" s="17"/>
      <c r="C4" s="17"/>
      <c r="D4" s="17" t="s">
        <v>158</v>
      </c>
      <c r="E4" s="17" t="s">
        <v>159</v>
      </c>
      <c r="F4" s="17" t="s">
        <v>136</v>
      </c>
      <c r="G4" s="17" t="s">
        <v>160</v>
      </c>
      <c r="H4" s="17" t="s">
        <v>161</v>
      </c>
      <c r="I4" s="17" t="s">
        <v>162</v>
      </c>
      <c r="J4" s="17" t="s">
        <v>163</v>
      </c>
      <c r="K4" s="17" t="s">
        <v>164</v>
      </c>
    </row>
    <row r="5" ht="25.85" customHeight="1" spans="1:11">
      <c r="A5" s="17" t="s">
        <v>165</v>
      </c>
      <c r="B5" s="17" t="s">
        <v>166</v>
      </c>
      <c r="C5" s="17" t="s">
        <v>167</v>
      </c>
      <c r="D5" s="17"/>
      <c r="E5" s="17"/>
      <c r="F5" s="17"/>
      <c r="G5" s="17"/>
      <c r="H5" s="17"/>
      <c r="I5" s="17"/>
      <c r="J5" s="17"/>
      <c r="K5" s="17"/>
    </row>
    <row r="6" ht="22.8" customHeight="1" spans="1:11">
      <c r="A6" s="32"/>
      <c r="B6" s="32"/>
      <c r="C6" s="32"/>
      <c r="D6" s="57" t="s">
        <v>136</v>
      </c>
      <c r="E6" s="57"/>
      <c r="F6" s="24">
        <v>838.8642</v>
      </c>
      <c r="G6" s="24">
        <v>686.8642</v>
      </c>
      <c r="H6" s="24">
        <v>152</v>
      </c>
      <c r="I6" s="24"/>
      <c r="J6" s="57"/>
      <c r="K6" s="57"/>
    </row>
    <row r="7" ht="22.8" customHeight="1" spans="1:11">
      <c r="A7" s="58"/>
      <c r="B7" s="58"/>
      <c r="C7" s="58"/>
      <c r="D7" s="59" t="s">
        <v>154</v>
      </c>
      <c r="E7" s="59" t="s">
        <v>155</v>
      </c>
      <c r="F7" s="60">
        <v>838.8642</v>
      </c>
      <c r="G7" s="60">
        <v>686.8642</v>
      </c>
      <c r="H7" s="60">
        <v>152</v>
      </c>
      <c r="I7" s="60"/>
      <c r="J7" s="65"/>
      <c r="K7" s="65"/>
    </row>
    <row r="8" ht="22.8" customHeight="1" spans="1:11">
      <c r="A8" s="61" t="s">
        <v>168</v>
      </c>
      <c r="B8" s="61"/>
      <c r="C8" s="58"/>
      <c r="D8" s="62">
        <v>208</v>
      </c>
      <c r="E8" s="62" t="s">
        <v>169</v>
      </c>
      <c r="F8" s="63">
        <v>76.4598</v>
      </c>
      <c r="G8" s="63">
        <v>76.4598</v>
      </c>
      <c r="H8" s="60"/>
      <c r="I8" s="60"/>
      <c r="J8" s="65"/>
      <c r="K8" s="65"/>
    </row>
    <row r="9" ht="22.8" customHeight="1" spans="1:11">
      <c r="A9" s="61" t="s">
        <v>168</v>
      </c>
      <c r="B9" s="61" t="s">
        <v>170</v>
      </c>
      <c r="C9" s="58"/>
      <c r="D9" s="62">
        <v>20805</v>
      </c>
      <c r="E9" s="62" t="s">
        <v>171</v>
      </c>
      <c r="F9" s="63">
        <v>76.4598</v>
      </c>
      <c r="G9" s="63">
        <v>76.4598</v>
      </c>
      <c r="H9" s="60"/>
      <c r="I9" s="60"/>
      <c r="J9" s="65"/>
      <c r="K9" s="65"/>
    </row>
    <row r="10" ht="22.8" customHeight="1" spans="1:11">
      <c r="A10" s="61" t="s">
        <v>168</v>
      </c>
      <c r="B10" s="61" t="s">
        <v>170</v>
      </c>
      <c r="C10" s="61" t="s">
        <v>170</v>
      </c>
      <c r="D10" s="62" t="s">
        <v>172</v>
      </c>
      <c r="E10" s="64" t="s">
        <v>173</v>
      </c>
      <c r="F10" s="63">
        <v>76.4598</v>
      </c>
      <c r="G10" s="63">
        <v>76.4598</v>
      </c>
      <c r="H10" s="63"/>
      <c r="I10" s="63"/>
      <c r="J10" s="64"/>
      <c r="K10" s="64"/>
    </row>
    <row r="11" ht="22.8" customHeight="1" spans="1:11">
      <c r="A11" s="61" t="s">
        <v>174</v>
      </c>
      <c r="B11" s="61"/>
      <c r="C11" s="61"/>
      <c r="D11" s="62">
        <v>210</v>
      </c>
      <c r="E11" s="64" t="s">
        <v>175</v>
      </c>
      <c r="F11" s="63">
        <f>F12+F15+F17</f>
        <v>699.0416</v>
      </c>
      <c r="G11" s="63">
        <f>G12+G15+G17</f>
        <v>547.0416</v>
      </c>
      <c r="H11" s="63">
        <f>H12+H15+H17</f>
        <v>152</v>
      </c>
      <c r="I11" s="63"/>
      <c r="J11" s="64"/>
      <c r="K11" s="64"/>
    </row>
    <row r="12" ht="22.8" customHeight="1" spans="1:11">
      <c r="A12" s="61" t="s">
        <v>174</v>
      </c>
      <c r="B12" s="61" t="s">
        <v>176</v>
      </c>
      <c r="C12" s="61"/>
      <c r="D12" s="62">
        <v>21004</v>
      </c>
      <c r="E12" s="64" t="s">
        <v>177</v>
      </c>
      <c r="F12" s="63">
        <f>F13+F14</f>
        <v>629.0751</v>
      </c>
      <c r="G12" s="63">
        <f>G13+G14</f>
        <v>527.0751</v>
      </c>
      <c r="H12" s="63">
        <f>H13+H14</f>
        <v>102</v>
      </c>
      <c r="I12" s="63"/>
      <c r="J12" s="64"/>
      <c r="K12" s="64"/>
    </row>
    <row r="13" ht="22.8" customHeight="1" spans="1:11">
      <c r="A13" s="61" t="s">
        <v>174</v>
      </c>
      <c r="B13" s="61" t="s">
        <v>176</v>
      </c>
      <c r="C13" s="61" t="s">
        <v>178</v>
      </c>
      <c r="D13" s="62" t="s">
        <v>179</v>
      </c>
      <c r="E13" s="64" t="s">
        <v>180</v>
      </c>
      <c r="F13" s="63">
        <v>589.0751</v>
      </c>
      <c r="G13" s="63">
        <v>527.0751</v>
      </c>
      <c r="H13" s="63">
        <v>62</v>
      </c>
      <c r="I13" s="63"/>
      <c r="J13" s="64"/>
      <c r="K13" s="64"/>
    </row>
    <row r="14" ht="22.8" customHeight="1" spans="1:11">
      <c r="A14" s="61" t="s">
        <v>174</v>
      </c>
      <c r="B14" s="61" t="s">
        <v>176</v>
      </c>
      <c r="C14" s="61" t="s">
        <v>181</v>
      </c>
      <c r="D14" s="62" t="s">
        <v>182</v>
      </c>
      <c r="E14" s="64" t="s">
        <v>183</v>
      </c>
      <c r="F14" s="63">
        <v>40</v>
      </c>
      <c r="G14" s="63"/>
      <c r="H14" s="63">
        <v>40</v>
      </c>
      <c r="I14" s="63"/>
      <c r="J14" s="64"/>
      <c r="K14" s="64"/>
    </row>
    <row r="15" ht="22.8" customHeight="1" spans="1:11">
      <c r="A15" s="61" t="s">
        <v>174</v>
      </c>
      <c r="B15" s="61" t="s">
        <v>184</v>
      </c>
      <c r="C15" s="61"/>
      <c r="D15" s="62">
        <v>21007</v>
      </c>
      <c r="E15" s="64" t="s">
        <v>185</v>
      </c>
      <c r="F15" s="63">
        <v>50</v>
      </c>
      <c r="G15" s="63"/>
      <c r="H15" s="63">
        <v>50</v>
      </c>
      <c r="I15" s="63"/>
      <c r="J15" s="64"/>
      <c r="K15" s="64"/>
    </row>
    <row r="16" ht="22.8" customHeight="1" spans="1:11">
      <c r="A16" s="61" t="s">
        <v>174</v>
      </c>
      <c r="B16" s="61" t="s">
        <v>184</v>
      </c>
      <c r="C16" s="61" t="s">
        <v>186</v>
      </c>
      <c r="D16" s="62" t="s">
        <v>187</v>
      </c>
      <c r="E16" s="64" t="s">
        <v>188</v>
      </c>
      <c r="F16" s="63">
        <v>50</v>
      </c>
      <c r="G16" s="63"/>
      <c r="H16" s="63">
        <v>50</v>
      </c>
      <c r="I16" s="63"/>
      <c r="J16" s="64"/>
      <c r="K16" s="64"/>
    </row>
    <row r="17" ht="22.8" customHeight="1" spans="1:11">
      <c r="A17" s="61" t="s">
        <v>174</v>
      </c>
      <c r="B17" s="61" t="s">
        <v>189</v>
      </c>
      <c r="C17" s="61"/>
      <c r="D17" s="62">
        <v>21011</v>
      </c>
      <c r="E17" s="64" t="s">
        <v>190</v>
      </c>
      <c r="F17" s="63">
        <v>19.9665</v>
      </c>
      <c r="G17" s="63">
        <v>19.9665</v>
      </c>
      <c r="H17" s="63"/>
      <c r="I17" s="63"/>
      <c r="J17" s="64"/>
      <c r="K17" s="64"/>
    </row>
    <row r="18" ht="22.8" customHeight="1" spans="1:11">
      <c r="A18" s="61" t="s">
        <v>174</v>
      </c>
      <c r="B18" s="61" t="s">
        <v>189</v>
      </c>
      <c r="C18" s="61" t="s">
        <v>191</v>
      </c>
      <c r="D18" s="62" t="s">
        <v>192</v>
      </c>
      <c r="E18" s="64" t="s">
        <v>193</v>
      </c>
      <c r="F18" s="63">
        <v>19.9665</v>
      </c>
      <c r="G18" s="63">
        <v>19.9665</v>
      </c>
      <c r="H18" s="63"/>
      <c r="I18" s="63"/>
      <c r="J18" s="64"/>
      <c r="K18" s="64"/>
    </row>
    <row r="19" ht="22.8" customHeight="1" spans="1:11">
      <c r="A19" s="61" t="s">
        <v>194</v>
      </c>
      <c r="B19" s="61"/>
      <c r="C19" s="61"/>
      <c r="D19" s="62">
        <v>221</v>
      </c>
      <c r="E19" s="64" t="s">
        <v>195</v>
      </c>
      <c r="F19" s="63">
        <v>63.3628</v>
      </c>
      <c r="G19" s="63">
        <v>63.3628</v>
      </c>
      <c r="H19" s="63"/>
      <c r="I19" s="63"/>
      <c r="J19" s="64"/>
      <c r="K19" s="64"/>
    </row>
    <row r="20" ht="22.8" customHeight="1" spans="1:11">
      <c r="A20" s="61" t="s">
        <v>194</v>
      </c>
      <c r="B20" s="61" t="s">
        <v>191</v>
      </c>
      <c r="C20" s="61"/>
      <c r="D20" s="62">
        <v>22102</v>
      </c>
      <c r="E20" s="64" t="s">
        <v>196</v>
      </c>
      <c r="F20" s="63">
        <v>63.3628</v>
      </c>
      <c r="G20" s="63">
        <v>63.3628</v>
      </c>
      <c r="H20" s="63"/>
      <c r="I20" s="63"/>
      <c r="J20" s="64"/>
      <c r="K20" s="64"/>
    </row>
    <row r="21" ht="22.8" customHeight="1" spans="1:11">
      <c r="A21" s="61" t="s">
        <v>194</v>
      </c>
      <c r="B21" s="61" t="s">
        <v>191</v>
      </c>
      <c r="C21" s="61" t="s">
        <v>178</v>
      </c>
      <c r="D21" s="62" t="s">
        <v>197</v>
      </c>
      <c r="E21" s="64" t="s">
        <v>198</v>
      </c>
      <c r="F21" s="63">
        <v>63.3628</v>
      </c>
      <c r="G21" s="63">
        <v>63.3628</v>
      </c>
      <c r="H21" s="63"/>
      <c r="I21" s="63"/>
      <c r="J21" s="64"/>
      <c r="K21" s="64"/>
    </row>
    <row r="2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7" sqref="$A7:$XFD7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7.37962962962963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2" width="9.75" customWidth="1"/>
  </cols>
  <sheetData>
    <row r="1" ht="16.35" customHeight="1" spans="1:20">
      <c r="A1" s="3"/>
      <c r="S1" s="21" t="s">
        <v>199</v>
      </c>
      <c r="T1" s="21"/>
    </row>
    <row r="2" ht="42.25" customHeight="1" spans="1:20">
      <c r="A2" s="23" t="s">
        <v>10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20.2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32</v>
      </c>
      <c r="T3" s="14"/>
    </row>
    <row r="4" ht="20.2" customHeight="1" spans="1:20">
      <c r="A4" s="4" t="s">
        <v>157</v>
      </c>
      <c r="B4" s="4"/>
      <c r="C4" s="4"/>
      <c r="D4" s="4" t="s">
        <v>200</v>
      </c>
      <c r="E4" s="4" t="s">
        <v>201</v>
      </c>
      <c r="F4" s="4" t="s">
        <v>202</v>
      </c>
      <c r="G4" s="4" t="s">
        <v>203</v>
      </c>
      <c r="H4" s="4" t="s">
        <v>204</v>
      </c>
      <c r="I4" s="4" t="s">
        <v>205</v>
      </c>
      <c r="J4" s="4" t="s">
        <v>206</v>
      </c>
      <c r="K4" s="4" t="s">
        <v>207</v>
      </c>
      <c r="L4" s="4" t="s">
        <v>208</v>
      </c>
      <c r="M4" s="4" t="s">
        <v>209</v>
      </c>
      <c r="N4" s="4" t="s">
        <v>210</v>
      </c>
      <c r="O4" s="4" t="s">
        <v>211</v>
      </c>
      <c r="P4" s="4" t="s">
        <v>212</v>
      </c>
      <c r="Q4" s="4" t="s">
        <v>213</v>
      </c>
      <c r="R4" s="4" t="s">
        <v>214</v>
      </c>
      <c r="S4" s="4" t="s">
        <v>215</v>
      </c>
      <c r="T4" s="4" t="s">
        <v>216</v>
      </c>
    </row>
    <row r="5" ht="20.7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20"/>
      <c r="B6" s="20"/>
      <c r="C6" s="20"/>
      <c r="D6" s="20"/>
      <c r="E6" s="20" t="s">
        <v>136</v>
      </c>
      <c r="F6" s="19">
        <v>838.8642</v>
      </c>
      <c r="G6" s="19"/>
      <c r="H6" s="19"/>
      <c r="I6" s="19"/>
      <c r="J6" s="19"/>
      <c r="K6" s="19">
        <v>838.8642</v>
      </c>
      <c r="L6" s="19"/>
      <c r="M6" s="19"/>
      <c r="N6" s="19"/>
      <c r="O6" s="19"/>
      <c r="P6" s="19"/>
      <c r="Q6" s="19"/>
      <c r="R6" s="19"/>
      <c r="S6" s="19"/>
      <c r="T6" s="19"/>
    </row>
    <row r="7" ht="22.8" customHeight="1" spans="1:20">
      <c r="A7" s="28"/>
      <c r="B7" s="28"/>
      <c r="C7" s="28"/>
      <c r="D7" s="25" t="s">
        <v>154</v>
      </c>
      <c r="E7" s="25" t="s">
        <v>155</v>
      </c>
      <c r="F7" s="54">
        <v>838.8642</v>
      </c>
      <c r="G7" s="54"/>
      <c r="H7" s="54"/>
      <c r="I7" s="54"/>
      <c r="J7" s="54"/>
      <c r="K7" s="54">
        <v>838.8642</v>
      </c>
      <c r="L7" s="54"/>
      <c r="M7" s="54"/>
      <c r="N7" s="54"/>
      <c r="O7" s="54"/>
      <c r="P7" s="54"/>
      <c r="Q7" s="54"/>
      <c r="R7" s="54"/>
      <c r="S7" s="54"/>
      <c r="T7" s="54"/>
    </row>
    <row r="8" ht="22.8" customHeight="1" spans="1:20">
      <c r="A8" s="29" t="s">
        <v>174</v>
      </c>
      <c r="B8" s="29" t="s">
        <v>176</v>
      </c>
      <c r="C8" s="29" t="s">
        <v>178</v>
      </c>
      <c r="D8" s="26" t="s">
        <v>217</v>
      </c>
      <c r="E8" s="30" t="s">
        <v>180</v>
      </c>
      <c r="F8" s="31">
        <v>589.0751</v>
      </c>
      <c r="G8" s="31"/>
      <c r="H8" s="31"/>
      <c r="I8" s="31"/>
      <c r="J8" s="31"/>
      <c r="K8" s="31">
        <v>589.0751</v>
      </c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29" t="s">
        <v>168</v>
      </c>
      <c r="B9" s="29" t="s">
        <v>170</v>
      </c>
      <c r="C9" s="29" t="s">
        <v>170</v>
      </c>
      <c r="D9" s="26" t="s">
        <v>217</v>
      </c>
      <c r="E9" s="30" t="s">
        <v>173</v>
      </c>
      <c r="F9" s="31">
        <v>76.4598</v>
      </c>
      <c r="G9" s="31"/>
      <c r="H9" s="31"/>
      <c r="I9" s="31"/>
      <c r="J9" s="31"/>
      <c r="K9" s="31">
        <v>76.4598</v>
      </c>
      <c r="L9" s="31"/>
      <c r="M9" s="31"/>
      <c r="N9" s="31"/>
      <c r="O9" s="31"/>
      <c r="P9" s="31"/>
      <c r="Q9" s="31"/>
      <c r="R9" s="31"/>
      <c r="S9" s="31"/>
      <c r="T9" s="31"/>
    </row>
    <row r="10" ht="22.8" customHeight="1" spans="1:20">
      <c r="A10" s="29" t="s">
        <v>174</v>
      </c>
      <c r="B10" s="29" t="s">
        <v>189</v>
      </c>
      <c r="C10" s="29" t="s">
        <v>191</v>
      </c>
      <c r="D10" s="26" t="s">
        <v>217</v>
      </c>
      <c r="E10" s="30" t="s">
        <v>193</v>
      </c>
      <c r="F10" s="31">
        <v>19.9665</v>
      </c>
      <c r="G10" s="31"/>
      <c r="H10" s="31"/>
      <c r="I10" s="31"/>
      <c r="J10" s="31"/>
      <c r="K10" s="31">
        <v>19.9665</v>
      </c>
      <c r="L10" s="31"/>
      <c r="M10" s="31"/>
      <c r="N10" s="31"/>
      <c r="O10" s="31"/>
      <c r="P10" s="31"/>
      <c r="Q10" s="31"/>
      <c r="R10" s="31"/>
      <c r="S10" s="31"/>
      <c r="T10" s="31"/>
    </row>
    <row r="11" ht="22.8" customHeight="1" spans="1:20">
      <c r="A11" s="29" t="s">
        <v>194</v>
      </c>
      <c r="B11" s="29" t="s">
        <v>191</v>
      </c>
      <c r="C11" s="29" t="s">
        <v>178</v>
      </c>
      <c r="D11" s="26" t="s">
        <v>217</v>
      </c>
      <c r="E11" s="30" t="s">
        <v>198</v>
      </c>
      <c r="F11" s="31">
        <v>63.3628</v>
      </c>
      <c r="G11" s="31"/>
      <c r="H11" s="31"/>
      <c r="I11" s="31"/>
      <c r="J11" s="31"/>
      <c r="K11" s="31">
        <v>63.3628</v>
      </c>
      <c r="L11" s="31"/>
      <c r="M11" s="31"/>
      <c r="N11" s="31"/>
      <c r="O11" s="31"/>
      <c r="P11" s="31"/>
      <c r="Q11" s="31"/>
      <c r="R11" s="31"/>
      <c r="S11" s="31"/>
      <c r="T11" s="31"/>
    </row>
    <row r="12" ht="22.8" customHeight="1" spans="1:20">
      <c r="A12" s="29" t="s">
        <v>174</v>
      </c>
      <c r="B12" s="29" t="s">
        <v>176</v>
      </c>
      <c r="C12" s="29" t="s">
        <v>181</v>
      </c>
      <c r="D12" s="26" t="s">
        <v>217</v>
      </c>
      <c r="E12" s="30" t="s">
        <v>183</v>
      </c>
      <c r="F12" s="31">
        <v>40</v>
      </c>
      <c r="G12" s="31"/>
      <c r="H12" s="31"/>
      <c r="I12" s="31"/>
      <c r="J12" s="31"/>
      <c r="K12" s="31">
        <v>40</v>
      </c>
      <c r="L12" s="31"/>
      <c r="M12" s="31"/>
      <c r="N12" s="31"/>
      <c r="O12" s="31"/>
      <c r="P12" s="31"/>
      <c r="Q12" s="31"/>
      <c r="R12" s="31"/>
      <c r="S12" s="31"/>
      <c r="T12" s="31"/>
    </row>
    <row r="13" ht="22.8" customHeight="1" spans="1:20">
      <c r="A13" s="29" t="s">
        <v>174</v>
      </c>
      <c r="B13" s="29" t="s">
        <v>184</v>
      </c>
      <c r="C13" s="29" t="s">
        <v>186</v>
      </c>
      <c r="D13" s="26" t="s">
        <v>217</v>
      </c>
      <c r="E13" s="30" t="s">
        <v>188</v>
      </c>
      <c r="F13" s="31">
        <v>50</v>
      </c>
      <c r="G13" s="31"/>
      <c r="H13" s="31"/>
      <c r="I13" s="31"/>
      <c r="J13" s="31"/>
      <c r="K13" s="31">
        <v>50</v>
      </c>
      <c r="L13" s="31"/>
      <c r="M13" s="31"/>
      <c r="N13" s="31"/>
      <c r="O13" s="31"/>
      <c r="P13" s="31"/>
      <c r="Q13" s="31"/>
      <c r="R13" s="31"/>
      <c r="S13" s="31"/>
      <c r="T13" s="3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7" sqref="$A7:$XFD7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96296296296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962962962963" customWidth="1"/>
    <col min="18" max="21" width="7.12962962962963" customWidth="1"/>
    <col min="22" max="23" width="9.75" customWidth="1"/>
  </cols>
  <sheetData>
    <row r="1" ht="16.35" customHeight="1" spans="1:21">
      <c r="A1" s="3"/>
      <c r="T1" s="21" t="s">
        <v>218</v>
      </c>
      <c r="U1" s="21"/>
    </row>
    <row r="2" ht="37.05" customHeight="1" spans="1:21">
      <c r="A2" s="23" t="s">
        <v>11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ht="24.15" customHeight="1" spans="1:2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4" t="s">
        <v>32</v>
      </c>
      <c r="U3" s="14"/>
    </row>
    <row r="4" ht="22.4" customHeight="1" spans="1:21">
      <c r="A4" s="4" t="s">
        <v>157</v>
      </c>
      <c r="B4" s="4"/>
      <c r="C4" s="4"/>
      <c r="D4" s="4" t="s">
        <v>200</v>
      </c>
      <c r="E4" s="4" t="s">
        <v>201</v>
      </c>
      <c r="F4" s="4" t="s">
        <v>219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136</v>
      </c>
      <c r="H5" s="4" t="s">
        <v>220</v>
      </c>
      <c r="I5" s="4" t="s">
        <v>221</v>
      </c>
      <c r="J5" s="4" t="s">
        <v>211</v>
      </c>
      <c r="K5" s="4" t="s">
        <v>136</v>
      </c>
      <c r="L5" s="4" t="s">
        <v>222</v>
      </c>
      <c r="M5" s="4" t="s">
        <v>223</v>
      </c>
      <c r="N5" s="4" t="s">
        <v>224</v>
      </c>
      <c r="O5" s="4" t="s">
        <v>213</v>
      </c>
      <c r="P5" s="4" t="s">
        <v>225</v>
      </c>
      <c r="Q5" s="4" t="s">
        <v>226</v>
      </c>
      <c r="R5" s="4" t="s">
        <v>227</v>
      </c>
      <c r="S5" s="4" t="s">
        <v>209</v>
      </c>
      <c r="T5" s="4" t="s">
        <v>212</v>
      </c>
      <c r="U5" s="4" t="s">
        <v>216</v>
      </c>
    </row>
    <row r="6" ht="22.8" customHeight="1" spans="1:21">
      <c r="A6" s="20"/>
      <c r="B6" s="20"/>
      <c r="C6" s="20"/>
      <c r="D6" s="20"/>
      <c r="E6" s="20" t="s">
        <v>136</v>
      </c>
      <c r="F6" s="19">
        <v>838.8642</v>
      </c>
      <c r="G6" s="19">
        <v>686.8642</v>
      </c>
      <c r="H6" s="19">
        <v>637.663</v>
      </c>
      <c r="I6" s="19">
        <v>49.2012</v>
      </c>
      <c r="J6" s="19">
        <v>0</v>
      </c>
      <c r="K6" s="19">
        <v>152</v>
      </c>
      <c r="L6" s="19"/>
      <c r="M6" s="19">
        <v>152</v>
      </c>
      <c r="N6" s="19"/>
      <c r="O6" s="19"/>
      <c r="P6" s="19"/>
      <c r="Q6" s="19"/>
      <c r="R6" s="19"/>
      <c r="S6" s="19"/>
      <c r="T6" s="19"/>
      <c r="U6" s="19"/>
    </row>
    <row r="7" ht="22.8" customHeight="1" spans="1:21">
      <c r="A7" s="28"/>
      <c r="B7" s="28"/>
      <c r="C7" s="28"/>
      <c r="D7" s="25" t="s">
        <v>154</v>
      </c>
      <c r="E7" s="25" t="s">
        <v>155</v>
      </c>
      <c r="F7" s="33">
        <v>838.8642</v>
      </c>
      <c r="G7" s="19">
        <v>686.8642</v>
      </c>
      <c r="H7" s="19">
        <v>637.663</v>
      </c>
      <c r="I7" s="19">
        <v>49.2012</v>
      </c>
      <c r="J7" s="19">
        <v>0</v>
      </c>
      <c r="K7" s="19">
        <v>152</v>
      </c>
      <c r="L7" s="19">
        <v>0</v>
      </c>
      <c r="M7" s="19">
        <v>152</v>
      </c>
      <c r="N7" s="19"/>
      <c r="O7" s="19"/>
      <c r="P7" s="19"/>
      <c r="Q7" s="19"/>
      <c r="R7" s="19"/>
      <c r="S7" s="19"/>
      <c r="T7" s="19"/>
      <c r="U7" s="19"/>
    </row>
    <row r="8" ht="22.8" customHeight="1" spans="1:21">
      <c r="A8" s="29" t="s">
        <v>174</v>
      </c>
      <c r="B8" s="29" t="s">
        <v>176</v>
      </c>
      <c r="C8" s="29" t="s">
        <v>178</v>
      </c>
      <c r="D8" s="26" t="s">
        <v>217</v>
      </c>
      <c r="E8" s="30" t="s">
        <v>180</v>
      </c>
      <c r="F8" s="27">
        <v>589.0751</v>
      </c>
      <c r="G8" s="6">
        <v>527.0751</v>
      </c>
      <c r="H8" s="6">
        <v>477.8739</v>
      </c>
      <c r="I8" s="6">
        <v>49.2012</v>
      </c>
      <c r="J8" s="6"/>
      <c r="K8" s="6">
        <v>62</v>
      </c>
      <c r="L8" s="6"/>
      <c r="M8" s="6">
        <v>62</v>
      </c>
      <c r="N8" s="6"/>
      <c r="O8" s="6"/>
      <c r="P8" s="6"/>
      <c r="Q8" s="6"/>
      <c r="R8" s="6"/>
      <c r="S8" s="6"/>
      <c r="T8" s="6"/>
      <c r="U8" s="6"/>
    </row>
    <row r="9" ht="22.8" customHeight="1" spans="1:21">
      <c r="A9" s="29" t="s">
        <v>168</v>
      </c>
      <c r="B9" s="29" t="s">
        <v>170</v>
      </c>
      <c r="C9" s="29" t="s">
        <v>170</v>
      </c>
      <c r="D9" s="26" t="s">
        <v>217</v>
      </c>
      <c r="E9" s="30" t="s">
        <v>173</v>
      </c>
      <c r="F9" s="27">
        <v>76.4598</v>
      </c>
      <c r="G9" s="6">
        <v>76.4598</v>
      </c>
      <c r="H9" s="6">
        <v>76.4598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9" t="s">
        <v>174</v>
      </c>
      <c r="B10" s="29" t="s">
        <v>189</v>
      </c>
      <c r="C10" s="29" t="s">
        <v>191</v>
      </c>
      <c r="D10" s="26" t="s">
        <v>217</v>
      </c>
      <c r="E10" s="30" t="s">
        <v>193</v>
      </c>
      <c r="F10" s="27">
        <v>19.9665</v>
      </c>
      <c r="G10" s="6">
        <v>19.9665</v>
      </c>
      <c r="H10" s="6">
        <v>19.9665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9" t="s">
        <v>194</v>
      </c>
      <c r="B11" s="29" t="s">
        <v>191</v>
      </c>
      <c r="C11" s="29" t="s">
        <v>178</v>
      </c>
      <c r="D11" s="26" t="s">
        <v>217</v>
      </c>
      <c r="E11" s="30" t="s">
        <v>198</v>
      </c>
      <c r="F11" s="27">
        <v>63.3628</v>
      </c>
      <c r="G11" s="6">
        <v>63.3628</v>
      </c>
      <c r="H11" s="6">
        <v>63.3628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9" t="s">
        <v>174</v>
      </c>
      <c r="B12" s="29" t="s">
        <v>176</v>
      </c>
      <c r="C12" s="29" t="s">
        <v>181</v>
      </c>
      <c r="D12" s="26" t="s">
        <v>217</v>
      </c>
      <c r="E12" s="30" t="s">
        <v>183</v>
      </c>
      <c r="F12" s="27">
        <v>40</v>
      </c>
      <c r="G12" s="6"/>
      <c r="H12" s="6"/>
      <c r="I12" s="6"/>
      <c r="J12" s="6"/>
      <c r="K12" s="6">
        <v>40</v>
      </c>
      <c r="L12" s="6"/>
      <c r="M12" s="6">
        <v>40</v>
      </c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9" t="s">
        <v>174</v>
      </c>
      <c r="B13" s="29" t="s">
        <v>184</v>
      </c>
      <c r="C13" s="29" t="s">
        <v>186</v>
      </c>
      <c r="D13" s="26" t="s">
        <v>217</v>
      </c>
      <c r="E13" s="30" t="s">
        <v>188</v>
      </c>
      <c r="F13" s="27">
        <v>50</v>
      </c>
      <c r="G13" s="6"/>
      <c r="H13" s="6"/>
      <c r="I13" s="6"/>
      <c r="J13" s="6"/>
      <c r="K13" s="6">
        <v>50</v>
      </c>
      <c r="L13" s="6"/>
      <c r="M13" s="6">
        <v>50</v>
      </c>
      <c r="N13" s="6"/>
      <c r="O13" s="6"/>
      <c r="P13" s="6"/>
      <c r="Q13" s="6"/>
      <c r="R13" s="6"/>
      <c r="S13" s="6"/>
      <c r="T13" s="6"/>
      <c r="U13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11" sqref="B11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6.35" customHeight="1" spans="1:4">
      <c r="A1" s="3"/>
      <c r="D1" s="21" t="s">
        <v>228</v>
      </c>
    </row>
    <row r="2" ht="31.9" customHeight="1" spans="1:4">
      <c r="A2" s="23" t="s">
        <v>12</v>
      </c>
      <c r="B2" s="23"/>
      <c r="C2" s="23"/>
      <c r="D2" s="23"/>
    </row>
    <row r="3" ht="18.95" customHeight="1" spans="1:5">
      <c r="A3" s="16" t="s">
        <v>31</v>
      </c>
      <c r="B3" s="16"/>
      <c r="C3" s="16"/>
      <c r="D3" s="14" t="s">
        <v>32</v>
      </c>
      <c r="E3" s="3"/>
    </row>
    <row r="4" ht="20.2" customHeight="1" spans="1:5">
      <c r="A4" s="17" t="s">
        <v>33</v>
      </c>
      <c r="B4" s="17"/>
      <c r="C4" s="17" t="s">
        <v>34</v>
      </c>
      <c r="D4" s="17"/>
      <c r="E4" s="51"/>
    </row>
    <row r="5" ht="20.2" customHeight="1" spans="1:5">
      <c r="A5" s="17" t="s">
        <v>35</v>
      </c>
      <c r="B5" s="17" t="s">
        <v>36</v>
      </c>
      <c r="C5" s="17" t="s">
        <v>35</v>
      </c>
      <c r="D5" s="17" t="s">
        <v>36</v>
      </c>
      <c r="E5" s="51"/>
    </row>
    <row r="6" ht="20.2" customHeight="1" spans="1:5">
      <c r="A6" s="20" t="s">
        <v>229</v>
      </c>
      <c r="B6" s="19">
        <v>838.8642</v>
      </c>
      <c r="C6" s="20" t="s">
        <v>230</v>
      </c>
      <c r="D6" s="33">
        <v>838.8642</v>
      </c>
      <c r="E6" s="52"/>
    </row>
    <row r="7" ht="20.2" customHeight="1" spans="1:5">
      <c r="A7" s="5" t="s">
        <v>231</v>
      </c>
      <c r="B7" s="6">
        <v>838.8642</v>
      </c>
      <c r="C7" s="5" t="s">
        <v>41</v>
      </c>
      <c r="D7" s="27"/>
      <c r="E7" s="52"/>
    </row>
    <row r="8" ht="20.2" customHeight="1" spans="1:5">
      <c r="A8" s="5" t="s">
        <v>232</v>
      </c>
      <c r="B8" s="6">
        <v>838.8642</v>
      </c>
      <c r="C8" s="5" t="s">
        <v>45</v>
      </c>
      <c r="D8" s="27"/>
      <c r="E8" s="52"/>
    </row>
    <row r="9" ht="31.05" customHeight="1" spans="1:5">
      <c r="A9" s="5" t="s">
        <v>48</v>
      </c>
      <c r="B9" s="6"/>
      <c r="C9" s="5" t="s">
        <v>49</v>
      </c>
      <c r="D9" s="27"/>
      <c r="E9" s="52"/>
    </row>
    <row r="10" ht="20.2" customHeight="1" spans="1:5">
      <c r="A10" s="5" t="s">
        <v>233</v>
      </c>
      <c r="B10" s="6"/>
      <c r="C10" s="5" t="s">
        <v>53</v>
      </c>
      <c r="D10" s="27"/>
      <c r="E10" s="52"/>
    </row>
    <row r="11" ht="20.2" customHeight="1" spans="1:5">
      <c r="A11" s="5" t="s">
        <v>234</v>
      </c>
      <c r="B11" s="6"/>
      <c r="C11" s="5" t="s">
        <v>57</v>
      </c>
      <c r="D11" s="27"/>
      <c r="E11" s="52"/>
    </row>
    <row r="12" ht="20.2" customHeight="1" spans="1:5">
      <c r="A12" s="5" t="s">
        <v>235</v>
      </c>
      <c r="B12" s="6"/>
      <c r="C12" s="5" t="s">
        <v>61</v>
      </c>
      <c r="D12" s="27"/>
      <c r="E12" s="52"/>
    </row>
    <row r="13" ht="20.2" customHeight="1" spans="1:5">
      <c r="A13" s="20" t="s">
        <v>236</v>
      </c>
      <c r="B13" s="19"/>
      <c r="C13" s="5" t="s">
        <v>65</v>
      </c>
      <c r="D13" s="27"/>
      <c r="E13" s="52"/>
    </row>
    <row r="14" ht="20.2" customHeight="1" spans="1:5">
      <c r="A14" s="5" t="s">
        <v>231</v>
      </c>
      <c r="B14" s="6"/>
      <c r="C14" s="5" t="s">
        <v>69</v>
      </c>
      <c r="D14" s="27">
        <v>76.4598</v>
      </c>
      <c r="E14" s="52"/>
    </row>
    <row r="15" ht="20.2" customHeight="1" spans="1:5">
      <c r="A15" s="5" t="s">
        <v>233</v>
      </c>
      <c r="B15" s="6"/>
      <c r="C15" s="5" t="s">
        <v>73</v>
      </c>
      <c r="D15" s="27"/>
      <c r="E15" s="52"/>
    </row>
    <row r="16" ht="20.2" customHeight="1" spans="1:5">
      <c r="A16" s="5" t="s">
        <v>234</v>
      </c>
      <c r="B16" s="6"/>
      <c r="C16" s="5" t="s">
        <v>77</v>
      </c>
      <c r="D16" s="27">
        <v>699.0416</v>
      </c>
      <c r="E16" s="52"/>
    </row>
    <row r="17" ht="20.2" customHeight="1" spans="1:5">
      <c r="A17" s="5" t="s">
        <v>235</v>
      </c>
      <c r="B17" s="6"/>
      <c r="C17" s="5" t="s">
        <v>81</v>
      </c>
      <c r="D17" s="27"/>
      <c r="E17" s="52"/>
    </row>
    <row r="18" ht="20.2" customHeight="1" spans="1:5">
      <c r="A18" s="5"/>
      <c r="B18" s="6"/>
      <c r="C18" s="5" t="s">
        <v>85</v>
      </c>
      <c r="D18" s="27"/>
      <c r="E18" s="52"/>
    </row>
    <row r="19" ht="20.2" customHeight="1" spans="1:5">
      <c r="A19" s="5"/>
      <c r="B19" s="5"/>
      <c r="C19" s="5" t="s">
        <v>89</v>
      </c>
      <c r="D19" s="27"/>
      <c r="E19" s="52"/>
    </row>
    <row r="20" ht="20.2" customHeight="1" spans="1:5">
      <c r="A20" s="5"/>
      <c r="B20" s="5"/>
      <c r="C20" s="5" t="s">
        <v>93</v>
      </c>
      <c r="D20" s="27"/>
      <c r="E20" s="52"/>
    </row>
    <row r="21" ht="20.2" customHeight="1" spans="1:5">
      <c r="A21" s="5"/>
      <c r="B21" s="5"/>
      <c r="C21" s="5" t="s">
        <v>97</v>
      </c>
      <c r="D21" s="27"/>
      <c r="E21" s="52"/>
    </row>
    <row r="22" ht="20.2" customHeight="1" spans="1:5">
      <c r="A22" s="5"/>
      <c r="B22" s="5"/>
      <c r="C22" s="5" t="s">
        <v>100</v>
      </c>
      <c r="D22" s="27"/>
      <c r="E22" s="52"/>
    </row>
    <row r="23" ht="20.2" customHeight="1" spans="1:5">
      <c r="A23" s="5"/>
      <c r="B23" s="5"/>
      <c r="C23" s="5" t="s">
        <v>103</v>
      </c>
      <c r="D23" s="27"/>
      <c r="E23" s="52"/>
    </row>
    <row r="24" ht="20.2" customHeight="1" spans="1:5">
      <c r="A24" s="5"/>
      <c r="B24" s="5"/>
      <c r="C24" s="5" t="s">
        <v>105</v>
      </c>
      <c r="D24" s="27"/>
      <c r="E24" s="52"/>
    </row>
    <row r="25" ht="20.2" customHeight="1" spans="1:5">
      <c r="A25" s="5"/>
      <c r="B25" s="5"/>
      <c r="C25" s="5" t="s">
        <v>107</v>
      </c>
      <c r="D25" s="27"/>
      <c r="E25" s="52"/>
    </row>
    <row r="26" ht="20.2" customHeight="1" spans="1:5">
      <c r="A26" s="5"/>
      <c r="B26" s="5"/>
      <c r="C26" s="5" t="s">
        <v>109</v>
      </c>
      <c r="D26" s="27">
        <v>63.3628</v>
      </c>
      <c r="E26" s="52"/>
    </row>
    <row r="27" ht="20.2" customHeight="1" spans="1:5">
      <c r="A27" s="5"/>
      <c r="B27" s="5"/>
      <c r="C27" s="5" t="s">
        <v>111</v>
      </c>
      <c r="D27" s="27"/>
      <c r="E27" s="52"/>
    </row>
    <row r="28" ht="20.2" customHeight="1" spans="1:5">
      <c r="A28" s="5"/>
      <c r="B28" s="5"/>
      <c r="C28" s="5" t="s">
        <v>113</v>
      </c>
      <c r="D28" s="27"/>
      <c r="E28" s="52"/>
    </row>
    <row r="29" ht="20.2" customHeight="1" spans="1:5">
      <c r="A29" s="5"/>
      <c r="B29" s="5"/>
      <c r="C29" s="5" t="s">
        <v>115</v>
      </c>
      <c r="D29" s="27"/>
      <c r="E29" s="52"/>
    </row>
    <row r="30" ht="20.2" customHeight="1" spans="1:5">
      <c r="A30" s="5"/>
      <c r="B30" s="5"/>
      <c r="C30" s="5" t="s">
        <v>117</v>
      </c>
      <c r="D30" s="27"/>
      <c r="E30" s="52"/>
    </row>
    <row r="31" ht="20.2" customHeight="1" spans="1:5">
      <c r="A31" s="5"/>
      <c r="B31" s="5"/>
      <c r="C31" s="5" t="s">
        <v>119</v>
      </c>
      <c r="D31" s="27"/>
      <c r="E31" s="52"/>
    </row>
    <row r="32" ht="20.2" customHeight="1" spans="1:5">
      <c r="A32" s="5"/>
      <c r="B32" s="5"/>
      <c r="C32" s="5" t="s">
        <v>121</v>
      </c>
      <c r="D32" s="27"/>
      <c r="E32" s="52"/>
    </row>
    <row r="33" ht="20.2" customHeight="1" spans="1:5">
      <c r="A33" s="5"/>
      <c r="B33" s="5"/>
      <c r="C33" s="5" t="s">
        <v>123</v>
      </c>
      <c r="D33" s="27"/>
      <c r="E33" s="52"/>
    </row>
    <row r="34" ht="20.2" customHeight="1" spans="1:5">
      <c r="A34" s="5"/>
      <c r="B34" s="5"/>
      <c r="C34" s="5" t="s">
        <v>124</v>
      </c>
      <c r="D34" s="27"/>
      <c r="E34" s="52"/>
    </row>
    <row r="35" ht="20.2" customHeight="1" spans="1:5">
      <c r="A35" s="5"/>
      <c r="B35" s="5"/>
      <c r="C35" s="5" t="s">
        <v>125</v>
      </c>
      <c r="D35" s="27"/>
      <c r="E35" s="52"/>
    </row>
    <row r="36" ht="20.2" customHeight="1" spans="1:5">
      <c r="A36" s="5"/>
      <c r="B36" s="5"/>
      <c r="C36" s="5" t="s">
        <v>126</v>
      </c>
      <c r="D36" s="27"/>
      <c r="E36" s="52"/>
    </row>
    <row r="37" ht="20.2" customHeight="1" spans="1:5">
      <c r="A37" s="5"/>
      <c r="B37" s="5"/>
      <c r="C37" s="5"/>
      <c r="D37" s="5"/>
      <c r="E37" s="52"/>
    </row>
    <row r="38" ht="20.2" customHeight="1" spans="1:5">
      <c r="A38" s="20"/>
      <c r="B38" s="20"/>
      <c r="C38" s="20" t="s">
        <v>237</v>
      </c>
      <c r="D38" s="19"/>
      <c r="E38" s="53"/>
    </row>
    <row r="39" ht="20.2" customHeight="1" spans="1:5">
      <c r="A39" s="20"/>
      <c r="B39" s="20"/>
      <c r="C39" s="20"/>
      <c r="D39" s="20"/>
      <c r="E39" s="53"/>
    </row>
    <row r="40" ht="20.2" customHeight="1" spans="1:5">
      <c r="A40" s="4" t="s">
        <v>238</v>
      </c>
      <c r="B40" s="19">
        <v>838.8642</v>
      </c>
      <c r="C40" s="4" t="s">
        <v>239</v>
      </c>
      <c r="D40" s="33">
        <v>838.8642</v>
      </c>
      <c r="E40" s="53"/>
    </row>
  </sheetData>
  <mergeCells count="4">
    <mergeCell ref="A2:D2"/>
    <mergeCell ref="A3:C3"/>
    <mergeCell ref="A4:B4"/>
    <mergeCell ref="C4:D4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F22" sqref="F22"/>
    </sheetView>
  </sheetViews>
  <sheetFormatPr defaultColWidth="10" defaultRowHeight="14.4"/>
  <cols>
    <col min="1" max="2" width="4.87962962962963" customWidth="1"/>
    <col min="3" max="3" width="6" customWidth="1"/>
    <col min="4" max="4" width="9" customWidth="1"/>
    <col min="5" max="6" width="16.3796296296296" customWidth="1"/>
    <col min="7" max="7" width="11.5" customWidth="1"/>
    <col min="8" max="8" width="12.5" customWidth="1"/>
    <col min="9" max="9" width="14.6296296296296" customWidth="1"/>
    <col min="10" max="10" width="11.3796296296296" customWidth="1"/>
    <col min="12" max="12" width="10.1296296296296" customWidth="1"/>
    <col min="13" max="13" width="9.75" customWidth="1"/>
  </cols>
  <sheetData>
    <row r="1" ht="16.35" customHeight="1" spans="1:12">
      <c r="A1" s="3"/>
      <c r="D1" s="3"/>
      <c r="K1" s="21" t="s">
        <v>240</v>
      </c>
      <c r="L1" s="21"/>
    </row>
    <row r="2" ht="43.1" customHeight="1" spans="1:11">
      <c r="A2" s="23" t="s">
        <v>13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4.15" customHeight="1" spans="1:12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4" t="s">
        <v>32</v>
      </c>
      <c r="K3" s="14"/>
      <c r="L3" s="14"/>
    </row>
    <row r="4" ht="25" customHeight="1" spans="1:12">
      <c r="A4" s="17" t="s">
        <v>157</v>
      </c>
      <c r="B4" s="17"/>
      <c r="C4" s="17"/>
      <c r="D4" s="17" t="s">
        <v>158</v>
      </c>
      <c r="E4" s="17" t="s">
        <v>159</v>
      </c>
      <c r="F4" s="17" t="s">
        <v>136</v>
      </c>
      <c r="G4" s="17" t="s">
        <v>160</v>
      </c>
      <c r="H4" s="17"/>
      <c r="I4" s="17"/>
      <c r="J4" s="17"/>
      <c r="K4" s="17" t="s">
        <v>161</v>
      </c>
      <c r="L4" s="17"/>
    </row>
    <row r="5" ht="20.7" customHeight="1" spans="1:12">
      <c r="A5" s="17"/>
      <c r="B5" s="17"/>
      <c r="C5" s="17"/>
      <c r="D5" s="17"/>
      <c r="E5" s="17"/>
      <c r="F5" s="17"/>
      <c r="G5" s="17" t="s">
        <v>138</v>
      </c>
      <c r="H5" s="17" t="s">
        <v>241</v>
      </c>
      <c r="I5" s="17"/>
      <c r="J5" s="17" t="s">
        <v>242</v>
      </c>
      <c r="K5" s="17"/>
      <c r="L5" s="17"/>
    </row>
    <row r="6" ht="28.45" customHeight="1" spans="1:12">
      <c r="A6" s="17" t="s">
        <v>165</v>
      </c>
      <c r="B6" s="17" t="s">
        <v>166</v>
      </c>
      <c r="C6" s="17" t="s">
        <v>167</v>
      </c>
      <c r="D6" s="17"/>
      <c r="E6" s="17"/>
      <c r="F6" s="17"/>
      <c r="G6" s="17"/>
      <c r="H6" s="17" t="s">
        <v>220</v>
      </c>
      <c r="I6" s="17" t="s">
        <v>211</v>
      </c>
      <c r="J6" s="17"/>
      <c r="K6" s="17" t="s">
        <v>243</v>
      </c>
      <c r="L6" s="17" t="s">
        <v>244</v>
      </c>
    </row>
    <row r="7" ht="22.8" customHeight="1" spans="1:12">
      <c r="A7" s="5"/>
      <c r="B7" s="5"/>
      <c r="C7" s="5"/>
      <c r="D7" s="20"/>
      <c r="E7" s="20" t="s">
        <v>136</v>
      </c>
      <c r="F7" s="19">
        <v>838.8642</v>
      </c>
      <c r="G7" s="19">
        <v>686.8642</v>
      </c>
      <c r="H7" s="19">
        <v>637.663</v>
      </c>
      <c r="I7" s="19"/>
      <c r="J7" s="19">
        <v>49.2012</v>
      </c>
      <c r="K7" s="19">
        <v>58</v>
      </c>
      <c r="L7" s="19">
        <v>94</v>
      </c>
    </row>
    <row r="8" ht="21.55" customHeight="1" spans="1:12">
      <c r="A8" s="5"/>
      <c r="B8" s="5"/>
      <c r="C8" s="5"/>
      <c r="D8" s="25" t="s">
        <v>154</v>
      </c>
      <c r="E8" s="25" t="s">
        <v>155</v>
      </c>
      <c r="F8" s="19">
        <v>838.8642</v>
      </c>
      <c r="G8" s="19">
        <v>686.8642</v>
      </c>
      <c r="H8" s="19">
        <v>637.663</v>
      </c>
      <c r="I8" s="19"/>
      <c r="J8" s="19">
        <v>49.2012</v>
      </c>
      <c r="K8" s="19">
        <v>58</v>
      </c>
      <c r="L8" s="19">
        <v>94</v>
      </c>
    </row>
    <row r="9" ht="21.55" customHeight="1" spans="1:12">
      <c r="A9" s="29" t="s">
        <v>168</v>
      </c>
      <c r="B9" s="5"/>
      <c r="C9" s="5"/>
      <c r="D9" s="26">
        <v>208</v>
      </c>
      <c r="E9" s="26" t="s">
        <v>169</v>
      </c>
      <c r="F9" s="6">
        <v>76.4598</v>
      </c>
      <c r="G9" s="6">
        <v>76.4598</v>
      </c>
      <c r="H9" s="27">
        <v>76.4598</v>
      </c>
      <c r="I9" s="19"/>
      <c r="J9" s="19"/>
      <c r="K9" s="19"/>
      <c r="L9" s="19"/>
    </row>
    <row r="10" ht="21.55" customHeight="1" spans="1:12">
      <c r="A10" s="29" t="s">
        <v>168</v>
      </c>
      <c r="B10" s="29" t="s">
        <v>170</v>
      </c>
      <c r="C10" s="5"/>
      <c r="D10" s="26">
        <v>20805</v>
      </c>
      <c r="E10" s="26" t="s">
        <v>171</v>
      </c>
      <c r="F10" s="6">
        <v>76.4598</v>
      </c>
      <c r="G10" s="6">
        <v>76.4598</v>
      </c>
      <c r="H10" s="27">
        <v>76.4598</v>
      </c>
      <c r="I10" s="19"/>
      <c r="J10" s="19"/>
      <c r="K10" s="19"/>
      <c r="L10" s="19"/>
    </row>
    <row r="11" ht="22.4" customHeight="1" spans="1:12">
      <c r="A11" s="29" t="s">
        <v>168</v>
      </c>
      <c r="B11" s="29" t="s">
        <v>170</v>
      </c>
      <c r="C11" s="29" t="s">
        <v>170</v>
      </c>
      <c r="D11" s="26" t="s">
        <v>245</v>
      </c>
      <c r="E11" s="5" t="s">
        <v>173</v>
      </c>
      <c r="F11" s="6">
        <v>76.4598</v>
      </c>
      <c r="G11" s="6">
        <v>76.4598</v>
      </c>
      <c r="H11" s="27">
        <v>76.4598</v>
      </c>
      <c r="I11" s="27"/>
      <c r="J11" s="27"/>
      <c r="K11" s="27"/>
      <c r="L11" s="27"/>
    </row>
    <row r="12" ht="22.4" customHeight="1" spans="1:12">
      <c r="A12" s="29" t="s">
        <v>174</v>
      </c>
      <c r="B12" s="29"/>
      <c r="C12" s="29"/>
      <c r="D12" s="26">
        <v>210</v>
      </c>
      <c r="E12" s="5" t="s">
        <v>175</v>
      </c>
      <c r="F12" s="6">
        <f>F13+F16+F18</f>
        <v>699.0416</v>
      </c>
      <c r="G12" s="6">
        <f t="shared" ref="G12:L12" si="0">G13+G16+G18</f>
        <v>547.0416</v>
      </c>
      <c r="H12" s="6">
        <f t="shared" si="0"/>
        <v>497.8404</v>
      </c>
      <c r="I12" s="6"/>
      <c r="J12" s="6">
        <f t="shared" si="0"/>
        <v>49.2012</v>
      </c>
      <c r="K12" s="6">
        <f t="shared" si="0"/>
        <v>58</v>
      </c>
      <c r="L12" s="6">
        <f t="shared" si="0"/>
        <v>94</v>
      </c>
    </row>
    <row r="13" ht="22.4" customHeight="1" spans="1:12">
      <c r="A13" s="29" t="s">
        <v>174</v>
      </c>
      <c r="B13" s="29" t="s">
        <v>176</v>
      </c>
      <c r="C13" s="29"/>
      <c r="D13" s="26">
        <v>21004</v>
      </c>
      <c r="E13" s="5" t="s">
        <v>177</v>
      </c>
      <c r="F13" s="6">
        <f>F14+F15</f>
        <v>629.0751</v>
      </c>
      <c r="G13" s="6">
        <f>G14+G15</f>
        <v>527.0751</v>
      </c>
      <c r="H13" s="6">
        <f>H14+H15</f>
        <v>477.8739</v>
      </c>
      <c r="I13" s="6"/>
      <c r="J13" s="6">
        <f>J14+J15</f>
        <v>49.2012</v>
      </c>
      <c r="K13" s="6">
        <f>K14+K15</f>
        <v>58</v>
      </c>
      <c r="L13" s="6">
        <f>L14+L15</f>
        <v>44</v>
      </c>
    </row>
    <row r="14" ht="22.4" customHeight="1" spans="1:12">
      <c r="A14" s="29" t="s">
        <v>174</v>
      </c>
      <c r="B14" s="29" t="s">
        <v>176</v>
      </c>
      <c r="C14" s="29" t="s">
        <v>178</v>
      </c>
      <c r="D14" s="26" t="s">
        <v>246</v>
      </c>
      <c r="E14" s="5" t="s">
        <v>180</v>
      </c>
      <c r="F14" s="6">
        <v>589.0751</v>
      </c>
      <c r="G14" s="6">
        <v>527.0751</v>
      </c>
      <c r="H14" s="27">
        <v>477.8739</v>
      </c>
      <c r="I14" s="27"/>
      <c r="J14" s="27">
        <v>49.2012</v>
      </c>
      <c r="K14" s="27">
        <v>58</v>
      </c>
      <c r="L14" s="27">
        <v>4</v>
      </c>
    </row>
    <row r="15" ht="22.4" customHeight="1" spans="1:12">
      <c r="A15" s="29" t="s">
        <v>174</v>
      </c>
      <c r="B15" s="29" t="s">
        <v>176</v>
      </c>
      <c r="C15" s="29" t="s">
        <v>181</v>
      </c>
      <c r="D15" s="26" t="s">
        <v>247</v>
      </c>
      <c r="E15" s="5" t="s">
        <v>183</v>
      </c>
      <c r="F15" s="6">
        <v>40</v>
      </c>
      <c r="G15" s="6"/>
      <c r="H15" s="27"/>
      <c r="I15" s="27"/>
      <c r="J15" s="27"/>
      <c r="K15" s="27"/>
      <c r="L15" s="27">
        <v>40</v>
      </c>
    </row>
    <row r="16" ht="22.4" customHeight="1" spans="1:12">
      <c r="A16" s="29" t="s">
        <v>174</v>
      </c>
      <c r="B16" s="29" t="s">
        <v>184</v>
      </c>
      <c r="C16" s="29"/>
      <c r="D16" s="26">
        <v>21007</v>
      </c>
      <c r="E16" s="5" t="s">
        <v>185</v>
      </c>
      <c r="F16" s="6">
        <v>50</v>
      </c>
      <c r="G16" s="6"/>
      <c r="H16" s="27"/>
      <c r="I16" s="27"/>
      <c r="J16" s="27"/>
      <c r="K16" s="27"/>
      <c r="L16" s="27">
        <v>50</v>
      </c>
    </row>
    <row r="17" ht="22.4" customHeight="1" spans="1:12">
      <c r="A17" s="29" t="s">
        <v>174</v>
      </c>
      <c r="B17" s="29" t="s">
        <v>184</v>
      </c>
      <c r="C17" s="29" t="s">
        <v>186</v>
      </c>
      <c r="D17" s="26" t="s">
        <v>248</v>
      </c>
      <c r="E17" s="5" t="s">
        <v>188</v>
      </c>
      <c r="F17" s="6">
        <v>50</v>
      </c>
      <c r="G17" s="6"/>
      <c r="H17" s="27"/>
      <c r="I17" s="27"/>
      <c r="J17" s="27"/>
      <c r="K17" s="27"/>
      <c r="L17" s="27">
        <v>50</v>
      </c>
    </row>
    <row r="18" ht="22.4" customHeight="1" spans="1:12">
      <c r="A18" s="29" t="s">
        <v>174</v>
      </c>
      <c r="B18" s="29" t="s">
        <v>189</v>
      </c>
      <c r="C18" s="29"/>
      <c r="D18" s="26">
        <v>21011</v>
      </c>
      <c r="E18" s="5" t="s">
        <v>190</v>
      </c>
      <c r="F18" s="6">
        <v>19.9665</v>
      </c>
      <c r="G18" s="6">
        <v>19.9665</v>
      </c>
      <c r="H18" s="27">
        <v>19.9665</v>
      </c>
      <c r="I18" s="27"/>
      <c r="J18" s="27"/>
      <c r="K18" s="27"/>
      <c r="L18" s="27"/>
    </row>
    <row r="19" ht="22.4" customHeight="1" spans="1:12">
      <c r="A19" s="29" t="s">
        <v>174</v>
      </c>
      <c r="B19" s="29" t="s">
        <v>189</v>
      </c>
      <c r="C19" s="29" t="s">
        <v>191</v>
      </c>
      <c r="D19" s="26" t="s">
        <v>249</v>
      </c>
      <c r="E19" s="5" t="s">
        <v>193</v>
      </c>
      <c r="F19" s="6">
        <v>19.9665</v>
      </c>
      <c r="G19" s="6">
        <v>19.9665</v>
      </c>
      <c r="H19" s="27">
        <v>19.9665</v>
      </c>
      <c r="I19" s="27"/>
      <c r="J19" s="27"/>
      <c r="K19" s="27"/>
      <c r="L19" s="27"/>
    </row>
    <row r="20" ht="22.4" customHeight="1" spans="1:12">
      <c r="A20" s="29" t="s">
        <v>194</v>
      </c>
      <c r="B20" s="29"/>
      <c r="C20" s="29"/>
      <c r="D20" s="26">
        <v>221</v>
      </c>
      <c r="E20" s="5" t="s">
        <v>195</v>
      </c>
      <c r="F20" s="6">
        <v>63.3628</v>
      </c>
      <c r="G20" s="6">
        <v>63.3628</v>
      </c>
      <c r="H20" s="27">
        <v>63.3628</v>
      </c>
      <c r="I20" s="27"/>
      <c r="J20" s="27"/>
      <c r="K20" s="27"/>
      <c r="L20" s="27"/>
    </row>
    <row r="21" ht="22.4" customHeight="1" spans="1:12">
      <c r="A21" s="29" t="s">
        <v>194</v>
      </c>
      <c r="B21" s="29" t="s">
        <v>191</v>
      </c>
      <c r="C21" s="29"/>
      <c r="D21" s="26">
        <v>22102</v>
      </c>
      <c r="E21" s="5" t="s">
        <v>196</v>
      </c>
      <c r="F21" s="6">
        <v>63.3628</v>
      </c>
      <c r="G21" s="6">
        <v>63.3628</v>
      </c>
      <c r="H21" s="27">
        <v>63.3628</v>
      </c>
      <c r="I21" s="27"/>
      <c r="J21" s="27"/>
      <c r="K21" s="27"/>
      <c r="L21" s="27"/>
    </row>
    <row r="22" ht="22.4" customHeight="1" spans="1:12">
      <c r="A22" s="29" t="s">
        <v>194</v>
      </c>
      <c r="B22" s="29" t="s">
        <v>191</v>
      </c>
      <c r="C22" s="29" t="s">
        <v>178</v>
      </c>
      <c r="D22" s="26" t="s">
        <v>250</v>
      </c>
      <c r="E22" s="5" t="s">
        <v>198</v>
      </c>
      <c r="F22" s="6">
        <v>63.3628</v>
      </c>
      <c r="G22" s="6">
        <v>63.3628</v>
      </c>
      <c r="H22" s="27">
        <v>63.3628</v>
      </c>
      <c r="I22" s="27"/>
      <c r="J22" s="27"/>
      <c r="K22" s="27"/>
      <c r="L22" s="27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白日梦</cp:lastModifiedBy>
  <cp:revision>0</cp:revision>
  <dcterms:created xsi:type="dcterms:W3CDTF">2023-02-15T11:57:00Z</dcterms:created>
  <dcterms:modified xsi:type="dcterms:W3CDTF">2024-11-22T08:50:57Z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9B7A0E864844499FB4A32324B0756794_13</vt:lpwstr>
  </property>
  <property fmtid="{D5CDD505-2E9C-101B-9397-08002B2CF9AE}" pid="3" name="KSOProductBuildVer">
    <vt:lpwstr>2052-12.1.0.18608</vt:lpwstr>
  </property>
</Properties>
</file>