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tabRatio="861" firstSheet="7" activeTab="8"/>
  </bookViews>
  <sheets>
    <sheet name="封面" sheetId="1" r:id="rId1"/>
    <sheet name="目录" sheetId="2" r:id="rId2"/>
    <sheet name="1部门收支总体情况表" sheetId="3" r:id="rId3"/>
    <sheet name="2部门收入总体情况表" sheetId="4" r:id="rId4"/>
    <sheet name="3部门支出总体情况表" sheetId="5" r:id="rId5"/>
    <sheet name="4支出分类(政府预算)" sheetId="6" r:id="rId6"/>
    <sheet name="5支出分类（部门预算）" sheetId="7" r:id="rId7"/>
    <sheet name="6财政拨款收支总体情况表" sheetId="8" r:id="rId8"/>
    <sheet name="7一般公共预算支出情况表" sheetId="9" r:id="rId9"/>
    <sheet name="8一般公共预算基本支出情况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一般公共预算“三公”经费支出情况表" sheetId="16" r:id="rId17"/>
    <sheet name="16政府性基金预算支出情况表"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<sst xmlns="http://schemas.openxmlformats.org/spreadsheetml/2006/main" count="2093" uniqueCount="814">
  <si>
    <t>2023年部门预算公开表</t>
  </si>
  <si>
    <t>单位编码：</t>
  </si>
  <si>
    <t>601001</t>
  </si>
  <si>
    <t>单位名称：</t>
  </si>
  <si>
    <t>醴陵市退役军人事务局机关</t>
  </si>
  <si>
    <t>部门预算公开表</t>
  </si>
  <si>
    <t>一、部门预算报表</t>
  </si>
  <si>
    <t>部门收支总体情况表</t>
  </si>
  <si>
    <t>部门收入总体情况表</t>
  </si>
  <si>
    <t>部门支出总体情况表</t>
  </si>
  <si>
    <t>支出预算分类汇总表（按政府预算经济分类）</t>
  </si>
  <si>
    <t>支出预算分类汇总表（按部门预算经济分类）</t>
  </si>
  <si>
    <t>财政拨款收支总体情况表</t>
  </si>
  <si>
    <t>一般公共预算支出情况表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</si>
  <si>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</si>
  <si>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</si>
  <si>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</si>
  <si>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</si>
  <si>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</si>
  <si>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</si>
  <si>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</si>
  <si>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一般公共预算“三公”经费支出情况表</t>
  </si>
  <si>
    <t>政府性基金预算支出情况表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</si>
  <si>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</si>
  <si>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</si>
  <si>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</si>
  <si>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</si>
  <si>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</si>
  <si>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</si>
  <si>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</si>
  <si>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</si>
  <si>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单位：601001_醴陵市退役军人事务局机关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</si>
  <si>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</si>
  <si>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</si>
  <si>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</si>
  <si>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</si>
  <si>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</si>
  <si>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</si>
  <si>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</si>
  <si>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</si>
  <si>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</si>
  <si>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</si>
  <si>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</si>
  <si>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</si>
  <si>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</si>
  <si>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</si>
  <si>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</si>
  <si>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</si>
  <si>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</si>
  <si>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</si>
  <si>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</si>
  <si>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</si>
  <si>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</si>
  <si>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</si>
  <si>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</si>
  <si>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</si>
  <si>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</si>
  <si>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</si>
  <si>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</si>
  <si>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</si>
  <si>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</si>
  <si>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</si>
  <si>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</si>
  <si>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</si>
  <si>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</si>
  <si>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</si>
  <si>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</si>
  <si>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</si>
  <si>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</si>
  <si>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</si>
  <si>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</si>
  <si>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</si>
  <si>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</si>
  <si>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</si>
  <si>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</si>
  <si>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</si>
  <si>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</si>
  <si>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</si>
  <si>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</si>
  <si>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</si>
  <si>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</si>
  <si>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</si>
  <si>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</si>
  <si>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</si>
  <si>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</si>
  <si>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</si>
  <si>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</si>
  <si>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</si>
  <si>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</si>
  <si>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</si>
  <si>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</si>
  <si>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</si>
  <si>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</si>
  <si>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</si>
  <si>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</si>
  <si>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</si>
  <si>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</si>
  <si>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</si>
  <si>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</si>
  <si>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</si>
  <si>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</si>
  <si>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</si>
  <si>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</si>
  <si>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</si>
  <si>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</si>
  <si>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</si>
  <si>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</si>
  <si>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</si>
  <si>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</si>
  <si>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</si>
  <si>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</si>
  <si>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</si>
  <si>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</si>
  <si>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</si>
  <si>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</si>
  <si>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</si>
  <si>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</si>
  <si>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</si>
  <si>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</si>
  <si>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</si>
  <si>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</si>
  <si>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</si>
  <si>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</si>
  <si>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</si>
  <si>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</si>
  <si>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</si>
  <si>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</si>
  <si>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</si>
  <si>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</si>
  <si>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</si>
  <si>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</si>
  <si>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</si>
  <si>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</si>
  <si>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</si>
  <si>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</si>
  <si>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</si>
  <si>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</si>
  <si>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</si>
  <si>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</si>
  <si>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</si>
  <si>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</si>
  <si>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</si>
  <si>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</si>
  <si>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</si>
  <si>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</si>
  <si>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</si>
  <si>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</si>
  <si>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</si>
  <si>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</si>
  <si>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</si>
  <si>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</si>
  <si>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</si>
  <si>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</si>
  <si>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</si>
  <si>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601</t>
  </si>
  <si>
    <t>醴陵市退役军人事务局</t>
  </si>
  <si>
    <t xml:space="preserve">  601001</t>
  </si>
  <si>
    <t xml:space="preserve">  醴陵市退役军人事务局机关</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</si>
  <si>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</si>
  <si>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</si>
  <si>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</si>
  <si>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</si>
  <si>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</si>
  <si>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</si>
  <si>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</si>
  <si>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</si>
  <si>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</si>
  <si>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</si>
  <si>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</si>
  <si>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</si>
  <si>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</si>
  <si>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 xml:space="preserve">  208</t>
  </si>
  <si>
    <t>社会保障和就业支出</t>
  </si>
  <si>
    <t>05</t>
  </si>
  <si>
    <t xml:space="preserve">  20805</t>
  </si>
  <si>
    <t xml:space="preserve"> 行政事业单位养老支出</t>
  </si>
  <si>
    <t xml:space="preserve">    2080505</t>
  </si>
  <si>
    <t xml:space="preserve">    机关事业单位基本养老保险缴费支出</t>
  </si>
  <si>
    <t>08</t>
  </si>
  <si>
    <t xml:space="preserve">  20808</t>
  </si>
  <si>
    <t xml:space="preserve"> 抚恤</t>
  </si>
  <si>
    <t>02</t>
  </si>
  <si>
    <t xml:space="preserve">    2080802</t>
  </si>
  <si>
    <t xml:space="preserve">    伤残抚恤</t>
  </si>
  <si>
    <t xml:space="preserve">    2080805</t>
  </si>
  <si>
    <t xml:space="preserve">    义务兵优待</t>
  </si>
  <si>
    <t>99</t>
  </si>
  <si>
    <t xml:space="preserve">    2080899</t>
  </si>
  <si>
    <t xml:space="preserve">    其他优抚支出</t>
  </si>
  <si>
    <t>09</t>
  </si>
  <si>
    <t xml:space="preserve">  20809</t>
  </si>
  <si>
    <t xml:space="preserve"> 退役安置</t>
  </si>
  <si>
    <t>01</t>
  </si>
  <si>
    <t xml:space="preserve">    2080901</t>
  </si>
  <si>
    <t xml:space="preserve">    退役士兵安置</t>
  </si>
  <si>
    <t xml:space="preserve">    2080905</t>
  </si>
  <si>
    <t xml:space="preserve">    军队转业干部安置</t>
  </si>
  <si>
    <t>28</t>
  </si>
  <si>
    <t xml:space="preserve">  20828</t>
  </si>
  <si>
    <t xml:space="preserve"> 退役军人管理事务</t>
  </si>
  <si>
    <t xml:space="preserve">    2082801</t>
  </si>
  <si>
    <t xml:space="preserve">    行政运行</t>
  </si>
  <si>
    <t xml:space="preserve">  20899</t>
  </si>
  <si>
    <t xml:space="preserve"> 其他社会保障和就业支出</t>
  </si>
  <si>
    <t xml:space="preserve">    2089999</t>
  </si>
  <si>
    <t xml:space="preserve">    其他社会保障和就业支出</t>
  </si>
  <si>
    <t>210</t>
  </si>
  <si>
    <t xml:space="preserve">  210</t>
  </si>
  <si>
    <t>卫生健康支出</t>
  </si>
  <si>
    <t>11</t>
  </si>
  <si>
    <t xml:space="preserve">  21011</t>
  </si>
  <si>
    <t xml:space="preserve"> 行政事业单位医疗</t>
  </si>
  <si>
    <t xml:space="preserve">    2101101</t>
  </si>
  <si>
    <t xml:space="preserve">    行政单位医疗</t>
  </si>
  <si>
    <t xml:space="preserve">  21014</t>
  </si>
  <si>
    <t xml:space="preserve"> 优抚对象医疗医疗</t>
  </si>
  <si>
    <t>14</t>
  </si>
  <si>
    <t xml:space="preserve">    2101401</t>
  </si>
  <si>
    <t xml:space="preserve">    优抚对象医疗补助</t>
  </si>
  <si>
    <t>221</t>
  </si>
  <si>
    <t xml:space="preserve">  221</t>
  </si>
  <si>
    <t>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</si>
  <si>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</si>
  <si>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</si>
  <si>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</si>
  <si>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</si>
  <si>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</si>
  <si>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</si>
  <si>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</si>
  <si>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</si>
  <si>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</si>
  <si>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</si>
  <si>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</si>
  <si>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</si>
  <si>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</si>
  <si>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</si>
  <si>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</si>
  <si>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</si>
  <si>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</si>
  <si>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</si>
  <si>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</si>
  <si>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</si>
  <si>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</si>
  <si>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</si>
  <si>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601001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</si>
  <si>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</si>
  <si>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</si>
  <si>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</si>
  <si>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</si>
  <si>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</si>
  <si>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</si>
  <si>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</si>
  <si>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</si>
  <si>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</si>
  <si>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</si>
  <si>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</si>
  <si>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</si>
  <si>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</si>
  <si>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</si>
  <si>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</si>
  <si>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</si>
  <si>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</si>
  <si>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</si>
  <si>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</si>
  <si>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</si>
  <si>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</si>
  <si>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</si>
  <si>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</si>
  <si>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</si>
  <si>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</si>
  <si>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其他运转类</t>
  </si>
  <si>
    <t>特定目标类</t>
  </si>
  <si>
    <t>部门公开表08</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</si>
  <si>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</si>
  <si>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</si>
  <si>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</si>
  <si>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</si>
  <si>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</si>
  <si>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</si>
  <si>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</si>
  <si>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</si>
  <si>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</si>
  <si>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</si>
  <si>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</si>
  <si>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</si>
  <si>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</si>
  <si>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</si>
  <si>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</si>
  <si>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</si>
  <si>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</si>
  <si>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</si>
  <si>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</si>
  <si>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</si>
  <si>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</si>
  <si>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</si>
  <si>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</si>
  <si>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</si>
  <si>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</si>
  <si>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</si>
  <si>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</si>
  <si>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</si>
  <si>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</si>
  <si>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</si>
  <si>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</si>
  <si>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</si>
  <si>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</si>
  <si>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</si>
  <si>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</si>
  <si>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</si>
  <si>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</si>
  <si>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</si>
  <si>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</si>
  <si>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</si>
  <si>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</si>
  <si>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</si>
  <si>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</si>
  <si>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30214</t>
  </si>
  <si>
    <t xml:space="preserve">  租赁费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</si>
  <si>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</si>
  <si>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</si>
  <si>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</si>
  <si>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</si>
  <si>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</si>
  <si>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</si>
  <si>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</si>
  <si>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</si>
  <si>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</si>
  <si>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</si>
  <si>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30299</t>
  </si>
  <si>
    <t xml:space="preserve">  其他商品和服务支出</t>
  </si>
  <si>
    <t>303</t>
  </si>
  <si>
    <t xml:space="preserve">  30301</t>
  </si>
  <si>
    <t xml:space="preserve">  离休费</t>
  </si>
  <si>
    <t xml:space="preserve">  30302</t>
  </si>
  <si>
    <t xml:space="preserve">  退休费</t>
  </si>
  <si>
    <t xml:space="preserve">  30305</t>
  </si>
  <si>
    <t xml:space="preserve">  生活补助</t>
  </si>
  <si>
    <t xml:space="preserve">  30309</t>
  </si>
  <si>
    <t xml:space="preserve">  奖励金</t>
  </si>
  <si>
    <t xml:space="preserve">  30399</t>
  </si>
  <si>
    <t xml:space="preserve">  其他对个人和家庭的补助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</si>
  <si>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</si>
  <si>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</si>
  <si>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</si>
  <si>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</si>
  <si>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</si>
  <si>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</si>
  <si>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</si>
  <si>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</si>
  <si>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</si>
  <si>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</si>
  <si>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</si>
  <si>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</si>
  <si>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</si>
  <si>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</si>
  <si>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</si>
  <si>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</si>
  <si>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</si>
  <si>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</si>
  <si>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</si>
  <si>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</si>
  <si>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</si>
  <si>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</si>
  <si>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</si>
  <si>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</si>
  <si>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</si>
  <si>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</si>
  <si>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</si>
  <si>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</si>
  <si>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</si>
  <si>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</si>
  <si>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</si>
  <si>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</si>
  <si>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</si>
  <si>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</si>
  <si>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</si>
  <si>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</si>
  <si>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</si>
  <si>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</si>
  <si>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</si>
  <si>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</si>
  <si>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</si>
  <si>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</si>
  <si>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</si>
  <si>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</si>
  <si>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</si>
  <si>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</si>
  <si>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</si>
  <si>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</si>
  <si>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</si>
  <si>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</si>
  <si>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</si>
  <si>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</si>
  <si>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</si>
  <si>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</si>
  <si>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</si>
  <si>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</si>
  <si>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</si>
  <si>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</si>
  <si>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</si>
  <si>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</si>
  <si>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</si>
  <si>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</si>
  <si>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</si>
  <si>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</si>
  <si>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</si>
  <si>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</si>
  <si>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</si>
  <si>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</si>
  <si>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</si>
  <si>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</si>
  <si>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</si>
  <si>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</si>
  <si>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</si>
  <si>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</si>
  <si>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</si>
  <si>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</si>
  <si>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</si>
  <si>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</si>
  <si>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</si>
  <si>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</si>
  <si>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政府性基金预算支出表</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</si>
  <si>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</si>
  <si>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</si>
  <si>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</si>
  <si>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</si>
  <si>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</si>
  <si>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</si>
  <si>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</si>
  <si>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</si>
  <si>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</si>
  <si>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</si>
  <si>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</si>
  <si>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</si>
  <si>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</si>
  <si>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</si>
  <si>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</si>
  <si>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</si>
  <si>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</si>
  <si>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</si>
  <si>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</si>
  <si>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</si>
  <si>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</si>
  <si>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</si>
  <si>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601001</t>
  </si>
  <si>
    <t xml:space="preserve">   运转经费1</t>
  </si>
  <si>
    <t xml:space="preserve">   运转经费2</t>
  </si>
  <si>
    <t xml:space="preserve">   争资引项工作经费</t>
  </si>
  <si>
    <t xml:space="preserve">   “八一”慰问活动经费</t>
  </si>
  <si>
    <t xml:space="preserve">   安置在乡镇清退的城镇退役士兵公益性岗位补贴</t>
  </si>
  <si>
    <t xml:space="preserve">   部分退役士兵社保接续费用</t>
  </si>
  <si>
    <t xml:space="preserve">   城乡义务兵家庭优待金</t>
  </si>
  <si>
    <t xml:space="preserve">   进疆进藏新兵生活性补贴</t>
  </si>
  <si>
    <t xml:space="preserve">   企业退休军转干部生活补助</t>
  </si>
  <si>
    <t xml:space="preserve">   失地农民中两参人员生活困难补助</t>
  </si>
  <si>
    <t xml:space="preserve">   退伍军人一次性安置</t>
  </si>
  <si>
    <t xml:space="preserve">   退役军人一次性经济补助</t>
  </si>
  <si>
    <t xml:space="preserve">   退役士兵职业教育和技能培训费用</t>
  </si>
  <si>
    <t xml:space="preserve">   五类部分军队退役人员公益性岗位补贴</t>
  </si>
  <si>
    <t xml:space="preserve">   一至四级伤残军人护理</t>
  </si>
  <si>
    <t xml:space="preserve">   优待对象（1-6级伤残）医疗统筹</t>
  </si>
  <si>
    <t xml:space="preserve">   优抚对象补助经费</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</si>
  <si>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</si>
  <si>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</si>
  <si>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</si>
  <si>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</si>
  <si>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</si>
  <si>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</si>
  <si>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</si>
  <si>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</si>
  <si>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</si>
  <si>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</si>
  <si>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</si>
  <si>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</si>
  <si>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</si>
  <si>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</si>
  <si>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</si>
  <si>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“八一”慰问活动经费</t>
  </si>
  <si>
    <t>2023年度不断提升全市退役军人的获得感和荣誉感，在全社会进一步营造尊崇、关爱退役军人的良好氛围。</t>
  </si>
  <si>
    <t>成本指标</t>
  </si>
  <si>
    <t>社会成本指标</t>
  </si>
  <si>
    <t>“八一”慰问活动慰问资金数</t>
  </si>
  <si>
    <t>100万元</t>
  </si>
  <si>
    <t>八一慰问活动资金100万元</t>
  </si>
  <si>
    <t>慰问活动资金使用情况</t>
  </si>
  <si>
    <t>万元</t>
  </si>
  <si>
    <t>定量</t>
  </si>
  <si>
    <t>产出指标</t>
  </si>
  <si>
    <t>数量指标</t>
  </si>
  <si>
    <t>“八一”慰问活动慰问人数</t>
  </si>
  <si>
    <t>2680人</t>
  </si>
  <si>
    <t>走访慰问人数2680人</t>
  </si>
  <si>
    <t>按慰问工作安排要求</t>
  </si>
  <si>
    <t>人</t>
  </si>
  <si>
    <t>质量指标</t>
  </si>
  <si>
    <t>“八一”慰问活动走访慰问质量</t>
  </si>
  <si>
    <t>应走访尽走访</t>
  </si>
  <si>
    <t>8月1日前对全市重点优抚对象和困难退役军人进行全面走访慰问</t>
  </si>
  <si>
    <t>走访慰问质量</t>
  </si>
  <si>
    <t>时效指标</t>
  </si>
  <si>
    <t>“八一”慰问活动时间</t>
  </si>
  <si>
    <t>8月1日前</t>
  </si>
  <si>
    <t>慰问活动完成时间8月1日前</t>
  </si>
  <si>
    <t>按经费发生时效要求</t>
  </si>
  <si>
    <t>时间</t>
  </si>
  <si>
    <t>效益指标</t>
  </si>
  <si>
    <t>社会效益指标</t>
  </si>
  <si>
    <t>“八一”慰问活动社会影响</t>
  </si>
  <si>
    <t>尊崇感增强</t>
  </si>
  <si>
    <t>退役军人的社会尊崇感增强</t>
  </si>
  <si>
    <t>活动社会影响</t>
  </si>
  <si>
    <t>尊崇感</t>
  </si>
  <si>
    <t>满意度指标</t>
  </si>
  <si>
    <t>服务对象满意度指标</t>
  </si>
  <si>
    <t>“八一”慰问活动满意度</t>
  </si>
  <si>
    <t>满意度</t>
  </si>
  <si>
    <t>参与慰问活动人员满意度提高</t>
  </si>
  <si>
    <t>退役军人和其他优抚对象满意度</t>
  </si>
  <si>
    <t xml:space="preserve">  安置在乡镇清退的城镇退役士兵公益性岗位补贴</t>
  </si>
  <si>
    <t>保障安置在乡镇清退的城镇退役士兵2023年公益性岗位补贴发放到位。</t>
  </si>
  <si>
    <t>安置在乡镇清退的城镇退役士兵公益性岗位人员生活保障</t>
  </si>
  <si>
    <t>明显改善</t>
  </si>
  <si>
    <t>安置在乡镇清退的城镇退役士兵公益性岗位人员生活明显改善</t>
  </si>
  <si>
    <t>保障到位情况</t>
  </si>
  <si>
    <t>改善</t>
  </si>
  <si>
    <t>定性</t>
  </si>
  <si>
    <t>安置在乡镇清退的城镇退役士兵公益性岗位人员满意度</t>
  </si>
  <si>
    <t>≥90%</t>
  </si>
  <si>
    <t>满意度≥90%</t>
  </si>
  <si>
    <t>退役士兵满意度</t>
  </si>
  <si>
    <t>%</t>
  </si>
  <si>
    <t>安置在乡镇清退的城镇退役士兵公益性岗位补贴安排时间</t>
  </si>
  <si>
    <t>每年2月</t>
  </si>
  <si>
    <t>补贴资金拨付时间每年2月</t>
  </si>
  <si>
    <t>补贴及时情况</t>
  </si>
  <si>
    <t>月</t>
  </si>
  <si>
    <t>安置在乡镇清退的城镇退役士兵公益性岗位补贴发放质量</t>
  </si>
  <si>
    <t>按时足额</t>
  </si>
  <si>
    <t>按照有关文件规定足额拨付各镇街</t>
  </si>
  <si>
    <t>足额补贴情况</t>
  </si>
  <si>
    <t>足额</t>
  </si>
  <si>
    <t>安置在乡镇清退的城镇退役士兵公益性岗位补贴人数</t>
  </si>
  <si>
    <t>3人</t>
  </si>
  <si>
    <t>2023年发放补贴人数是3人</t>
  </si>
  <si>
    <t>补贴人数</t>
  </si>
  <si>
    <t>经济成本指标</t>
  </si>
  <si>
    <t>安置在乡镇清退的城镇退役士兵公益性岗位补贴安排金额</t>
  </si>
  <si>
    <t>12万元</t>
  </si>
  <si>
    <t>安置在乡镇清退的城镇退役士兵公益岗位补贴资金12万元</t>
  </si>
  <si>
    <t>资金使用情况</t>
  </si>
  <si>
    <t xml:space="preserve">  部分退役士兵社保接续费用</t>
  </si>
  <si>
    <t>保障2023年到龄部分退役士兵医保补缴资金按时足额缴纳</t>
  </si>
  <si>
    <t>部分退役士兵满意度</t>
  </si>
  <si>
    <t>≥80%</t>
  </si>
  <si>
    <t>满意度≥80%</t>
  </si>
  <si>
    <t>部分退役士兵医疗保障</t>
  </si>
  <si>
    <t>得到保障</t>
  </si>
  <si>
    <t>部分退役士兵医疗保障得到相应保障</t>
  </si>
  <si>
    <t>保障</t>
  </si>
  <si>
    <t>社保补缴时间</t>
  </si>
  <si>
    <t>达到退休时间</t>
  </si>
  <si>
    <t>社保补交时间是达到退休时间，及时补缴</t>
  </si>
  <si>
    <t>补缴及时情况</t>
  </si>
  <si>
    <t>部分退役士兵社保补缴质量</t>
  </si>
  <si>
    <t>足额补缴</t>
  </si>
  <si>
    <t>2023年部分退役士兵社保补缴按医保政策足额补缴</t>
  </si>
  <si>
    <t>足额补缴情况</t>
  </si>
  <si>
    <t>部分退役士兵社保补缴人数</t>
  </si>
  <si>
    <t>62人</t>
  </si>
  <si>
    <t>2023年补缴人数62人</t>
  </si>
  <si>
    <t>补缴人数</t>
  </si>
  <si>
    <t>部分退役士兵社保补缴金额</t>
  </si>
  <si>
    <t>62万元</t>
  </si>
  <si>
    <t>2023年部分退役士兵医保补缴资金62万元</t>
  </si>
  <si>
    <t xml:space="preserve">  城乡义务兵家庭优待金</t>
  </si>
  <si>
    <t>按时足额每人每年15000元标准12月一次性发放城乡义务兵家庭优待金</t>
  </si>
  <si>
    <t>城乡义务兵优待金发放数</t>
  </si>
  <si>
    <t>1950万元</t>
  </si>
  <si>
    <t>2023年我市城乡义务兵家庭优待金需资金1950万元</t>
  </si>
  <si>
    <t>城乡义务兵优待金发放质量</t>
  </si>
  <si>
    <t>按时每人每年15000元标准12月一次性发放城乡义务兵家庭优待金</t>
  </si>
  <si>
    <t>城乡义务兵优待金发放时间</t>
  </si>
  <si>
    <t>每年12月</t>
  </si>
  <si>
    <t>2023年我市城乡义务兵家庭优待金发放为每年12月</t>
  </si>
  <si>
    <t>城乡义务兵优待金发放人数</t>
  </si>
  <si>
    <t>1300人</t>
  </si>
  <si>
    <t>2023年我市城乡义务兵家庭优待金发放人数1300人</t>
  </si>
  <si>
    <t>城乡义务兵家庭生活改善情况</t>
  </si>
  <si>
    <t>2023年我市城乡义务兵家庭生活明显改善</t>
  </si>
  <si>
    <t>生活改善情况</t>
  </si>
  <si>
    <t>城乡义务兵家庭生活改善情况满意度</t>
  </si>
  <si>
    <t>2023年我市城乡义务兵家庭生活明显改善情况满意度</t>
  </si>
  <si>
    <t>义务兵满意度</t>
  </si>
  <si>
    <t xml:space="preserve">  进疆进藏新兵生活性补贴</t>
  </si>
  <si>
    <t>保障我市2022年度进疆进藏新兵生活性补贴发放到位</t>
  </si>
  <si>
    <t>进疆进藏新兵补贴资金数</t>
  </si>
  <si>
    <t>65万元</t>
  </si>
  <si>
    <t>2023年进疆进藏新兵补贴资金数65万元</t>
  </si>
  <si>
    <t>进疆进藏新兵人数</t>
  </si>
  <si>
    <t>65人</t>
  </si>
  <si>
    <t>2022年进疆进藏新兵补贴人数65人</t>
  </si>
  <si>
    <t>补贴安排时间</t>
  </si>
  <si>
    <t>2023年进疆进藏新兵补贴发放时间每年12月</t>
  </si>
  <si>
    <t>进疆进藏新兵补贴资金发放质量</t>
  </si>
  <si>
    <t>按10000元标准每人每年12月足额发放补贴</t>
  </si>
  <si>
    <t>进疆进藏新兵家庭满意度</t>
  </si>
  <si>
    <t>进疆进藏新兵家庭生活情况</t>
  </si>
  <si>
    <t>进疆进藏新兵家庭生活明显改善</t>
  </si>
  <si>
    <t xml:space="preserve">  企业退休军转干部生活补助</t>
  </si>
  <si>
    <t>按时足额发放2023年度我市企业退休军转干部及1953年前入伍的退役士兵生活补助费。</t>
  </si>
  <si>
    <t>生活补助发放金额</t>
  </si>
  <si>
    <t>548.91万元</t>
  </si>
  <si>
    <t xml:space="preserve">2023年我市企业退休军转干部及企业退休53年前入伍退役士兵生活补助资金548.91万元
</t>
  </si>
  <si>
    <t>生活补助费发放人数</t>
  </si>
  <si>
    <t>200人</t>
  </si>
  <si>
    <t>补助资金发放人数200人</t>
  </si>
  <si>
    <t>生活补助发放时间</t>
  </si>
  <si>
    <t>每月</t>
  </si>
  <si>
    <t>补贴发放时间为每月末</t>
  </si>
  <si>
    <t>生活补助费发放质量</t>
  </si>
  <si>
    <t>按标准发放</t>
  </si>
  <si>
    <t>每月按标准足额发放</t>
  </si>
  <si>
    <t>企业退休军转干部及1953年前入伍的退役士兵满意度</t>
  </si>
  <si>
    <t>企业退休军转干部及1953年前入伍的退役士兵生活质量</t>
  </si>
  <si>
    <t>企业退休军转干部及1953年前入伍的退役士兵明显改善</t>
  </si>
  <si>
    <t xml:space="preserve">  失地农民中两参人员生活困难补助</t>
  </si>
  <si>
    <t>保障2023年度失地农民中两参人员生活困难补助到位</t>
  </si>
  <si>
    <t>失地农民中两参人员生活困难补助安排资金</t>
  </si>
  <si>
    <t>30万元</t>
  </si>
  <si>
    <t>失地农民中两参人员2023年生活困难补助30万元</t>
  </si>
  <si>
    <t>失地农民中两参人员生活困难补助人数</t>
  </si>
  <si>
    <t>60人</t>
  </si>
  <si>
    <t>2023年补助人数60人</t>
  </si>
  <si>
    <t>失地农民中两参人员生活困难补助时间</t>
  </si>
  <si>
    <t>2023年2月</t>
  </si>
  <si>
    <t>困难补助资金2023年2月拨付到街道</t>
  </si>
  <si>
    <t>失地农民中两参人员生活困难补助发放质量</t>
  </si>
  <si>
    <t>困难补助按文件规定足额补助</t>
  </si>
  <si>
    <t>失地农民中两参人员满意度</t>
  </si>
  <si>
    <t>失地农民中两参人员生活情况</t>
  </si>
  <si>
    <t>失地农民中两参人员生活明显改善</t>
  </si>
  <si>
    <t xml:space="preserve">  退伍军人一次性安置</t>
  </si>
  <si>
    <t>保障2023年度退伍军人一次性安置经费按时足额支付</t>
  </si>
  <si>
    <t>退役军人一次性安置人员保障</t>
  </si>
  <si>
    <t>顺利就业</t>
  </si>
  <si>
    <t>保障转业士官顺利就业</t>
  </si>
  <si>
    <t>就业保障情况</t>
  </si>
  <si>
    <t>就业</t>
  </si>
  <si>
    <t>退役军人一次性安置资金补助时间</t>
  </si>
  <si>
    <t>2023年11月</t>
  </si>
  <si>
    <t>转业士官安置时间2023年11月</t>
  </si>
  <si>
    <t>经费发生时效要求</t>
  </si>
  <si>
    <t>退役军人一次性安置资金安排质量</t>
  </si>
  <si>
    <t>应保尽保</t>
  </si>
  <si>
    <t>按照有关文件规定补助到位</t>
  </si>
  <si>
    <t>资金保障要求</t>
  </si>
  <si>
    <t>退役军人一次性安置人数</t>
  </si>
  <si>
    <t>40人</t>
  </si>
  <si>
    <t>2023年接收转业士官人数35人和转业干部5人</t>
  </si>
  <si>
    <t>资金保障人数</t>
  </si>
  <si>
    <t>退役军人一次性安置人员满意度</t>
  </si>
  <si>
    <t>安置人员满意度</t>
  </si>
  <si>
    <t>退役军人一次性安置安排资金</t>
  </si>
  <si>
    <t>70万元</t>
  </si>
  <si>
    <t>用于2023年转业士官发放待安置期间生活费及社保缴费资金70万元</t>
  </si>
  <si>
    <t xml:space="preserve">  退役军人一次性经济补助</t>
  </si>
  <si>
    <t>障2022年度退役士兵自主就业退役士兵地方一次性经济补助按时足额发放到位。</t>
  </si>
  <si>
    <t>补助发放质量</t>
  </si>
  <si>
    <t>按照4500元每人每兵龄年标准足额发放</t>
  </si>
  <si>
    <t>补助人数</t>
  </si>
  <si>
    <t>400人</t>
  </si>
  <si>
    <t>2022年度退役士兵人数400人</t>
  </si>
  <si>
    <t>补助发放时间</t>
  </si>
  <si>
    <t>每年6月</t>
  </si>
  <si>
    <t>补助发放时间每年6月底完成</t>
  </si>
  <si>
    <t>补助资金安排金额</t>
  </si>
  <si>
    <t>667万元</t>
  </si>
  <si>
    <t>发放2022年度退役士兵一次性经济补助667万元</t>
  </si>
  <si>
    <t>生活情况</t>
  </si>
  <si>
    <t>退役士兵退伍后生活情况明显改善</t>
  </si>
  <si>
    <t xml:space="preserve">  退役士兵职业教育和技能培训费用</t>
  </si>
  <si>
    <t>保障我市2023年度退役士兵职业教育和技能培训正常进行</t>
  </si>
  <si>
    <t>培训安排金额</t>
  </si>
  <si>
    <t>199.8万元</t>
  </si>
  <si>
    <t>按培训人数安排资金</t>
  </si>
  <si>
    <t>按培训相关要求</t>
  </si>
  <si>
    <t>培训资金安排时间</t>
  </si>
  <si>
    <t>培训完成后</t>
  </si>
  <si>
    <t>培训按要求完成后</t>
  </si>
  <si>
    <t>按要求</t>
  </si>
  <si>
    <t>要求</t>
  </si>
  <si>
    <t>培训后的效果</t>
  </si>
  <si>
    <t>提高</t>
  </si>
  <si>
    <t>就业率提高</t>
  </si>
  <si>
    <t>退役士兵的就业率</t>
  </si>
  <si>
    <t>经济效益指标</t>
  </si>
  <si>
    <t xml:space="preserve">  五类部分军队退役人员公益性岗位补贴</t>
  </si>
  <si>
    <t>2023年度五类部分军队退役人员公益性岗位补贴发放到位。</t>
  </si>
  <si>
    <t>补贴安排资金</t>
  </si>
  <si>
    <t>595万元</t>
  </si>
  <si>
    <t>补贴安排资金595万元</t>
  </si>
  <si>
    <t>补贴发放人数</t>
  </si>
  <si>
    <t>298人</t>
  </si>
  <si>
    <t>补贴发放人数298人</t>
  </si>
  <si>
    <t>补贴发放安排时间</t>
  </si>
  <si>
    <t>2023年6月和12月</t>
  </si>
  <si>
    <t>2023年6月和12月，一年两次发放</t>
  </si>
  <si>
    <t>补贴发放质量</t>
  </si>
  <si>
    <t>补贴发放按时足额</t>
  </si>
  <si>
    <t>五类部分军队退役人员满意度</t>
  </si>
  <si>
    <t>五类部分军队退役人员生活情况</t>
  </si>
  <si>
    <t>生活情况明显改善</t>
  </si>
  <si>
    <t xml:space="preserve">  一至四级伤残军人护理</t>
  </si>
  <si>
    <t>2023年全市一至四级伤残军人14人，五-六级患精神病残疾军人21人，保障我市伤残军人护理费按时足额发放到位。</t>
  </si>
  <si>
    <t>护理费发放金额</t>
  </si>
  <si>
    <t>107.72万元</t>
  </si>
  <si>
    <t>发放我市2022年度1-4级伤残军人及5-6级精神病伤残军人护理费用合计127.31万元</t>
  </si>
  <si>
    <t>补贴安排资金107.72万元</t>
  </si>
  <si>
    <t>护理费发放人数</t>
  </si>
  <si>
    <t>35人</t>
  </si>
  <si>
    <t xml:space="preserve">2022年度共有1-4级伤残军人和5-6及精神病伤残军人数35人
</t>
  </si>
  <si>
    <t>护理费发放质量</t>
  </si>
  <si>
    <t>按时足额发放</t>
  </si>
  <si>
    <t>按有关文件规定本年11月按时足额发放</t>
  </si>
  <si>
    <t>护理费发放时间</t>
  </si>
  <si>
    <t>11月</t>
  </si>
  <si>
    <t>护理费发放时间是11月底完成一次性发放</t>
  </si>
  <si>
    <t>伤残军人护理情况</t>
  </si>
  <si>
    <t>显著改善</t>
  </si>
  <si>
    <t>伤残军人生活及护理情况显著改善</t>
  </si>
  <si>
    <t>伤残军人满意度</t>
  </si>
  <si>
    <t>大于等于80%</t>
  </si>
  <si>
    <t>伤残军人满意度大于等于80%</t>
  </si>
  <si>
    <t>≥</t>
  </si>
  <si>
    <t xml:space="preserve">  优待对象（1-6级伤残）医疗统筹</t>
  </si>
  <si>
    <t>保障全市优抚对象医疗费用按时足额补助。</t>
  </si>
  <si>
    <t>优抚对象医疗统筹安排资金数</t>
  </si>
  <si>
    <t>583.5万元</t>
  </si>
  <si>
    <t>2023年优抚对象统筹安排资金数839.8万元</t>
  </si>
  <si>
    <t>优抚对象医疗统筹资金补助人数</t>
  </si>
  <si>
    <t>4500人</t>
  </si>
  <si>
    <t>享受医疗补助的全市重点优抚对象4500人</t>
  </si>
  <si>
    <t>优抚对象医疗统筹资金补助质量</t>
  </si>
  <si>
    <t>按文件标准执行</t>
  </si>
  <si>
    <t>医疗统筹资金按文件标准执行</t>
  </si>
  <si>
    <t>标准</t>
  </si>
  <si>
    <t>优抚对象医疗统筹资金补助时间</t>
  </si>
  <si>
    <t>按照需要安排</t>
  </si>
  <si>
    <t>资金使用按照需要时安排</t>
  </si>
  <si>
    <t>按需要</t>
  </si>
  <si>
    <t>优抚对象医疗保障情况</t>
  </si>
  <si>
    <t>对象医疗保障情况</t>
  </si>
  <si>
    <t>优抚对象满意度</t>
  </si>
  <si>
    <t>≥85%</t>
  </si>
  <si>
    <t>满意度≥85%</t>
  </si>
  <si>
    <t xml:space="preserve">  优抚对象补助经费</t>
  </si>
  <si>
    <t>保障我市优抚对象2023年度抚恤补助资金按时足额发放到位</t>
  </si>
  <si>
    <t>抚恤补助资金发放数</t>
  </si>
  <si>
    <t>8568.36万元</t>
  </si>
  <si>
    <t>我市2023年度优抚对象抚恤补助资金发放数8568.36万元</t>
  </si>
  <si>
    <t>抚恤补助发放人数</t>
  </si>
  <si>
    <t>9255</t>
  </si>
  <si>
    <t>我市2023年度共有享受抚恤补助优抚对象9255人</t>
  </si>
  <si>
    <t>抚恤补助发质量</t>
  </si>
  <si>
    <t>按照有关文件标准足额发放补助</t>
  </si>
  <si>
    <t>抚恤补助发放时间</t>
  </si>
  <si>
    <t>抚恤补助资金每月20号发放</t>
  </si>
  <si>
    <t>优抚对象生活情况</t>
  </si>
  <si>
    <t>优抚对象生活水平明显改善</t>
  </si>
  <si>
    <t>优抚对象保障情况</t>
  </si>
  <si>
    <t>生活水平</t>
  </si>
  <si>
    <t>提升优抚对象抚恤补助满意度</t>
  </si>
  <si>
    <t xml:space="preserve">  运转经费1</t>
  </si>
  <si>
    <t>保障单位2023年度正常运转</t>
  </si>
  <si>
    <t>运转经费保障水平</t>
  </si>
  <si>
    <t>按运转经费保障范围</t>
  </si>
  <si>
    <t>运转经费安排金额</t>
  </si>
  <si>
    <t>54.08万元</t>
  </si>
  <si>
    <t>按单位运转经费发生时效要求</t>
  </si>
  <si>
    <t>按单位工作安排要求</t>
  </si>
  <si>
    <t>按单位工作需要数</t>
  </si>
  <si>
    <t>按单位工作需要</t>
  </si>
  <si>
    <t>职工满意度</t>
  </si>
  <si>
    <t>按职工满意度</t>
  </si>
  <si>
    <t xml:space="preserve">  运转经费2</t>
  </si>
  <si>
    <t>保障单位2023年正常运转</t>
  </si>
  <si>
    <t>10万元</t>
  </si>
  <si>
    <t xml:space="preserve">  争资引项工作经费</t>
  </si>
  <si>
    <t>部门公开表23</t>
  </si>
  <si>
    <t>整体支出绩效目标表</t>
  </si>
  <si>
    <t>单位：单位：601001_醴陵市退役军人事务局机关</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</si>
  <si>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</si>
  <si>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</si>
  <si>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</si>
  <si>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</si>
  <si>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</si>
  <si>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</si>
  <si>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</si>
  <si>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</si>
  <si>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</si>
  <si>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</si>
  <si>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</si>
  <si>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运转及专项安排资金</t>
  </si>
  <si>
    <t>13879.77万元</t>
  </si>
  <si>
    <t xml:space="preserve"> 质量指标</t>
  </si>
  <si>
    <t xml:space="preserve"> 时效指标</t>
  </si>
  <si>
    <t>按单位工作发生时效要求</t>
  </si>
  <si>
    <t xml:space="preserve">效益指标 </t>
  </si>
  <si>
    <t>经费保障水平</t>
  </si>
  <si>
    <t>按经费保障范围</t>
  </si>
  <si>
    <t>生态效益指标</t>
  </si>
  <si>
    <t xml:space="preserve"> 可持续影响指标</t>
  </si>
  <si>
    <t>退役军人及其他优抚对象满意度</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</si>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</sst>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Red]\(0.00\)"/>
  </numFmts>
  <fonts count="38">
    <font>
      <sz val="11"/>
      <color rgb="FF000000"/>
      <name val="宋体"/>
      <charset val="134"/>
    </font>
    <font>
      <b/>
      <sz val="16"/>
      <name val="SimSun"/>
      <charset val="134"/>
    </font>
    <font>
      <b/>
      <sz val="11"/>
      <name val="SimSun"/>
      <charset val="134"/>
    </font>
    <font>
      <sz val="9"/>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11"/>
      <color indexed="8"/>
      <name val="宋体"/>
      <charset val="1"/>
      <scheme val="minor"/>
    </font>
    <font>
      <b/>
      <sz val="7"/>
      <color rgb="FFFF0000"/>
      <name val="SimSun"/>
      <charset val="134"/>
    </font>
    <font>
      <sz val="7"/>
      <color rgb="FFFF0000"/>
      <name val="SimSun"/>
      <charset val="134"/>
    </font>
    <font>
      <sz val="8"/>
      <name val="SimSun"/>
      <charset val="134"/>
    </font>
    <font>
      <b/>
      <sz val="15"/>
      <name val="SimSun"/>
      <charset val="134"/>
    </font>
    <font>
      <sz val="11"/>
      <name val="SimSun"/>
      <charset val="134"/>
    </font>
    <font>
      <sz val="11"/>
      <name val="宋体"/>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5" borderId="9" applyNumberFormat="0" applyAlignment="0" applyProtection="0">
      <alignment vertical="center"/>
    </xf>
    <xf numFmtId="0" fontId="28" fillId="6" borderId="10" applyNumberFormat="0" applyAlignment="0" applyProtection="0">
      <alignment vertical="center"/>
    </xf>
    <xf numFmtId="0" fontId="29" fillId="6" borderId="9" applyNumberFormat="0" applyAlignment="0" applyProtection="0">
      <alignment vertical="center"/>
    </xf>
    <xf numFmtId="0" fontId="30" fillId="7"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86">
    <xf numFmtId="0" fontId="0" fillId="0" borderId="0" xfId="0" applyAlignme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3" fillId="0" borderId="0" xfId="0" applyFont="1" applyBorder="1" applyAlignment="1">
      <alignment horizontal="right" vertical="center" wrapText="1"/>
    </xf>
    <xf numFmtId="0" fontId="9" fillId="0" borderId="0" xfId="0" applyFont="1" applyBorder="1" applyAlignment="1">
      <alignment horizontal="center" vertical="center" wrapText="1"/>
    </xf>
    <xf numFmtId="4" fontId="8" fillId="0" borderId="1" xfId="0" applyNumberFormat="1" applyFont="1" applyBorder="1" applyAlignment="1">
      <alignment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3"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10"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right" vertical="center" wrapText="1"/>
    </xf>
    <xf numFmtId="176" fontId="11"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4" fontId="5" fillId="0" borderId="1" xfId="0" applyNumberFormat="1" applyFont="1" applyFill="1" applyBorder="1" applyAlignment="1">
      <alignment vertical="center" wrapText="1"/>
    </xf>
    <xf numFmtId="176" fontId="12" fillId="0" borderId="1" xfId="0" applyNumberFormat="1" applyFont="1" applyFill="1" applyBorder="1" applyAlignment="1">
      <alignment horizontal="right" vertical="center" wrapText="1"/>
    </xf>
    <xf numFmtId="49"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right" vertical="center" wrapText="1"/>
    </xf>
    <xf numFmtId="4" fontId="5" fillId="0" borderId="1" xfId="0" applyNumberFormat="1" applyFont="1" applyFill="1" applyBorder="1" applyAlignment="1">
      <alignment horizontal="right" vertical="center" wrapText="1"/>
    </xf>
    <xf numFmtId="4" fontId="4" fillId="0" borderId="1" xfId="0" applyNumberFormat="1" applyFont="1" applyFill="1" applyBorder="1" applyAlignment="1">
      <alignment horizontal="right" vertical="center" wrapText="1"/>
    </xf>
    <xf numFmtId="4"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vertical="center" wrapText="1"/>
    </xf>
    <xf numFmtId="49" fontId="5" fillId="3" borderId="1" xfId="0" applyNumberFormat="1" applyFont="1" applyFill="1" applyBorder="1" applyAlignment="1">
      <alignment horizontal="left" vertical="center" wrapText="1"/>
    </xf>
    <xf numFmtId="0" fontId="5" fillId="3" borderId="1" xfId="0" applyFont="1" applyFill="1" applyBorder="1" applyAlignment="1">
      <alignment vertical="center" wrapText="1"/>
    </xf>
    <xf numFmtId="49" fontId="5" fillId="3" borderId="1" xfId="0" applyNumberFormat="1" applyFont="1" applyFill="1" applyBorder="1" applyAlignment="1">
      <alignment horizontal="center" vertical="center" wrapText="1"/>
    </xf>
    <xf numFmtId="177" fontId="0" fillId="0" borderId="0" xfId="0" applyNumberFormat="1" applyAlignment="1">
      <alignment vertical="center"/>
    </xf>
    <xf numFmtId="0" fontId="13"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0" fontId="13"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3" fillId="3" borderId="1" xfId="0" applyFont="1" applyFill="1" applyBorder="1" applyAlignment="1">
      <alignment horizontal="center" vertical="center" wrapText="1"/>
    </xf>
    <xf numFmtId="0" fontId="13" fillId="0" borderId="1" xfId="0" applyFont="1" applyFill="1" applyBorder="1" applyAlignment="1">
      <alignment vertical="center" wrapText="1"/>
    </xf>
    <xf numFmtId="49" fontId="13" fillId="3" borderId="1" xfId="0" applyNumberFormat="1" applyFont="1" applyFill="1" applyBorder="1" applyAlignment="1">
      <alignment horizontal="left" vertical="center" wrapText="1"/>
    </xf>
    <xf numFmtId="0" fontId="13" fillId="3" borderId="1" xfId="0" applyFont="1" applyFill="1" applyBorder="1" applyAlignment="1">
      <alignment vertical="center" wrapText="1"/>
    </xf>
    <xf numFmtId="4" fontId="13" fillId="2" borderId="1" xfId="0" applyNumberFormat="1" applyFont="1" applyFill="1" applyBorder="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vertical="center" wrapText="1"/>
    </xf>
    <xf numFmtId="49" fontId="13" fillId="3" borderId="1" xfId="0" applyNumberFormat="1" applyFont="1" applyFill="1" applyBorder="1" applyAlignment="1">
      <alignment horizontal="center" vertical="center" wrapText="1"/>
    </xf>
    <xf numFmtId="0" fontId="8" fillId="2" borderId="1" xfId="0" applyFont="1" applyFill="1" applyBorder="1" applyAlignment="1">
      <alignment vertical="center" wrapText="1"/>
    </xf>
    <xf numFmtId="0" fontId="5" fillId="0" borderId="1" xfId="0" applyFont="1" applyBorder="1" applyAlignment="1">
      <alignment horizontal="left" vertical="center" wrapText="1"/>
    </xf>
    <xf numFmtId="0" fontId="14"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4" xfId="0" applyFont="1" applyFill="1" applyBorder="1" applyAlignment="1">
      <alignment vertical="center"/>
    </xf>
    <xf numFmtId="0" fontId="15" fillId="0" borderId="1" xfId="0" applyFont="1" applyFill="1" applyBorder="1" applyAlignment="1">
      <alignment horizontal="left" vertical="center" wrapText="1"/>
    </xf>
    <xf numFmtId="0" fontId="16" fillId="0" borderId="5" xfId="0" applyFont="1" applyFill="1" applyBorder="1" applyAlignment="1">
      <alignment vertical="center"/>
    </xf>
    <xf numFmtId="0" fontId="17"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4.4" outlineLevelRow="7"/>
  <cols>
    <col min="1" max="1" width="3.62962962962963" customWidth="1"/>
    <col min="2" max="2" width="3.75" customWidth="1"/>
    <col min="3" max="3" width="4.62962962962963" customWidth="1"/>
    <col min="4" max="4" width="19.25" customWidth="1"/>
    <col min="5" max="11" width="9.75" customWidth="1"/>
  </cols>
  <sheetData>
    <row r="1" ht="73.3" customHeight="1" spans="1:9">
      <c r="A1" s="83" t="s">
        <v>0</v>
      </c>
      <c r="B1" s="83"/>
      <c r="C1" s="83"/>
      <c r="D1" s="83"/>
      <c r="E1" s="83"/>
      <c r="F1" s="83"/>
      <c r="G1" s="83"/>
      <c r="H1" s="83"/>
      <c r="I1" s="83"/>
    </row>
    <row r="2" ht="23.25" customHeight="1" spans="1:9">
      <c r="A2" s="10"/>
      <c r="B2" s="10"/>
      <c r="C2" s="10"/>
      <c r="D2" s="10"/>
      <c r="E2" s="10"/>
      <c r="F2" s="10"/>
      <c r="G2" s="10"/>
      <c r="H2" s="10"/>
      <c r="I2" s="10"/>
    </row>
    <row r="3" ht="21.55" customHeight="1" spans="1:9">
      <c r="A3" s="10"/>
      <c r="B3" s="10"/>
      <c r="C3" s="10"/>
      <c r="D3" s="10"/>
      <c r="E3" s="10"/>
      <c r="F3" s="10"/>
      <c r="G3" s="10"/>
      <c r="H3" s="10"/>
      <c r="I3" s="10"/>
    </row>
    <row r="4" ht="39.65" customHeight="1" spans="1:9">
      <c r="A4" s="84"/>
      <c r="B4" s="85"/>
      <c r="C4" s="3"/>
      <c r="D4" s="84" t="s">
        <v>1</v>
      </c>
      <c r="E4" s="85" t="s">
        <v>2</v>
      </c>
      <c r="F4" s="85"/>
      <c r="G4" s="85"/>
      <c r="H4" s="85"/>
      <c r="I4" s="3"/>
    </row>
    <row r="5" ht="54.3" customHeight="1" spans="1:9">
      <c r="A5" s="84"/>
      <c r="B5" s="85"/>
      <c r="C5" s="3"/>
      <c r="D5" s="84" t="s">
        <v>3</v>
      </c>
      <c r="E5" s="85" t="s">
        <v>4</v>
      </c>
      <c r="F5" s="85"/>
      <c r="G5" s="85"/>
      <c r="H5" s="85"/>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77680514834997" right="0.0777680514834997" top="0.0777680514834997" bottom="0.077768051483499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F27" sqref="F27"/>
    </sheetView>
  </sheetViews>
  <sheetFormatPr defaultColWidth="10" defaultRowHeight="14.4" outlineLevelCol="4"/>
  <cols>
    <col min="1" max="1" width="15.8796296296296" style="27" customWidth="1"/>
    <col min="2" max="2" width="26.7314814814815" style="27" customWidth="1"/>
    <col min="3" max="3" width="14.6574074074074" style="27" customWidth="1"/>
    <col min="4" max="4" width="18.5925925925926" style="27" customWidth="1"/>
    <col min="5" max="5" width="16.4166666666667" style="27" customWidth="1"/>
    <col min="6" max="16384" width="10" style="27"/>
  </cols>
  <sheetData>
    <row r="1" s="27" customFormat="1" ht="18.95" customHeight="1" spans="1:5">
      <c r="A1" s="28"/>
      <c r="B1" s="28"/>
      <c r="C1" s="28"/>
      <c r="D1" s="28"/>
      <c r="E1" s="29" t="s">
        <v>272</v>
      </c>
    </row>
    <row r="2" s="27" customFormat="1" ht="40.5" customHeight="1" spans="1:5">
      <c r="A2" s="30" t="s">
        <v>14</v>
      </c>
      <c r="B2" s="30"/>
      <c r="C2" s="30"/>
      <c r="D2" s="30"/>
      <c r="E2" s="30"/>
    </row>
    <row r="3" s="27" customFormat="1" ht="33.6" customHeight="1" spans="1:5">
      <c r="A3" s="31" t="s">
        <v>31</v>
      </c>
      <c r="B3" s="31"/>
      <c r="C3" s="31"/>
      <c r="D3" s="31"/>
      <c r="E3" s="32" t="s">
        <v>273</v>
      </c>
    </row>
    <row r="4" s="27" customFormat="1" ht="38.8" customHeight="1" spans="1:5">
      <c r="A4" s="33" t="s">
        <v>274</v>
      </c>
      <c r="B4" s="33"/>
      <c r="C4" s="33" t="s">
        <v>275</v>
      </c>
      <c r="D4" s="33"/>
      <c r="E4" s="33"/>
    </row>
    <row r="5" s="27" customFormat="1" ht="22.8" customHeight="1" spans="1:5">
      <c r="A5" s="33" t="s">
        <v>276</v>
      </c>
      <c r="B5" s="33" t="s">
        <v>161</v>
      </c>
      <c r="C5" s="33" t="s">
        <v>136</v>
      </c>
      <c r="D5" s="33" t="s">
        <v>268</v>
      </c>
      <c r="E5" s="33" t="s">
        <v>269</v>
      </c>
    </row>
    <row r="6" s="27" customFormat="1" ht="26.45" customHeight="1" spans="1:5">
      <c r="A6" s="34" t="s">
        <v>277</v>
      </c>
      <c r="B6" s="34" t="s">
        <v>247</v>
      </c>
      <c r="C6" s="35">
        <f>SUM(C7:C19)</f>
        <v>230.490652</v>
      </c>
      <c r="D6" s="35">
        <f>SUM(D7:D19)</f>
        <v>230.490652</v>
      </c>
      <c r="E6" s="36"/>
    </row>
    <row r="7" s="27" customFormat="1" ht="26.45" customHeight="1" spans="1:5">
      <c r="A7" s="37" t="s">
        <v>278</v>
      </c>
      <c r="B7" s="37" t="s">
        <v>279</v>
      </c>
      <c r="C7" s="38">
        <f t="shared" ref="C7:C9" si="0">D7</f>
        <v>84.4356</v>
      </c>
      <c r="D7" s="38">
        <v>84.4356</v>
      </c>
      <c r="E7" s="39"/>
    </row>
    <row r="8" s="27" customFormat="1" ht="26.45" customHeight="1" spans="1:5">
      <c r="A8" s="37" t="s">
        <v>280</v>
      </c>
      <c r="B8" s="37" t="s">
        <v>281</v>
      </c>
      <c r="C8" s="38">
        <f t="shared" si="0"/>
        <v>46.116</v>
      </c>
      <c r="D8" s="38">
        <v>46.116</v>
      </c>
      <c r="E8" s="39"/>
    </row>
    <row r="9" s="27" customFormat="1" ht="26.45" customHeight="1" spans="1:5">
      <c r="A9" s="37" t="s">
        <v>282</v>
      </c>
      <c r="B9" s="37" t="s">
        <v>283</v>
      </c>
      <c r="C9" s="38">
        <f t="shared" si="0"/>
        <v>41.8111</v>
      </c>
      <c r="D9" s="38">
        <v>41.8111</v>
      </c>
      <c r="E9" s="39"/>
    </row>
    <row r="10" s="27" customFormat="1" ht="26.45" customHeight="1" spans="1:5">
      <c r="A10" s="40" t="s">
        <v>284</v>
      </c>
      <c r="B10" s="37" t="s">
        <v>285</v>
      </c>
      <c r="C10" s="38"/>
      <c r="D10" s="38"/>
      <c r="E10" s="39"/>
    </row>
    <row r="11" s="27" customFormat="1" ht="26.45" customHeight="1" spans="1:5">
      <c r="A11" s="37" t="s">
        <v>286</v>
      </c>
      <c r="B11" s="37" t="s">
        <v>287</v>
      </c>
      <c r="C11" s="39"/>
      <c r="D11" s="39"/>
      <c r="E11" s="39"/>
    </row>
    <row r="12" s="27" customFormat="1" ht="26.45" customHeight="1" spans="1:5">
      <c r="A12" s="37" t="s">
        <v>288</v>
      </c>
      <c r="B12" s="37" t="s">
        <v>289</v>
      </c>
      <c r="C12" s="38">
        <f t="shared" ref="C12:C17" si="1">D12</f>
        <v>27.578032</v>
      </c>
      <c r="D12" s="38">
        <v>27.578032</v>
      </c>
      <c r="E12" s="39"/>
    </row>
    <row r="13" s="27" customFormat="1" ht="26.45" customHeight="1" spans="1:5">
      <c r="A13" s="37" t="s">
        <v>290</v>
      </c>
      <c r="B13" s="37" t="s">
        <v>291</v>
      </c>
      <c r="C13" s="38"/>
      <c r="D13" s="38"/>
      <c r="E13" s="39"/>
    </row>
    <row r="14" s="27" customFormat="1" ht="26.45" customHeight="1" spans="1:5">
      <c r="A14" s="37" t="s">
        <v>292</v>
      </c>
      <c r="B14" s="37" t="s">
        <v>293</v>
      </c>
      <c r="C14" s="38">
        <f t="shared" si="1"/>
        <v>7.48742</v>
      </c>
      <c r="D14" s="38">
        <v>7.48742</v>
      </c>
      <c r="E14" s="39"/>
    </row>
    <row r="15" s="27" customFormat="1" ht="26.45" customHeight="1" spans="1:5">
      <c r="A15" s="37" t="s">
        <v>294</v>
      </c>
      <c r="B15" s="37" t="s">
        <v>295</v>
      </c>
      <c r="C15" s="38"/>
      <c r="D15" s="38"/>
      <c r="E15" s="39"/>
    </row>
    <row r="16" s="27" customFormat="1" ht="26.45" customHeight="1" spans="1:5">
      <c r="A16" s="37" t="s">
        <v>296</v>
      </c>
      <c r="B16" s="37" t="s">
        <v>297</v>
      </c>
      <c r="C16" s="39"/>
      <c r="D16" s="39"/>
      <c r="E16" s="39"/>
    </row>
    <row r="17" s="27" customFormat="1" ht="26.45" customHeight="1" spans="1:5">
      <c r="A17" s="37" t="s">
        <v>298</v>
      </c>
      <c r="B17" s="37" t="s">
        <v>299</v>
      </c>
      <c r="C17" s="38">
        <f t="shared" si="1"/>
        <v>23.0625</v>
      </c>
      <c r="D17" s="38">
        <v>23.0625</v>
      </c>
      <c r="E17" s="39"/>
    </row>
    <row r="18" s="27" customFormat="1" ht="26.45" customHeight="1" spans="1:5">
      <c r="A18" s="37" t="s">
        <v>300</v>
      </c>
      <c r="B18" s="37" t="s">
        <v>301</v>
      </c>
      <c r="C18" s="38"/>
      <c r="D18" s="38"/>
      <c r="E18" s="39"/>
    </row>
    <row r="19" s="27" customFormat="1" ht="26.45" customHeight="1" spans="1:5">
      <c r="A19" s="40" t="s">
        <v>302</v>
      </c>
      <c r="B19" s="37" t="s">
        <v>303</v>
      </c>
      <c r="C19" s="38"/>
      <c r="D19" s="38"/>
      <c r="E19" s="39"/>
    </row>
    <row r="20" s="27" customFormat="1" ht="26.45" customHeight="1" spans="1:5">
      <c r="A20" s="34" t="s">
        <v>304</v>
      </c>
      <c r="B20" s="34" t="s">
        <v>305</v>
      </c>
      <c r="C20" s="35">
        <f>D20+E20</f>
        <v>15.9094</v>
      </c>
      <c r="D20" s="36"/>
      <c r="E20" s="35">
        <f>SUM(E21:E32)</f>
        <v>15.9094</v>
      </c>
    </row>
    <row r="21" s="27" customFormat="1" ht="26.45" customHeight="1" spans="1:5">
      <c r="A21" s="37" t="s">
        <v>306</v>
      </c>
      <c r="B21" s="37" t="s">
        <v>307</v>
      </c>
      <c r="C21" s="41">
        <f>E21</f>
        <v>6.3</v>
      </c>
      <c r="D21" s="39"/>
      <c r="E21" s="42">
        <v>6.3</v>
      </c>
    </row>
    <row r="22" s="27" customFormat="1" ht="26.45" customHeight="1" spans="1:5">
      <c r="A22" s="37" t="s">
        <v>308</v>
      </c>
      <c r="B22" s="37" t="s">
        <v>309</v>
      </c>
      <c r="C22" s="41"/>
      <c r="D22" s="39"/>
      <c r="E22" s="41"/>
    </row>
    <row r="23" s="27" customFormat="1" ht="26.45" customHeight="1" spans="1:5">
      <c r="A23" s="37" t="s">
        <v>310</v>
      </c>
      <c r="B23" s="37" t="s">
        <v>311</v>
      </c>
      <c r="C23" s="41"/>
      <c r="D23" s="39"/>
      <c r="E23" s="41"/>
    </row>
    <row r="24" s="27" customFormat="1" ht="26.45" customHeight="1" spans="1:5">
      <c r="A24" s="37" t="s">
        <v>312</v>
      </c>
      <c r="B24" s="37" t="s">
        <v>313</v>
      </c>
      <c r="C24" s="41"/>
      <c r="D24" s="39"/>
      <c r="E24" s="41"/>
    </row>
    <row r="25" s="27" customFormat="1" ht="26.45" customHeight="1" spans="1:5">
      <c r="A25" s="37" t="s">
        <v>314</v>
      </c>
      <c r="B25" s="37" t="s">
        <v>315</v>
      </c>
      <c r="C25" s="41"/>
      <c r="D25" s="39"/>
      <c r="E25" s="41"/>
    </row>
    <row r="26" s="27" customFormat="1" ht="26.45" customHeight="1" spans="1:5">
      <c r="A26" s="37" t="s">
        <v>316</v>
      </c>
      <c r="B26" s="37" t="s">
        <v>317</v>
      </c>
      <c r="C26" s="41"/>
      <c r="D26" s="39"/>
      <c r="E26" s="41"/>
    </row>
    <row r="27" s="27" customFormat="1" ht="26.45" customHeight="1" spans="1:5">
      <c r="A27" s="37" t="s">
        <v>318</v>
      </c>
      <c r="B27" s="37" t="s">
        <v>319</v>
      </c>
      <c r="C27" s="41"/>
      <c r="D27" s="39"/>
      <c r="E27" s="41"/>
    </row>
    <row r="28" s="27" customFormat="1" ht="26.45" customHeight="1" spans="1:5">
      <c r="A28" s="37" t="s">
        <v>320</v>
      </c>
      <c r="B28" s="37" t="s">
        <v>321</v>
      </c>
      <c r="C28" s="43"/>
      <c r="D28" s="39"/>
      <c r="E28" s="42"/>
    </row>
    <row r="29" s="27" customFormat="1" ht="26.45" customHeight="1" spans="1:5">
      <c r="A29" s="37" t="s">
        <v>322</v>
      </c>
      <c r="B29" s="37" t="s">
        <v>323</v>
      </c>
      <c r="C29" s="41">
        <f>E29</f>
        <v>3.8438</v>
      </c>
      <c r="D29" s="39"/>
      <c r="E29" s="42">
        <v>3.8438</v>
      </c>
    </row>
    <row r="30" s="27" customFormat="1" ht="26.45" customHeight="1" spans="1:5">
      <c r="A30" s="37" t="s">
        <v>324</v>
      </c>
      <c r="B30" s="37" t="s">
        <v>325</v>
      </c>
      <c r="C30" s="41">
        <f>E30</f>
        <v>5.7656</v>
      </c>
      <c r="D30" s="39"/>
      <c r="E30" s="42">
        <v>5.7656</v>
      </c>
    </row>
    <row r="31" s="27" customFormat="1" ht="26.45" customHeight="1" spans="1:5">
      <c r="A31" s="40" t="s">
        <v>326</v>
      </c>
      <c r="B31" s="37" t="s">
        <v>327</v>
      </c>
      <c r="C31" s="41"/>
      <c r="D31" s="39"/>
      <c r="E31" s="41"/>
    </row>
    <row r="32" s="27" customFormat="1" ht="26.45" customHeight="1" spans="1:5">
      <c r="A32" s="37" t="s">
        <v>328</v>
      </c>
      <c r="B32" s="37" t="s">
        <v>329</v>
      </c>
      <c r="C32" s="43"/>
      <c r="D32" s="39"/>
      <c r="E32" s="43"/>
    </row>
    <row r="33" s="27" customFormat="1" ht="26.45" customHeight="1" spans="1:5">
      <c r="A33" s="34" t="s">
        <v>330</v>
      </c>
      <c r="B33" s="34" t="s">
        <v>238</v>
      </c>
      <c r="C33" s="35">
        <f>SUM(C34:C38)</f>
        <v>0</v>
      </c>
      <c r="D33" s="35">
        <f>SUM(D34:D38)</f>
        <v>0</v>
      </c>
      <c r="E33" s="36"/>
    </row>
    <row r="34" s="27" customFormat="1" ht="26.45" customHeight="1" spans="1:5">
      <c r="A34" s="40" t="s">
        <v>331</v>
      </c>
      <c r="B34" s="37" t="s">
        <v>332</v>
      </c>
      <c r="C34" s="38"/>
      <c r="D34" s="38"/>
      <c r="E34" s="36"/>
    </row>
    <row r="35" s="27" customFormat="1" ht="26.45" customHeight="1" spans="1:5">
      <c r="A35" s="37" t="s">
        <v>333</v>
      </c>
      <c r="B35" s="37" t="s">
        <v>334</v>
      </c>
      <c r="C35" s="39"/>
      <c r="D35" s="39"/>
      <c r="E35" s="39"/>
    </row>
    <row r="36" s="27" customFormat="1" ht="26.45" customHeight="1" spans="1:5">
      <c r="A36" s="37" t="s">
        <v>335</v>
      </c>
      <c r="B36" s="37" t="s">
        <v>336</v>
      </c>
      <c r="C36" s="38"/>
      <c r="D36" s="44"/>
      <c r="E36" s="39"/>
    </row>
    <row r="37" s="27" customFormat="1" ht="22.8" customHeight="1" spans="1:5">
      <c r="A37" s="40" t="s">
        <v>337</v>
      </c>
      <c r="B37" s="40" t="s">
        <v>338</v>
      </c>
      <c r="C37" s="39"/>
      <c r="D37" s="39"/>
      <c r="E37" s="36"/>
    </row>
    <row r="38" s="27" customFormat="1" ht="22.8" customHeight="1" spans="1:5">
      <c r="A38" s="40" t="s">
        <v>339</v>
      </c>
      <c r="B38" s="40" t="s">
        <v>340</v>
      </c>
      <c r="C38" s="39"/>
      <c r="D38" s="39"/>
      <c r="E38" s="36"/>
    </row>
    <row r="39" s="27" customFormat="1" ht="22.8" customHeight="1" spans="1:5">
      <c r="A39" s="45" t="s">
        <v>136</v>
      </c>
      <c r="B39" s="45"/>
      <c r="C39" s="35">
        <f>D39+E39</f>
        <v>246.400052</v>
      </c>
      <c r="D39" s="35">
        <f>D33+D20+D6</f>
        <v>230.490652</v>
      </c>
      <c r="E39" s="35">
        <f>E33+E20+E6</f>
        <v>15.9094</v>
      </c>
    </row>
    <row r="40" s="27" customFormat="1" ht="16.35" customHeight="1" spans="1:5">
      <c r="A40" s="46"/>
      <c r="B40" s="46"/>
      <c r="C40" s="46"/>
      <c r="D40" s="46"/>
      <c r="E40" s="46"/>
    </row>
  </sheetData>
  <mergeCells count="6">
    <mergeCell ref="A2:E2"/>
    <mergeCell ref="A3:D3"/>
    <mergeCell ref="A4:B4"/>
    <mergeCell ref="C4:E4"/>
    <mergeCell ref="A39:B39"/>
    <mergeCell ref="A40:B4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opLeftCell="E1" workbookViewId="0">
      <selection activeCell="A2" sqref="A2:N2"/>
    </sheetView>
  </sheetViews>
  <sheetFormatPr defaultColWidth="10" defaultRowHeight="14.4"/>
  <cols>
    <col min="1" max="1" width="4.37962962962963" customWidth="1"/>
    <col min="2" max="2" width="4.75" customWidth="1"/>
    <col min="3" max="3" width="5.37962962962963" customWidth="1"/>
    <col min="4" max="4" width="9.62962962962963" customWidth="1"/>
    <col min="5" max="5" width="21.25" customWidth="1"/>
    <col min="6" max="6" width="13.3796296296296" customWidth="1"/>
    <col min="7" max="7" width="12.5" customWidth="1"/>
    <col min="8" max="9" width="10.25" customWidth="1"/>
    <col min="10" max="10" width="9.12962962962963" customWidth="1"/>
    <col min="11" max="11" width="10.25" customWidth="1"/>
    <col min="12" max="12" width="12.5" customWidth="1"/>
    <col min="13" max="13" width="9.62962962962963" customWidth="1"/>
    <col min="14" max="14" width="9.87962962962963" customWidth="1"/>
    <col min="15" max="16" width="9.75" customWidth="1"/>
  </cols>
  <sheetData>
    <row r="1" ht="16.35" customHeight="1" spans="1:14">
      <c r="A1" s="3"/>
      <c r="M1" s="15" t="s">
        <v>341</v>
      </c>
      <c r="N1" s="15"/>
    </row>
    <row r="2" ht="44.85" customHeight="1" spans="1:14">
      <c r="A2" s="16" t="s">
        <v>15</v>
      </c>
      <c r="B2" s="16"/>
      <c r="C2" s="16"/>
      <c r="D2" s="16"/>
      <c r="E2" s="16"/>
      <c r="F2" s="16"/>
      <c r="G2" s="16"/>
      <c r="H2" s="16"/>
      <c r="I2" s="16"/>
      <c r="J2" s="16"/>
      <c r="K2" s="16"/>
      <c r="L2" s="16"/>
      <c r="M2" s="16"/>
      <c r="N2" s="16"/>
    </row>
    <row r="3" ht="22.4" customHeight="1" spans="1:14">
      <c r="A3" s="10" t="s">
        <v>31</v>
      </c>
      <c r="B3" s="10"/>
      <c r="C3" s="10"/>
      <c r="D3" s="10"/>
      <c r="E3" s="10"/>
      <c r="F3" s="10"/>
      <c r="G3" s="10"/>
      <c r="H3" s="10"/>
      <c r="I3" s="10"/>
      <c r="J3" s="10"/>
      <c r="K3" s="10"/>
      <c r="L3" s="10"/>
      <c r="M3" s="8" t="s">
        <v>32</v>
      </c>
      <c r="N3" s="8"/>
    </row>
    <row r="4" ht="42.25" customHeight="1" spans="1:14">
      <c r="A4" s="11" t="s">
        <v>159</v>
      </c>
      <c r="B4" s="11"/>
      <c r="C4" s="11"/>
      <c r="D4" s="11" t="s">
        <v>227</v>
      </c>
      <c r="E4" s="11" t="s">
        <v>228</v>
      </c>
      <c r="F4" s="11" t="s">
        <v>246</v>
      </c>
      <c r="G4" s="11" t="s">
        <v>230</v>
      </c>
      <c r="H4" s="11"/>
      <c r="I4" s="11"/>
      <c r="J4" s="11"/>
      <c r="K4" s="11"/>
      <c r="L4" s="11" t="s">
        <v>234</v>
      </c>
      <c r="M4" s="11"/>
      <c r="N4" s="11"/>
    </row>
    <row r="5" ht="39.65" customHeight="1" spans="1:14">
      <c r="A5" s="11" t="s">
        <v>167</v>
      </c>
      <c r="B5" s="11" t="s">
        <v>168</v>
      </c>
      <c r="C5" s="11" t="s">
        <v>169</v>
      </c>
      <c r="D5" s="11"/>
      <c r="E5" s="11"/>
      <c r="F5" s="11"/>
      <c r="G5" s="11" t="s">
        <v>136</v>
      </c>
      <c r="H5" s="11" t="s">
        <v>342</v>
      </c>
      <c r="I5" s="11" t="s">
        <v>343</v>
      </c>
      <c r="J5" s="11" t="s">
        <v>344</v>
      </c>
      <c r="K5" s="11" t="s">
        <v>345</v>
      </c>
      <c r="L5" s="11" t="s">
        <v>136</v>
      </c>
      <c r="M5" s="11" t="s">
        <v>247</v>
      </c>
      <c r="N5" s="11" t="s">
        <v>346</v>
      </c>
    </row>
    <row r="6" ht="22.8" customHeight="1" spans="1:14">
      <c r="A6" s="14"/>
      <c r="B6" s="14"/>
      <c r="C6" s="14"/>
      <c r="D6" s="14"/>
      <c r="E6" s="14" t="s">
        <v>136</v>
      </c>
      <c r="F6" s="26">
        <v>230.490652</v>
      </c>
      <c r="G6" s="26">
        <v>230.490652</v>
      </c>
      <c r="H6" s="26">
        <v>172.3627</v>
      </c>
      <c r="I6" s="26">
        <v>35.065452</v>
      </c>
      <c r="J6" s="26">
        <v>23.0625</v>
      </c>
      <c r="K6" s="26"/>
      <c r="L6" s="26"/>
      <c r="M6" s="26"/>
      <c r="N6" s="26"/>
    </row>
    <row r="7" ht="22.8" customHeight="1" spans="1:14">
      <c r="A7" s="14"/>
      <c r="B7" s="14"/>
      <c r="C7" s="14"/>
      <c r="D7" s="12" t="s">
        <v>154</v>
      </c>
      <c r="E7" s="12" t="s">
        <v>155</v>
      </c>
      <c r="F7" s="26">
        <v>230.490652</v>
      </c>
      <c r="G7" s="26">
        <v>230.490652</v>
      </c>
      <c r="H7" s="26">
        <v>172.3627</v>
      </c>
      <c r="I7" s="26">
        <v>35.065452</v>
      </c>
      <c r="J7" s="26">
        <v>23.0625</v>
      </c>
      <c r="K7" s="26"/>
      <c r="L7" s="26"/>
      <c r="M7" s="26"/>
      <c r="N7" s="26"/>
    </row>
    <row r="8" ht="22.8" customHeight="1" spans="1:14">
      <c r="A8" s="14"/>
      <c r="B8" s="14"/>
      <c r="C8" s="14"/>
      <c r="D8" s="19" t="s">
        <v>156</v>
      </c>
      <c r="E8" s="19" t="s">
        <v>157</v>
      </c>
      <c r="F8" s="26">
        <v>230.490652</v>
      </c>
      <c r="G8" s="26">
        <v>230.490652</v>
      </c>
      <c r="H8" s="26">
        <v>172.3627</v>
      </c>
      <c r="I8" s="26">
        <v>35.065452</v>
      </c>
      <c r="J8" s="26">
        <v>23.0625</v>
      </c>
      <c r="K8" s="26"/>
      <c r="L8" s="26"/>
      <c r="M8" s="26"/>
      <c r="N8" s="26"/>
    </row>
    <row r="9" ht="22.8" customHeight="1" spans="1:14">
      <c r="A9" s="22" t="s">
        <v>170</v>
      </c>
      <c r="B9" s="22" t="s">
        <v>173</v>
      </c>
      <c r="C9" s="22" t="s">
        <v>173</v>
      </c>
      <c r="D9" s="18" t="s">
        <v>244</v>
      </c>
      <c r="E9" s="5" t="s">
        <v>177</v>
      </c>
      <c r="F9" s="6">
        <v>27.578032</v>
      </c>
      <c r="G9" s="6">
        <v>27.578032</v>
      </c>
      <c r="H9" s="20"/>
      <c r="I9" s="20">
        <v>27.578032</v>
      </c>
      <c r="J9" s="20"/>
      <c r="K9" s="20"/>
      <c r="L9" s="6"/>
      <c r="M9" s="20"/>
      <c r="N9" s="20"/>
    </row>
    <row r="10" ht="22.8" customHeight="1" spans="1:14">
      <c r="A10" s="22" t="s">
        <v>170</v>
      </c>
      <c r="B10" s="22" t="s">
        <v>197</v>
      </c>
      <c r="C10" s="22" t="s">
        <v>192</v>
      </c>
      <c r="D10" s="18" t="s">
        <v>244</v>
      </c>
      <c r="E10" s="5" t="s">
        <v>201</v>
      </c>
      <c r="F10" s="6">
        <v>172.3627</v>
      </c>
      <c r="G10" s="6">
        <v>172.3627</v>
      </c>
      <c r="H10" s="20">
        <v>172.3627</v>
      </c>
      <c r="I10" s="20"/>
      <c r="J10" s="20"/>
      <c r="K10" s="20"/>
      <c r="L10" s="6"/>
      <c r="M10" s="20"/>
      <c r="N10" s="20"/>
    </row>
    <row r="11" ht="22.8" customHeight="1" spans="1:14">
      <c r="A11" s="22" t="s">
        <v>206</v>
      </c>
      <c r="B11" s="22" t="s">
        <v>209</v>
      </c>
      <c r="C11" s="22" t="s">
        <v>192</v>
      </c>
      <c r="D11" s="18" t="s">
        <v>244</v>
      </c>
      <c r="E11" s="5" t="s">
        <v>213</v>
      </c>
      <c r="F11" s="6">
        <v>7.48742</v>
      </c>
      <c r="G11" s="6">
        <v>7.48742</v>
      </c>
      <c r="H11" s="20"/>
      <c r="I11" s="20">
        <v>7.48742</v>
      </c>
      <c r="J11" s="20"/>
      <c r="K11" s="20"/>
      <c r="L11" s="6"/>
      <c r="M11" s="20"/>
      <c r="N11" s="20"/>
    </row>
    <row r="12" ht="22.8" customHeight="1" spans="1:14">
      <c r="A12" s="22" t="s">
        <v>219</v>
      </c>
      <c r="B12" s="22" t="s">
        <v>181</v>
      </c>
      <c r="C12" s="22" t="s">
        <v>192</v>
      </c>
      <c r="D12" s="18" t="s">
        <v>244</v>
      </c>
      <c r="E12" s="5" t="s">
        <v>225</v>
      </c>
      <c r="F12" s="6">
        <v>23.0625</v>
      </c>
      <c r="G12" s="6">
        <v>23.0625</v>
      </c>
      <c r="H12" s="20"/>
      <c r="I12" s="20"/>
      <c r="J12" s="20">
        <v>23.0625</v>
      </c>
      <c r="K12" s="20"/>
      <c r="L12" s="6"/>
      <c r="M12" s="20"/>
      <c r="N12" s="20"/>
    </row>
  </sheetData>
  <mergeCells count="10">
    <mergeCell ref="M1:N1"/>
    <mergeCell ref="A2:N2"/>
    <mergeCell ref="A3:L3"/>
    <mergeCell ref="M3:N3"/>
    <mergeCell ref="A4:C4"/>
    <mergeCell ref="G4:K4"/>
    <mergeCell ref="L4:N4"/>
    <mergeCell ref="D4:D5"/>
    <mergeCell ref="E4:E5"/>
    <mergeCell ref="F4:F5"/>
  </mergeCells>
  <printOptions horizontalCentered="1"/>
  <pageMargins left="0.0777680514834997" right="0.0777680514834997" top="0.0777680514834997" bottom="0.0777680514834997"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topLeftCell="E1" workbookViewId="0">
      <selection activeCell="P17" sqref="P17"/>
    </sheetView>
  </sheetViews>
  <sheetFormatPr defaultColWidth="10" defaultRowHeight="14.4"/>
  <cols>
    <col min="1" max="1" width="5" customWidth="1"/>
    <col min="2" max="2" width="5.12962962962963" customWidth="1"/>
    <col min="3" max="3" width="5.75" customWidth="1"/>
    <col min="4" max="4" width="8" customWidth="1"/>
    <col min="5" max="5" width="20.1296296296296" customWidth="1"/>
    <col min="6" max="6" width="14" customWidth="1"/>
    <col min="7" max="22" width="7.75" customWidth="1"/>
    <col min="23" max="24" width="9.75" customWidth="1"/>
  </cols>
  <sheetData>
    <row r="1" ht="16.35" customHeight="1" spans="1:22">
      <c r="A1" s="3"/>
      <c r="U1" s="15" t="s">
        <v>347</v>
      </c>
      <c r="V1" s="15"/>
    </row>
    <row r="2" ht="50" customHeight="1" spans="1:22">
      <c r="A2" s="9" t="s">
        <v>16</v>
      </c>
      <c r="B2" s="9"/>
      <c r="C2" s="9"/>
      <c r="D2" s="9"/>
      <c r="E2" s="9"/>
      <c r="F2" s="9"/>
      <c r="G2" s="9"/>
      <c r="H2" s="9"/>
      <c r="I2" s="9"/>
      <c r="J2" s="9"/>
      <c r="K2" s="9"/>
      <c r="L2" s="9"/>
      <c r="M2" s="9"/>
      <c r="N2" s="9"/>
      <c r="O2" s="9"/>
      <c r="P2" s="9"/>
      <c r="Q2" s="9"/>
      <c r="R2" s="9"/>
      <c r="S2" s="9"/>
      <c r="T2" s="9"/>
      <c r="U2" s="9"/>
      <c r="V2" s="9"/>
    </row>
    <row r="3" ht="24.15" customHeight="1" spans="1:22">
      <c r="A3" s="10" t="s">
        <v>31</v>
      </c>
      <c r="B3" s="10"/>
      <c r="C3" s="10"/>
      <c r="D3" s="10"/>
      <c r="E3" s="10"/>
      <c r="F3" s="10"/>
      <c r="G3" s="10"/>
      <c r="H3" s="10"/>
      <c r="I3" s="10"/>
      <c r="J3" s="10"/>
      <c r="K3" s="10"/>
      <c r="L3" s="10"/>
      <c r="M3" s="10"/>
      <c r="N3" s="10"/>
      <c r="O3" s="10"/>
      <c r="P3" s="10"/>
      <c r="Q3" s="10"/>
      <c r="R3" s="10"/>
      <c r="S3" s="10"/>
      <c r="T3" s="10"/>
      <c r="U3" s="8" t="s">
        <v>32</v>
      </c>
      <c r="V3" s="8"/>
    </row>
    <row r="4" ht="26.7" customHeight="1" spans="1:22">
      <c r="A4" s="11" t="s">
        <v>159</v>
      </c>
      <c r="B4" s="11"/>
      <c r="C4" s="11"/>
      <c r="D4" s="11" t="s">
        <v>227</v>
      </c>
      <c r="E4" s="11" t="s">
        <v>228</v>
      </c>
      <c r="F4" s="11" t="s">
        <v>246</v>
      </c>
      <c r="G4" s="11" t="s">
        <v>348</v>
      </c>
      <c r="H4" s="11"/>
      <c r="I4" s="11"/>
      <c r="J4" s="11"/>
      <c r="K4" s="11"/>
      <c r="L4" s="11" t="s">
        <v>349</v>
      </c>
      <c r="M4" s="11"/>
      <c r="N4" s="11"/>
      <c r="O4" s="11"/>
      <c r="P4" s="11"/>
      <c r="Q4" s="11"/>
      <c r="R4" s="11" t="s">
        <v>344</v>
      </c>
      <c r="S4" s="11" t="s">
        <v>350</v>
      </c>
      <c r="T4" s="11"/>
      <c r="U4" s="11"/>
      <c r="V4" s="11"/>
    </row>
    <row r="5" ht="56.05" customHeight="1" spans="1:22">
      <c r="A5" s="11" t="s">
        <v>167</v>
      </c>
      <c r="B5" s="11" t="s">
        <v>168</v>
      </c>
      <c r="C5" s="11" t="s">
        <v>169</v>
      </c>
      <c r="D5" s="11"/>
      <c r="E5" s="11"/>
      <c r="F5" s="11"/>
      <c r="G5" s="11" t="s">
        <v>136</v>
      </c>
      <c r="H5" s="11" t="s">
        <v>351</v>
      </c>
      <c r="I5" s="11" t="s">
        <v>352</v>
      </c>
      <c r="J5" s="11" t="s">
        <v>353</v>
      </c>
      <c r="K5" s="11" t="s">
        <v>354</v>
      </c>
      <c r="L5" s="11" t="s">
        <v>136</v>
      </c>
      <c r="M5" s="11" t="s">
        <v>355</v>
      </c>
      <c r="N5" s="11" t="s">
        <v>356</v>
      </c>
      <c r="O5" s="11" t="s">
        <v>357</v>
      </c>
      <c r="P5" s="11" t="s">
        <v>358</v>
      </c>
      <c r="Q5" s="11" t="s">
        <v>359</v>
      </c>
      <c r="R5" s="11"/>
      <c r="S5" s="11" t="s">
        <v>136</v>
      </c>
      <c r="T5" s="11" t="s">
        <v>360</v>
      </c>
      <c r="U5" s="11" t="s">
        <v>361</v>
      </c>
      <c r="V5" s="11" t="s">
        <v>345</v>
      </c>
    </row>
    <row r="6" ht="22.8" customHeight="1" spans="1:22">
      <c r="A6" s="14"/>
      <c r="B6" s="14"/>
      <c r="C6" s="14"/>
      <c r="D6" s="14"/>
      <c r="E6" s="14" t="s">
        <v>136</v>
      </c>
      <c r="F6" s="13">
        <v>230.490652</v>
      </c>
      <c r="G6" s="13">
        <v>172.3627</v>
      </c>
      <c r="H6" s="13">
        <v>84.4356</v>
      </c>
      <c r="I6" s="13">
        <v>46.116</v>
      </c>
      <c r="J6" s="13">
        <v>41.8111</v>
      </c>
      <c r="K6" s="13"/>
      <c r="L6" s="13">
        <v>35.065452</v>
      </c>
      <c r="M6" s="13">
        <v>27.578032</v>
      </c>
      <c r="N6" s="13"/>
      <c r="O6" s="13">
        <v>7.48742</v>
      </c>
      <c r="P6" s="13"/>
      <c r="Q6" s="13"/>
      <c r="R6" s="13">
        <v>23.0625</v>
      </c>
      <c r="S6" s="13"/>
      <c r="T6" s="13"/>
      <c r="U6" s="13"/>
      <c r="V6" s="13"/>
    </row>
    <row r="7" ht="22.8" customHeight="1" spans="1:22">
      <c r="A7" s="14"/>
      <c r="B7" s="14"/>
      <c r="C7" s="14"/>
      <c r="D7" s="12" t="s">
        <v>154</v>
      </c>
      <c r="E7" s="12" t="s">
        <v>155</v>
      </c>
      <c r="F7" s="13">
        <v>230.490652</v>
      </c>
      <c r="G7" s="13">
        <v>172.3627</v>
      </c>
      <c r="H7" s="13">
        <v>84.4356</v>
      </c>
      <c r="I7" s="13">
        <v>46.116</v>
      </c>
      <c r="J7" s="13">
        <v>41.8111</v>
      </c>
      <c r="K7" s="13"/>
      <c r="L7" s="13">
        <v>35.065452</v>
      </c>
      <c r="M7" s="13">
        <v>27.578032</v>
      </c>
      <c r="N7" s="13"/>
      <c r="O7" s="13">
        <v>7.48742</v>
      </c>
      <c r="P7" s="13"/>
      <c r="Q7" s="13"/>
      <c r="R7" s="13">
        <v>23.0625</v>
      </c>
      <c r="S7" s="13"/>
      <c r="T7" s="13"/>
      <c r="U7" s="13"/>
      <c r="V7" s="13"/>
    </row>
    <row r="8" ht="22.8" customHeight="1" spans="1:22">
      <c r="A8" s="14"/>
      <c r="B8" s="14"/>
      <c r="C8" s="14"/>
      <c r="D8" s="19" t="s">
        <v>156</v>
      </c>
      <c r="E8" s="19" t="s">
        <v>157</v>
      </c>
      <c r="F8" s="13">
        <v>230.490652</v>
      </c>
      <c r="G8" s="13">
        <v>172.3627</v>
      </c>
      <c r="H8" s="13">
        <v>84.4356</v>
      </c>
      <c r="I8" s="13">
        <v>46.116</v>
      </c>
      <c r="J8" s="13">
        <v>41.8111</v>
      </c>
      <c r="K8" s="13"/>
      <c r="L8" s="13">
        <v>35.065452</v>
      </c>
      <c r="M8" s="13">
        <v>27.578032</v>
      </c>
      <c r="N8" s="13"/>
      <c r="O8" s="13">
        <v>7.48742</v>
      </c>
      <c r="P8" s="13"/>
      <c r="Q8" s="13"/>
      <c r="R8" s="13">
        <v>23.0625</v>
      </c>
      <c r="S8" s="13"/>
      <c r="T8" s="13"/>
      <c r="U8" s="13"/>
      <c r="V8" s="13"/>
    </row>
    <row r="9" ht="22.8" customHeight="1" spans="1:22">
      <c r="A9" s="22" t="s">
        <v>170</v>
      </c>
      <c r="B9" s="22" t="s">
        <v>173</v>
      </c>
      <c r="C9" s="22" t="s">
        <v>173</v>
      </c>
      <c r="D9" s="18" t="s">
        <v>244</v>
      </c>
      <c r="E9" s="5" t="s">
        <v>177</v>
      </c>
      <c r="F9" s="6">
        <v>27.578032</v>
      </c>
      <c r="G9" s="20"/>
      <c r="H9" s="20"/>
      <c r="I9" s="20"/>
      <c r="J9" s="20"/>
      <c r="K9" s="20"/>
      <c r="L9" s="6">
        <v>27.578032</v>
      </c>
      <c r="M9" s="20">
        <v>27.578032</v>
      </c>
      <c r="N9" s="20"/>
      <c r="O9" s="20"/>
      <c r="P9" s="20"/>
      <c r="Q9" s="20"/>
      <c r="R9" s="20"/>
      <c r="S9" s="6"/>
      <c r="T9" s="20"/>
      <c r="U9" s="20"/>
      <c r="V9" s="20"/>
    </row>
    <row r="10" ht="22.8" customHeight="1" spans="1:22">
      <c r="A10" s="22" t="s">
        <v>170</v>
      </c>
      <c r="B10" s="22" t="s">
        <v>197</v>
      </c>
      <c r="C10" s="22" t="s">
        <v>192</v>
      </c>
      <c r="D10" s="18" t="s">
        <v>244</v>
      </c>
      <c r="E10" s="5" t="s">
        <v>201</v>
      </c>
      <c r="F10" s="6">
        <v>172.3627</v>
      </c>
      <c r="G10" s="20">
        <v>172.3627</v>
      </c>
      <c r="H10" s="20">
        <v>84.4356</v>
      </c>
      <c r="I10" s="20">
        <v>46.116</v>
      </c>
      <c r="J10" s="20">
        <v>41.8111</v>
      </c>
      <c r="K10" s="20"/>
      <c r="L10" s="6"/>
      <c r="M10" s="20"/>
      <c r="N10" s="20"/>
      <c r="O10" s="20"/>
      <c r="P10" s="20"/>
      <c r="Q10" s="20"/>
      <c r="R10" s="20"/>
      <c r="S10" s="6"/>
      <c r="T10" s="20"/>
      <c r="U10" s="20"/>
      <c r="V10" s="20"/>
    </row>
    <row r="11" ht="22.8" customHeight="1" spans="1:22">
      <c r="A11" s="22" t="s">
        <v>206</v>
      </c>
      <c r="B11" s="22" t="s">
        <v>209</v>
      </c>
      <c r="C11" s="22" t="s">
        <v>192</v>
      </c>
      <c r="D11" s="18" t="s">
        <v>244</v>
      </c>
      <c r="E11" s="5" t="s">
        <v>213</v>
      </c>
      <c r="F11" s="6">
        <v>7.48742</v>
      </c>
      <c r="G11" s="20"/>
      <c r="H11" s="20"/>
      <c r="I11" s="20"/>
      <c r="J11" s="20"/>
      <c r="K11" s="20"/>
      <c r="L11" s="6">
        <v>7.48742</v>
      </c>
      <c r="M11" s="20"/>
      <c r="N11" s="20"/>
      <c r="O11" s="20">
        <v>7.48742</v>
      </c>
      <c r="P11" s="20"/>
      <c r="Q11" s="20"/>
      <c r="R11" s="20"/>
      <c r="S11" s="6"/>
      <c r="T11" s="20"/>
      <c r="U11" s="20"/>
      <c r="V11" s="20"/>
    </row>
    <row r="12" ht="22.8" customHeight="1" spans="1:22">
      <c r="A12" s="22" t="s">
        <v>219</v>
      </c>
      <c r="B12" s="22" t="s">
        <v>181</v>
      </c>
      <c r="C12" s="22" t="s">
        <v>192</v>
      </c>
      <c r="D12" s="18" t="s">
        <v>244</v>
      </c>
      <c r="E12" s="5" t="s">
        <v>225</v>
      </c>
      <c r="F12" s="6">
        <v>23.0625</v>
      </c>
      <c r="G12" s="20"/>
      <c r="H12" s="20"/>
      <c r="I12" s="20"/>
      <c r="J12" s="20"/>
      <c r="K12" s="20"/>
      <c r="L12" s="6"/>
      <c r="M12" s="20"/>
      <c r="N12" s="20"/>
      <c r="O12" s="20"/>
      <c r="P12" s="20"/>
      <c r="Q12" s="20"/>
      <c r="R12" s="20">
        <v>23.0625</v>
      </c>
      <c r="S12" s="6"/>
      <c r="T12" s="20"/>
      <c r="U12" s="20"/>
      <c r="V12" s="20"/>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680514834997" right="0.0777680514834997" top="0.0777680514834997" bottom="0.077768051483499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opLeftCell="E1" workbookViewId="0">
      <selection activeCell="G6" sqref="G6:K6"/>
    </sheetView>
  </sheetViews>
  <sheetFormatPr defaultColWidth="10" defaultRowHeight="14.4"/>
  <cols>
    <col min="1" max="1" width="4.75" customWidth="1"/>
    <col min="2" max="2" width="5.87962962962963" customWidth="1"/>
    <col min="3" max="3" width="7.62962962962963" customWidth="1"/>
    <col min="4" max="4" width="12.5" customWidth="1"/>
    <col min="5" max="5" width="29.8796296296296" customWidth="1"/>
    <col min="6" max="6" width="16.3796296296296" customWidth="1"/>
    <col min="7" max="7" width="13.3796296296296" customWidth="1"/>
    <col min="8" max="8" width="11.1296296296296" customWidth="1"/>
    <col min="9" max="9" width="12.1296296296296" customWidth="1"/>
    <col min="10" max="10" width="12" customWidth="1"/>
    <col min="11" max="11" width="11.5" customWidth="1"/>
    <col min="12" max="13" width="9.75" customWidth="1"/>
  </cols>
  <sheetData>
    <row r="1" ht="16.35" customHeight="1" spans="1:11">
      <c r="A1" s="3"/>
      <c r="K1" s="15" t="s">
        <v>362</v>
      </c>
    </row>
    <row r="2" ht="46.55" customHeight="1" spans="1:11">
      <c r="A2" s="16" t="s">
        <v>17</v>
      </c>
      <c r="B2" s="16"/>
      <c r="C2" s="16"/>
      <c r="D2" s="16"/>
      <c r="E2" s="16"/>
      <c r="F2" s="16"/>
      <c r="G2" s="16"/>
      <c r="H2" s="16"/>
      <c r="I2" s="16"/>
      <c r="J2" s="16"/>
      <c r="K2" s="16"/>
    </row>
    <row r="3" ht="18.1" customHeight="1" spans="1:11">
      <c r="A3" s="10" t="s">
        <v>31</v>
      </c>
      <c r="B3" s="10"/>
      <c r="C3" s="10"/>
      <c r="D3" s="10"/>
      <c r="E3" s="10"/>
      <c r="F3" s="10"/>
      <c r="G3" s="10"/>
      <c r="H3" s="10"/>
      <c r="I3" s="10"/>
      <c r="J3" s="8" t="s">
        <v>32</v>
      </c>
      <c r="K3" s="8"/>
    </row>
    <row r="4" ht="23.25" customHeight="1" spans="1:11">
      <c r="A4" s="11" t="s">
        <v>159</v>
      </c>
      <c r="B4" s="11"/>
      <c r="C4" s="11"/>
      <c r="D4" s="11" t="s">
        <v>227</v>
      </c>
      <c r="E4" s="11" t="s">
        <v>228</v>
      </c>
      <c r="F4" s="11" t="s">
        <v>363</v>
      </c>
      <c r="G4" s="11" t="s">
        <v>364</v>
      </c>
      <c r="H4" s="11" t="s">
        <v>365</v>
      </c>
      <c r="I4" s="11" t="s">
        <v>366</v>
      </c>
      <c r="J4" s="11" t="s">
        <v>367</v>
      </c>
      <c r="K4" s="11" t="s">
        <v>368</v>
      </c>
    </row>
    <row r="5" ht="23.25" customHeight="1" spans="1:11">
      <c r="A5" s="11" t="s">
        <v>167</v>
      </c>
      <c r="B5" s="11" t="s">
        <v>168</v>
      </c>
      <c r="C5" s="11" t="s">
        <v>169</v>
      </c>
      <c r="D5" s="11"/>
      <c r="E5" s="11"/>
      <c r="F5" s="11"/>
      <c r="G5" s="11"/>
      <c r="H5" s="11"/>
      <c r="I5" s="11"/>
      <c r="J5" s="11"/>
      <c r="K5" s="11"/>
    </row>
    <row r="6" ht="22.8" customHeight="1" spans="1:11">
      <c r="A6" s="14"/>
      <c r="B6" s="14"/>
      <c r="C6" s="14"/>
      <c r="D6" s="14"/>
      <c r="E6" s="14" t="s">
        <v>136</v>
      </c>
      <c r="F6" s="13">
        <v>0</v>
      </c>
      <c r="G6" s="13">
        <v>0</v>
      </c>
      <c r="H6" s="13">
        <v>0</v>
      </c>
      <c r="I6" s="13">
        <v>0</v>
      </c>
      <c r="J6" s="13">
        <v>0</v>
      </c>
      <c r="K6" s="13">
        <v>0</v>
      </c>
    </row>
    <row r="7" ht="22.8" customHeight="1" spans="1:11">
      <c r="A7" s="14"/>
      <c r="B7" s="14"/>
      <c r="C7" s="14"/>
      <c r="D7" s="12"/>
      <c r="E7" s="12"/>
      <c r="F7" s="13"/>
      <c r="G7" s="13"/>
      <c r="H7" s="13"/>
      <c r="I7" s="13"/>
      <c r="J7" s="13"/>
      <c r="K7" s="13"/>
    </row>
    <row r="8" ht="22.8" customHeight="1" spans="1:11">
      <c r="A8" s="14"/>
      <c r="B8" s="14"/>
      <c r="C8" s="14"/>
      <c r="D8" s="19"/>
      <c r="E8" s="19"/>
      <c r="F8" s="13"/>
      <c r="G8" s="13"/>
      <c r="H8" s="13"/>
      <c r="I8" s="13"/>
      <c r="J8" s="13"/>
      <c r="K8" s="13"/>
    </row>
    <row r="9" ht="22.8" customHeight="1" spans="1:11">
      <c r="A9" s="22"/>
      <c r="B9" s="22"/>
      <c r="C9" s="22"/>
      <c r="D9" s="18"/>
      <c r="E9" s="5"/>
      <c r="F9" s="6"/>
      <c r="G9" s="20"/>
      <c r="H9" s="20"/>
      <c r="I9" s="20"/>
      <c r="J9" s="20"/>
      <c r="K9" s="20"/>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680514834997" right="0.0777680514834997" top="0.0777680514834997" bottom="0.0777680514834997"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G6" sqref="G6:R6"/>
    </sheetView>
  </sheetViews>
  <sheetFormatPr defaultColWidth="10" defaultRowHeight="14.4"/>
  <cols>
    <col min="1" max="1" width="4.75" customWidth="1"/>
    <col min="2" max="2" width="5.37962962962963" customWidth="1"/>
    <col min="3" max="3" width="6" customWidth="1"/>
    <col min="4" max="4" width="9.75" customWidth="1"/>
    <col min="5" max="5" width="20.1296296296296" customWidth="1"/>
    <col min="6" max="18" width="7.75" customWidth="1"/>
    <col min="19" max="20" width="9.75" customWidth="1"/>
  </cols>
  <sheetData>
    <row r="1" ht="16.35" customHeight="1" spans="1:18">
      <c r="A1" s="3"/>
      <c r="Q1" s="15" t="s">
        <v>369</v>
      </c>
      <c r="R1" s="15"/>
    </row>
    <row r="2" ht="40.5" customHeight="1" spans="1:18">
      <c r="A2" s="16" t="s">
        <v>18</v>
      </c>
      <c r="B2" s="16"/>
      <c r="C2" s="16"/>
      <c r="D2" s="16"/>
      <c r="E2" s="16"/>
      <c r="F2" s="16"/>
      <c r="G2" s="16"/>
      <c r="H2" s="16"/>
      <c r="I2" s="16"/>
      <c r="J2" s="16"/>
      <c r="K2" s="16"/>
      <c r="L2" s="16"/>
      <c r="M2" s="16"/>
      <c r="N2" s="16"/>
      <c r="O2" s="16"/>
      <c r="P2" s="16"/>
      <c r="Q2" s="16"/>
      <c r="R2" s="16"/>
    </row>
    <row r="3" ht="24.15" customHeight="1" spans="1:18">
      <c r="A3" s="10" t="s">
        <v>31</v>
      </c>
      <c r="B3" s="10"/>
      <c r="C3" s="10"/>
      <c r="D3" s="10"/>
      <c r="E3" s="10"/>
      <c r="F3" s="10"/>
      <c r="G3" s="10"/>
      <c r="H3" s="10"/>
      <c r="I3" s="10"/>
      <c r="J3" s="10"/>
      <c r="K3" s="10"/>
      <c r="L3" s="10"/>
      <c r="M3" s="10"/>
      <c r="N3" s="10"/>
      <c r="O3" s="10"/>
      <c r="P3" s="10"/>
      <c r="Q3" s="8" t="s">
        <v>32</v>
      </c>
      <c r="R3" s="8"/>
    </row>
    <row r="4" ht="24.15" customHeight="1" spans="1:18">
      <c r="A4" s="11" t="s">
        <v>159</v>
      </c>
      <c r="B4" s="11"/>
      <c r="C4" s="11"/>
      <c r="D4" s="11" t="s">
        <v>227</v>
      </c>
      <c r="E4" s="11" t="s">
        <v>228</v>
      </c>
      <c r="F4" s="11" t="s">
        <v>363</v>
      </c>
      <c r="G4" s="11" t="s">
        <v>370</v>
      </c>
      <c r="H4" s="11" t="s">
        <v>371</v>
      </c>
      <c r="I4" s="11" t="s">
        <v>372</v>
      </c>
      <c r="J4" s="11" t="s">
        <v>373</v>
      </c>
      <c r="K4" s="11" t="s">
        <v>374</v>
      </c>
      <c r="L4" s="11" t="s">
        <v>375</v>
      </c>
      <c r="M4" s="11" t="s">
        <v>376</v>
      </c>
      <c r="N4" s="11" t="s">
        <v>365</v>
      </c>
      <c r="O4" s="11" t="s">
        <v>377</v>
      </c>
      <c r="P4" s="11" t="s">
        <v>378</v>
      </c>
      <c r="Q4" s="11" t="s">
        <v>366</v>
      </c>
      <c r="R4" s="11" t="s">
        <v>368</v>
      </c>
    </row>
    <row r="5" ht="21.55" customHeight="1" spans="1:18">
      <c r="A5" s="11" t="s">
        <v>167</v>
      </c>
      <c r="B5" s="11" t="s">
        <v>168</v>
      </c>
      <c r="C5" s="11" t="s">
        <v>169</v>
      </c>
      <c r="D5" s="11"/>
      <c r="E5" s="11"/>
      <c r="F5" s="11"/>
      <c r="G5" s="11"/>
      <c r="H5" s="11"/>
      <c r="I5" s="11"/>
      <c r="J5" s="11"/>
      <c r="K5" s="11"/>
      <c r="L5" s="11"/>
      <c r="M5" s="11"/>
      <c r="N5" s="11"/>
      <c r="O5" s="11"/>
      <c r="P5" s="11"/>
      <c r="Q5" s="11"/>
      <c r="R5" s="11"/>
    </row>
    <row r="6" ht="22.8" customHeight="1" spans="1:18">
      <c r="A6" s="14"/>
      <c r="B6" s="14"/>
      <c r="C6" s="14"/>
      <c r="D6" s="14"/>
      <c r="E6" s="14" t="s">
        <v>136</v>
      </c>
      <c r="F6" s="13">
        <v>0</v>
      </c>
      <c r="G6" s="13">
        <v>0</v>
      </c>
      <c r="H6" s="13">
        <v>0</v>
      </c>
      <c r="I6" s="13">
        <v>0</v>
      </c>
      <c r="J6" s="13">
        <v>0</v>
      </c>
      <c r="K6" s="13">
        <v>0</v>
      </c>
      <c r="L6" s="13">
        <v>0</v>
      </c>
      <c r="M6" s="13">
        <v>0</v>
      </c>
      <c r="N6" s="13">
        <v>0</v>
      </c>
      <c r="O6" s="13">
        <v>0</v>
      </c>
      <c r="P6" s="13">
        <v>0</v>
      </c>
      <c r="Q6" s="13">
        <v>0</v>
      </c>
      <c r="R6" s="13">
        <v>0</v>
      </c>
    </row>
    <row r="7" ht="22.8" customHeight="1" spans="1:18">
      <c r="A7" s="14"/>
      <c r="B7" s="14"/>
      <c r="C7" s="14"/>
      <c r="D7" s="12"/>
      <c r="E7" s="12"/>
      <c r="F7" s="13"/>
      <c r="G7" s="13"/>
      <c r="H7" s="13"/>
      <c r="I7" s="13"/>
      <c r="J7" s="13"/>
      <c r="K7" s="13"/>
      <c r="L7" s="13"/>
      <c r="M7" s="13"/>
      <c r="N7" s="13"/>
      <c r="O7" s="13"/>
      <c r="P7" s="13"/>
      <c r="Q7" s="13"/>
      <c r="R7" s="13"/>
    </row>
    <row r="8" ht="22.8" customHeight="1" spans="1:18">
      <c r="A8" s="14"/>
      <c r="B8" s="14"/>
      <c r="C8" s="14"/>
      <c r="D8" s="19"/>
      <c r="E8" s="19"/>
      <c r="F8" s="13"/>
      <c r="G8" s="13"/>
      <c r="H8" s="13"/>
      <c r="I8" s="13"/>
      <c r="J8" s="13"/>
      <c r="K8" s="13"/>
      <c r="L8" s="13"/>
      <c r="M8" s="13"/>
      <c r="N8" s="13"/>
      <c r="O8" s="13"/>
      <c r="P8" s="13"/>
      <c r="Q8" s="13"/>
      <c r="R8" s="13"/>
    </row>
    <row r="9" ht="22.8" customHeight="1" spans="1:18">
      <c r="A9" s="22"/>
      <c r="B9" s="22"/>
      <c r="C9" s="22"/>
      <c r="D9" s="18"/>
      <c r="E9" s="5"/>
      <c r="F9" s="6"/>
      <c r="G9" s="20"/>
      <c r="H9" s="20"/>
      <c r="I9" s="20"/>
      <c r="J9" s="20"/>
      <c r="K9" s="20"/>
      <c r="L9" s="20"/>
      <c r="M9" s="20"/>
      <c r="N9" s="20"/>
      <c r="O9" s="20"/>
      <c r="P9" s="20"/>
      <c r="Q9" s="20"/>
      <c r="R9" s="20"/>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680514834997" right="0.0777680514834997" top="0.0777680514834997" bottom="0.0777680514834997"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I6" sqref="I6:T9"/>
    </sheetView>
  </sheetViews>
  <sheetFormatPr defaultColWidth="10" defaultRowHeight="14.4"/>
  <cols>
    <col min="1" max="1" width="3.62962962962963" customWidth="1"/>
    <col min="2" max="2" width="4.62962962962963" customWidth="1"/>
    <col min="3" max="3" width="5.25" customWidth="1"/>
    <col min="4" max="4" width="7" customWidth="1"/>
    <col min="5" max="5" width="15.8796296296296" customWidth="1"/>
    <col min="6" max="6" width="9.62962962962963" customWidth="1"/>
    <col min="7" max="7" width="8.37962962962963" customWidth="1"/>
    <col min="8" max="17" width="7.12962962962963" customWidth="1"/>
    <col min="18" max="18" width="8.5" customWidth="1"/>
    <col min="19" max="20" width="7.12962962962963" customWidth="1"/>
    <col min="21" max="22" width="9.75" customWidth="1"/>
  </cols>
  <sheetData>
    <row r="1" ht="16.35" customHeight="1" spans="1:20">
      <c r="A1" s="3"/>
      <c r="S1" s="15" t="s">
        <v>379</v>
      </c>
      <c r="T1" s="15"/>
    </row>
    <row r="2" ht="36.2" customHeight="1" spans="1:20">
      <c r="A2" s="16" t="s">
        <v>19</v>
      </c>
      <c r="B2" s="16"/>
      <c r="C2" s="16"/>
      <c r="D2" s="16"/>
      <c r="E2" s="16"/>
      <c r="F2" s="16"/>
      <c r="G2" s="16"/>
      <c r="H2" s="16"/>
      <c r="I2" s="16"/>
      <c r="J2" s="16"/>
      <c r="K2" s="16"/>
      <c r="L2" s="16"/>
      <c r="M2" s="16"/>
      <c r="N2" s="16"/>
      <c r="O2" s="16"/>
      <c r="P2" s="16"/>
      <c r="Q2" s="16"/>
      <c r="R2" s="16"/>
      <c r="S2" s="16"/>
      <c r="T2" s="16"/>
    </row>
    <row r="3" ht="24.15" customHeight="1" spans="1:20">
      <c r="A3" s="10" t="s">
        <v>31</v>
      </c>
      <c r="B3" s="10"/>
      <c r="C3" s="10"/>
      <c r="D3" s="10"/>
      <c r="E3" s="10"/>
      <c r="F3" s="10"/>
      <c r="G3" s="10"/>
      <c r="H3" s="10"/>
      <c r="I3" s="10"/>
      <c r="J3" s="10"/>
      <c r="K3" s="10"/>
      <c r="L3" s="10"/>
      <c r="M3" s="10"/>
      <c r="N3" s="10"/>
      <c r="O3" s="10"/>
      <c r="P3" s="10"/>
      <c r="Q3" s="10"/>
      <c r="R3" s="10"/>
      <c r="S3" s="8" t="s">
        <v>32</v>
      </c>
      <c r="T3" s="8"/>
    </row>
    <row r="4" ht="28.45" customHeight="1" spans="1:20">
      <c r="A4" s="11" t="s">
        <v>159</v>
      </c>
      <c r="B4" s="11"/>
      <c r="C4" s="11"/>
      <c r="D4" s="11" t="s">
        <v>227</v>
      </c>
      <c r="E4" s="11" t="s">
        <v>228</v>
      </c>
      <c r="F4" s="11" t="s">
        <v>363</v>
      </c>
      <c r="G4" s="11" t="s">
        <v>231</v>
      </c>
      <c r="H4" s="11"/>
      <c r="I4" s="11"/>
      <c r="J4" s="11"/>
      <c r="K4" s="11"/>
      <c r="L4" s="11"/>
      <c r="M4" s="11"/>
      <c r="N4" s="11"/>
      <c r="O4" s="11"/>
      <c r="P4" s="11"/>
      <c r="Q4" s="11"/>
      <c r="R4" s="11" t="s">
        <v>234</v>
      </c>
      <c r="S4" s="11"/>
      <c r="T4" s="11"/>
    </row>
    <row r="5" ht="36.2" customHeight="1" spans="1:20">
      <c r="A5" s="11" t="s">
        <v>167</v>
      </c>
      <c r="B5" s="11" t="s">
        <v>168</v>
      </c>
      <c r="C5" s="11" t="s">
        <v>169</v>
      </c>
      <c r="D5" s="11"/>
      <c r="E5" s="11"/>
      <c r="F5" s="11"/>
      <c r="G5" s="11" t="s">
        <v>136</v>
      </c>
      <c r="H5" s="11" t="s">
        <v>380</v>
      </c>
      <c r="I5" s="11" t="s">
        <v>381</v>
      </c>
      <c r="J5" s="11" t="s">
        <v>382</v>
      </c>
      <c r="K5" s="11" t="s">
        <v>383</v>
      </c>
      <c r="L5" s="11" t="s">
        <v>384</v>
      </c>
      <c r="M5" s="11" t="s">
        <v>385</v>
      </c>
      <c r="N5" s="11" t="s">
        <v>386</v>
      </c>
      <c r="O5" s="11" t="s">
        <v>387</v>
      </c>
      <c r="P5" s="11" t="s">
        <v>388</v>
      </c>
      <c r="Q5" s="11" t="s">
        <v>389</v>
      </c>
      <c r="R5" s="11" t="s">
        <v>136</v>
      </c>
      <c r="S5" s="11" t="s">
        <v>305</v>
      </c>
      <c r="T5" s="11" t="s">
        <v>346</v>
      </c>
    </row>
    <row r="6" ht="22.8" customHeight="1" spans="1:20">
      <c r="A6" s="14"/>
      <c r="B6" s="14"/>
      <c r="C6" s="14"/>
      <c r="D6" s="14"/>
      <c r="E6" s="14" t="s">
        <v>136</v>
      </c>
      <c r="F6" s="26">
        <v>15.9094</v>
      </c>
      <c r="G6" s="26">
        <v>15.9094</v>
      </c>
      <c r="H6" s="26">
        <v>15.9094</v>
      </c>
      <c r="I6" s="13">
        <v>0</v>
      </c>
      <c r="J6" s="13">
        <v>0</v>
      </c>
      <c r="K6" s="13">
        <v>0</v>
      </c>
      <c r="L6" s="13">
        <v>0</v>
      </c>
      <c r="M6" s="13">
        <v>0</v>
      </c>
      <c r="N6" s="13">
        <v>0</v>
      </c>
      <c r="O6" s="13">
        <v>0</v>
      </c>
      <c r="P6" s="13">
        <v>0</v>
      </c>
      <c r="Q6" s="13">
        <v>0</v>
      </c>
      <c r="R6" s="13">
        <v>0</v>
      </c>
      <c r="S6" s="13">
        <v>0</v>
      </c>
      <c r="T6" s="13">
        <v>0</v>
      </c>
    </row>
    <row r="7" ht="22.8" customHeight="1" spans="1:20">
      <c r="A7" s="14"/>
      <c r="B7" s="14"/>
      <c r="C7" s="14"/>
      <c r="D7" s="12" t="s">
        <v>154</v>
      </c>
      <c r="E7" s="12" t="s">
        <v>155</v>
      </c>
      <c r="F7" s="26">
        <v>15.9094</v>
      </c>
      <c r="G7" s="26">
        <v>15.9094</v>
      </c>
      <c r="H7" s="26">
        <v>15.9094</v>
      </c>
      <c r="I7" s="13">
        <v>0</v>
      </c>
      <c r="J7" s="13">
        <v>0</v>
      </c>
      <c r="K7" s="13">
        <v>0</v>
      </c>
      <c r="L7" s="13">
        <v>0</v>
      </c>
      <c r="M7" s="13">
        <v>0</v>
      </c>
      <c r="N7" s="13">
        <v>0</v>
      </c>
      <c r="O7" s="13">
        <v>0</v>
      </c>
      <c r="P7" s="13">
        <v>0</v>
      </c>
      <c r="Q7" s="13">
        <v>0</v>
      </c>
      <c r="R7" s="13">
        <v>0</v>
      </c>
      <c r="S7" s="13">
        <v>0</v>
      </c>
      <c r="T7" s="13">
        <v>0</v>
      </c>
    </row>
    <row r="8" ht="22.8" customHeight="1" spans="1:20">
      <c r="A8" s="14"/>
      <c r="B8" s="14"/>
      <c r="C8" s="14"/>
      <c r="D8" s="19" t="s">
        <v>156</v>
      </c>
      <c r="E8" s="19" t="s">
        <v>157</v>
      </c>
      <c r="F8" s="26">
        <v>15.9094</v>
      </c>
      <c r="G8" s="26">
        <v>15.9094</v>
      </c>
      <c r="H8" s="26">
        <v>15.9094</v>
      </c>
      <c r="I8" s="13">
        <v>0</v>
      </c>
      <c r="J8" s="13">
        <v>0</v>
      </c>
      <c r="K8" s="13">
        <v>0</v>
      </c>
      <c r="L8" s="13">
        <v>0</v>
      </c>
      <c r="M8" s="13">
        <v>0</v>
      </c>
      <c r="N8" s="13">
        <v>0</v>
      </c>
      <c r="O8" s="13">
        <v>0</v>
      </c>
      <c r="P8" s="13">
        <v>0</v>
      </c>
      <c r="Q8" s="13">
        <v>0</v>
      </c>
      <c r="R8" s="13">
        <v>0</v>
      </c>
      <c r="S8" s="13">
        <v>0</v>
      </c>
      <c r="T8" s="13">
        <v>0</v>
      </c>
    </row>
    <row r="9" ht="22.8" customHeight="1" spans="1:20">
      <c r="A9" s="22" t="s">
        <v>170</v>
      </c>
      <c r="B9" s="22" t="s">
        <v>197</v>
      </c>
      <c r="C9" s="22" t="s">
        <v>192</v>
      </c>
      <c r="D9" s="18" t="s">
        <v>244</v>
      </c>
      <c r="E9" s="5" t="s">
        <v>201</v>
      </c>
      <c r="F9" s="6">
        <v>15.9094</v>
      </c>
      <c r="G9" s="20">
        <v>15.9094</v>
      </c>
      <c r="H9" s="20">
        <v>15.9094</v>
      </c>
      <c r="I9" s="13">
        <v>0</v>
      </c>
      <c r="J9" s="13">
        <v>0</v>
      </c>
      <c r="K9" s="13">
        <v>0</v>
      </c>
      <c r="L9" s="13">
        <v>0</v>
      </c>
      <c r="M9" s="13">
        <v>0</v>
      </c>
      <c r="N9" s="13">
        <v>0</v>
      </c>
      <c r="O9" s="13">
        <v>0</v>
      </c>
      <c r="P9" s="13">
        <v>0</v>
      </c>
      <c r="Q9" s="13">
        <v>0</v>
      </c>
      <c r="R9" s="13">
        <v>0</v>
      </c>
      <c r="S9" s="13">
        <v>0</v>
      </c>
      <c r="T9" s="13">
        <v>0</v>
      </c>
    </row>
  </sheetData>
  <mergeCells count="10">
    <mergeCell ref="S1:T1"/>
    <mergeCell ref="A2:T2"/>
    <mergeCell ref="A3:R3"/>
    <mergeCell ref="S3:T3"/>
    <mergeCell ref="A4:C4"/>
    <mergeCell ref="G4:Q4"/>
    <mergeCell ref="R4:T4"/>
    <mergeCell ref="D4:D5"/>
    <mergeCell ref="E4:E5"/>
    <mergeCell ref="F4:F5"/>
  </mergeCells>
  <printOptions horizontalCentered="1"/>
  <pageMargins left="0.0777680514834997" right="0.0777680514834997" top="0.0777680514834997" bottom="0.0777680514834997"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topLeftCell="F1" workbookViewId="0">
      <selection activeCell="AD6" sqref="AD6:AG9"/>
    </sheetView>
  </sheetViews>
  <sheetFormatPr defaultColWidth="10" defaultRowHeight="14.4"/>
  <cols>
    <col min="1" max="1" width="5.25" customWidth="1"/>
    <col min="2" max="2" width="5.62962962962963" customWidth="1"/>
    <col min="3" max="3" width="5.87962962962963" customWidth="1"/>
    <col min="4" max="4" width="10.1296296296296" customWidth="1"/>
    <col min="5" max="5" width="18.1296296296296" customWidth="1"/>
    <col min="6" max="6" width="10.75" customWidth="1"/>
    <col min="7" max="33" width="7.12962962962963" customWidth="1"/>
    <col min="34" max="35" width="9.75" customWidth="1"/>
  </cols>
  <sheetData>
    <row r="1" ht="13.8" customHeight="1" spans="1:33">
      <c r="A1" s="3"/>
      <c r="F1" s="3"/>
      <c r="AF1" s="15" t="s">
        <v>390</v>
      </c>
      <c r="AG1" s="15"/>
    </row>
    <row r="2" ht="43.95" customHeight="1" spans="1:33">
      <c r="A2" s="16" t="s">
        <v>20</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row>
    <row r="3" ht="24.15" customHeight="1" spans="1:33">
      <c r="A3" s="10" t="s">
        <v>31</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8" t="s">
        <v>32</v>
      </c>
      <c r="AG3" s="8"/>
    </row>
    <row r="4" ht="25" customHeight="1" spans="1:33">
      <c r="A4" s="11" t="s">
        <v>159</v>
      </c>
      <c r="B4" s="11"/>
      <c r="C4" s="11"/>
      <c r="D4" s="11" t="s">
        <v>227</v>
      </c>
      <c r="E4" s="11" t="s">
        <v>228</v>
      </c>
      <c r="F4" s="11" t="s">
        <v>391</v>
      </c>
      <c r="G4" s="11" t="s">
        <v>392</v>
      </c>
      <c r="H4" s="11" t="s">
        <v>393</v>
      </c>
      <c r="I4" s="11" t="s">
        <v>394</v>
      </c>
      <c r="J4" s="11" t="s">
        <v>395</v>
      </c>
      <c r="K4" s="11" t="s">
        <v>396</v>
      </c>
      <c r="L4" s="11" t="s">
        <v>397</v>
      </c>
      <c r="M4" s="11" t="s">
        <v>398</v>
      </c>
      <c r="N4" s="11" t="s">
        <v>399</v>
      </c>
      <c r="O4" s="11" t="s">
        <v>400</v>
      </c>
      <c r="P4" s="11" t="s">
        <v>401</v>
      </c>
      <c r="Q4" s="11" t="s">
        <v>386</v>
      </c>
      <c r="R4" s="11" t="s">
        <v>388</v>
      </c>
      <c r="S4" s="11" t="s">
        <v>402</v>
      </c>
      <c r="T4" s="11" t="s">
        <v>381</v>
      </c>
      <c r="U4" s="11" t="s">
        <v>382</v>
      </c>
      <c r="V4" s="11" t="s">
        <v>385</v>
      </c>
      <c r="W4" s="11" t="s">
        <v>403</v>
      </c>
      <c r="X4" s="11" t="s">
        <v>404</v>
      </c>
      <c r="Y4" s="11" t="s">
        <v>405</v>
      </c>
      <c r="Z4" s="11" t="s">
        <v>406</v>
      </c>
      <c r="AA4" s="11" t="s">
        <v>384</v>
      </c>
      <c r="AB4" s="11" t="s">
        <v>407</v>
      </c>
      <c r="AC4" s="11" t="s">
        <v>408</v>
      </c>
      <c r="AD4" s="11" t="s">
        <v>387</v>
      </c>
      <c r="AE4" s="11" t="s">
        <v>409</v>
      </c>
      <c r="AF4" s="11" t="s">
        <v>410</v>
      </c>
      <c r="AG4" s="11" t="s">
        <v>389</v>
      </c>
    </row>
    <row r="5" ht="21.55" customHeight="1" spans="1:33">
      <c r="A5" s="11" t="s">
        <v>167</v>
      </c>
      <c r="B5" s="11" t="s">
        <v>168</v>
      </c>
      <c r="C5" s="11" t="s">
        <v>169</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ht="22.8" customHeight="1" spans="1:33">
      <c r="A6" s="4"/>
      <c r="B6" s="25"/>
      <c r="C6" s="25"/>
      <c r="D6" s="5"/>
      <c r="E6" s="5" t="s">
        <v>136</v>
      </c>
      <c r="F6" s="26">
        <v>15.9094</v>
      </c>
      <c r="G6" s="26">
        <v>6.3</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26">
        <v>3.8438</v>
      </c>
      <c r="AC6" s="26">
        <v>5.7656</v>
      </c>
      <c r="AD6" s="13">
        <v>0</v>
      </c>
      <c r="AE6" s="13">
        <v>0</v>
      </c>
      <c r="AF6" s="13">
        <v>0</v>
      </c>
      <c r="AG6" s="13">
        <v>0</v>
      </c>
    </row>
    <row r="7" ht="22.8" customHeight="1" spans="1:33">
      <c r="A7" s="14"/>
      <c r="B7" s="14"/>
      <c r="C7" s="14"/>
      <c r="D7" s="12" t="s">
        <v>154</v>
      </c>
      <c r="E7" s="12" t="s">
        <v>155</v>
      </c>
      <c r="F7" s="26">
        <v>15.9094</v>
      </c>
      <c r="G7" s="26">
        <v>6.3</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26">
        <v>3.8438</v>
      </c>
      <c r="AC7" s="26">
        <v>5.7656</v>
      </c>
      <c r="AD7" s="13">
        <v>0</v>
      </c>
      <c r="AE7" s="13">
        <v>0</v>
      </c>
      <c r="AF7" s="13">
        <v>0</v>
      </c>
      <c r="AG7" s="13">
        <v>0</v>
      </c>
    </row>
    <row r="8" ht="22.8" customHeight="1" spans="1:33">
      <c r="A8" s="14"/>
      <c r="B8" s="14"/>
      <c r="C8" s="14"/>
      <c r="D8" s="19" t="s">
        <v>156</v>
      </c>
      <c r="E8" s="19" t="s">
        <v>157</v>
      </c>
      <c r="F8" s="26">
        <v>15.9094</v>
      </c>
      <c r="G8" s="26">
        <v>6.3</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26">
        <v>3.8438</v>
      </c>
      <c r="AC8" s="26">
        <v>5.7656</v>
      </c>
      <c r="AD8" s="13">
        <v>0</v>
      </c>
      <c r="AE8" s="13">
        <v>0</v>
      </c>
      <c r="AF8" s="13">
        <v>0</v>
      </c>
      <c r="AG8" s="13">
        <v>0</v>
      </c>
    </row>
    <row r="9" ht="22.8" customHeight="1" spans="1:33">
      <c r="A9" s="22" t="s">
        <v>170</v>
      </c>
      <c r="B9" s="22" t="s">
        <v>197</v>
      </c>
      <c r="C9" s="22" t="s">
        <v>192</v>
      </c>
      <c r="D9" s="18" t="s">
        <v>244</v>
      </c>
      <c r="E9" s="5" t="s">
        <v>201</v>
      </c>
      <c r="F9" s="20">
        <v>15.9094</v>
      </c>
      <c r="G9" s="20">
        <v>6.3</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20">
        <v>3.8438</v>
      </c>
      <c r="AC9" s="20">
        <v>5.7656</v>
      </c>
      <c r="AD9" s="13">
        <v>0</v>
      </c>
      <c r="AE9" s="13">
        <v>0</v>
      </c>
      <c r="AF9" s="13">
        <v>0</v>
      </c>
      <c r="AG9" s="13">
        <v>0</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680514834997" right="0.0777680514834997" top="0.0777680514834997" bottom="0.0777680514834997"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6" sqref="D6:G8"/>
    </sheetView>
  </sheetViews>
  <sheetFormatPr defaultColWidth="10" defaultRowHeight="14.4" outlineLevelRow="7"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 min="9" max="9" width="9.75" customWidth="1"/>
  </cols>
  <sheetData>
    <row r="1" ht="16.35" customHeight="1" spans="1:8">
      <c r="A1" s="3"/>
      <c r="G1" s="15" t="s">
        <v>411</v>
      </c>
      <c r="H1" s="15"/>
    </row>
    <row r="2" ht="33.6" customHeight="1" spans="1:8">
      <c r="A2" s="16" t="s">
        <v>21</v>
      </c>
      <c r="B2" s="16"/>
      <c r="C2" s="16"/>
      <c r="D2" s="16"/>
      <c r="E2" s="16"/>
      <c r="F2" s="16"/>
      <c r="G2" s="16"/>
      <c r="H2" s="16"/>
    </row>
    <row r="3" ht="24.15" customHeight="1" spans="1:8">
      <c r="A3" s="10" t="s">
        <v>31</v>
      </c>
      <c r="B3" s="10"/>
      <c r="C3" s="10"/>
      <c r="D3" s="10"/>
      <c r="E3" s="10"/>
      <c r="F3" s="10"/>
      <c r="G3" s="10"/>
      <c r="H3" s="8" t="s">
        <v>32</v>
      </c>
    </row>
    <row r="4" ht="23.25" customHeight="1" spans="1:8">
      <c r="A4" s="11" t="s">
        <v>412</v>
      </c>
      <c r="B4" s="11" t="s">
        <v>413</v>
      </c>
      <c r="C4" s="11" t="s">
        <v>414</v>
      </c>
      <c r="D4" s="11" t="s">
        <v>415</v>
      </c>
      <c r="E4" s="11" t="s">
        <v>416</v>
      </c>
      <c r="F4" s="11"/>
      <c r="G4" s="11"/>
      <c r="H4" s="11" t="s">
        <v>417</v>
      </c>
    </row>
    <row r="5" ht="26.05" customHeight="1" spans="1:8">
      <c r="A5" s="11"/>
      <c r="B5" s="11"/>
      <c r="C5" s="11"/>
      <c r="D5" s="11"/>
      <c r="E5" s="11" t="s">
        <v>138</v>
      </c>
      <c r="F5" s="11" t="s">
        <v>418</v>
      </c>
      <c r="G5" s="11" t="s">
        <v>419</v>
      </c>
      <c r="H5" s="11"/>
    </row>
    <row r="6" ht="22.8" customHeight="1" spans="1:8">
      <c r="A6" s="14"/>
      <c r="B6" s="14" t="s">
        <v>136</v>
      </c>
      <c r="C6" s="13">
        <v>4</v>
      </c>
      <c r="D6" s="13">
        <v>0</v>
      </c>
      <c r="E6" s="13">
        <v>0</v>
      </c>
      <c r="F6" s="13">
        <v>0</v>
      </c>
      <c r="G6" s="13">
        <v>0</v>
      </c>
      <c r="H6" s="13">
        <v>4</v>
      </c>
    </row>
    <row r="7" ht="22.8" customHeight="1" spans="1:8">
      <c r="A7" s="12" t="s">
        <v>154</v>
      </c>
      <c r="B7" s="12" t="s">
        <v>155</v>
      </c>
      <c r="C7" s="13">
        <v>4</v>
      </c>
      <c r="D7" s="13">
        <v>0</v>
      </c>
      <c r="E7" s="13">
        <v>0</v>
      </c>
      <c r="F7" s="13">
        <v>0</v>
      </c>
      <c r="G7" s="13">
        <v>0</v>
      </c>
      <c r="H7" s="13">
        <v>4</v>
      </c>
    </row>
    <row r="8" ht="22.8" customHeight="1" spans="1:8">
      <c r="A8" s="18" t="s">
        <v>156</v>
      </c>
      <c r="B8" s="18" t="s">
        <v>157</v>
      </c>
      <c r="C8" s="20">
        <v>4</v>
      </c>
      <c r="D8" s="13">
        <v>0</v>
      </c>
      <c r="E8" s="13">
        <v>0</v>
      </c>
      <c r="F8" s="13">
        <v>0</v>
      </c>
      <c r="G8" s="13">
        <v>0</v>
      </c>
      <c r="H8" s="20">
        <v>4</v>
      </c>
    </row>
  </sheetData>
  <mergeCells count="9">
    <mergeCell ref="G1:H1"/>
    <mergeCell ref="A2:H2"/>
    <mergeCell ref="A3:G3"/>
    <mergeCell ref="E4:G4"/>
    <mergeCell ref="A4:A5"/>
    <mergeCell ref="B4:B5"/>
    <mergeCell ref="C4:C5"/>
    <mergeCell ref="D4:D5"/>
    <mergeCell ref="H4:H5"/>
  </mergeCells>
  <printOptions horizontalCentered="1"/>
  <pageMargins left="0.0777680514834997" right="0.0777680514834997" top="0.0777680514834997" bottom="0.0777680514834997"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7" sqref="D7:H7"/>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 min="9" max="9" width="9.75" customWidth="1"/>
  </cols>
  <sheetData>
    <row r="1" ht="16.35" customHeight="1" spans="1:8">
      <c r="A1" s="3"/>
      <c r="G1" s="15" t="s">
        <v>420</v>
      </c>
      <c r="H1" s="15"/>
    </row>
    <row r="2" ht="38.8" customHeight="1" spans="1:8">
      <c r="A2" s="16" t="s">
        <v>421</v>
      </c>
      <c r="B2" s="16"/>
      <c r="C2" s="16"/>
      <c r="D2" s="16"/>
      <c r="E2" s="16"/>
      <c r="F2" s="16"/>
      <c r="G2" s="16"/>
      <c r="H2" s="16"/>
    </row>
    <row r="3" ht="24.15" customHeight="1" spans="1:8">
      <c r="A3" s="10" t="s">
        <v>31</v>
      </c>
      <c r="B3" s="10"/>
      <c r="C3" s="10"/>
      <c r="D3" s="10"/>
      <c r="E3" s="10"/>
      <c r="F3" s="10"/>
      <c r="G3" s="10"/>
      <c r="H3" s="8" t="s">
        <v>32</v>
      </c>
    </row>
    <row r="4" ht="23.25" customHeight="1" spans="1:8">
      <c r="A4" s="11" t="s">
        <v>160</v>
      </c>
      <c r="B4" s="11" t="s">
        <v>161</v>
      </c>
      <c r="C4" s="11" t="s">
        <v>136</v>
      </c>
      <c r="D4" s="11" t="s">
        <v>422</v>
      </c>
      <c r="E4" s="11"/>
      <c r="F4" s="11"/>
      <c r="G4" s="11"/>
      <c r="H4" s="11" t="s">
        <v>163</v>
      </c>
    </row>
    <row r="5" ht="19.55" customHeight="1" spans="1:8">
      <c r="A5" s="11"/>
      <c r="B5" s="11"/>
      <c r="C5" s="11"/>
      <c r="D5" s="11" t="s">
        <v>138</v>
      </c>
      <c r="E5" s="11" t="s">
        <v>268</v>
      </c>
      <c r="F5" s="11"/>
      <c r="G5" s="11" t="s">
        <v>269</v>
      </c>
      <c r="H5" s="11"/>
    </row>
    <row r="6" ht="27.6" customHeight="1" spans="1:8">
      <c r="A6" s="11"/>
      <c r="B6" s="11"/>
      <c r="C6" s="11"/>
      <c r="D6" s="11"/>
      <c r="E6" s="11" t="s">
        <v>247</v>
      </c>
      <c r="F6" s="11" t="s">
        <v>238</v>
      </c>
      <c r="G6" s="11"/>
      <c r="H6" s="11"/>
    </row>
    <row r="7" ht="22.8" customHeight="1" spans="1:8">
      <c r="A7" s="14"/>
      <c r="B7" s="4" t="s">
        <v>136</v>
      </c>
      <c r="C7" s="13">
        <v>0</v>
      </c>
      <c r="D7" s="13">
        <v>0</v>
      </c>
      <c r="E7" s="13">
        <v>0</v>
      </c>
      <c r="F7" s="13">
        <v>0</v>
      </c>
      <c r="G7" s="13">
        <v>0</v>
      </c>
      <c r="H7" s="13">
        <v>0</v>
      </c>
    </row>
    <row r="8" ht="22.8" customHeight="1" spans="1:8">
      <c r="A8" s="12"/>
      <c r="B8" s="12"/>
      <c r="C8" s="13"/>
      <c r="D8" s="13"/>
      <c r="E8" s="13"/>
      <c r="F8" s="13"/>
      <c r="G8" s="13"/>
      <c r="H8" s="13"/>
    </row>
    <row r="9" ht="22.8" customHeight="1" spans="1:8">
      <c r="A9" s="19"/>
      <c r="B9" s="19"/>
      <c r="C9" s="13"/>
      <c r="D9" s="13"/>
      <c r="E9" s="13"/>
      <c r="F9" s="13"/>
      <c r="G9" s="13"/>
      <c r="H9" s="13"/>
    </row>
    <row r="10" ht="22.8" customHeight="1" spans="1:8">
      <c r="A10" s="19"/>
      <c r="B10" s="19"/>
      <c r="C10" s="13"/>
      <c r="D10" s="13"/>
      <c r="E10" s="13"/>
      <c r="F10" s="13"/>
      <c r="G10" s="13"/>
      <c r="H10" s="13"/>
    </row>
    <row r="11" ht="22.8" customHeight="1" spans="1:8">
      <c r="A11" s="19"/>
      <c r="B11" s="19"/>
      <c r="C11" s="13"/>
      <c r="D11" s="13"/>
      <c r="E11" s="13"/>
      <c r="F11" s="13"/>
      <c r="G11" s="13"/>
      <c r="H11" s="13"/>
    </row>
    <row r="12" ht="22.8" customHeight="1" spans="1:8">
      <c r="A12" s="18"/>
      <c r="B12" s="18"/>
      <c r="C12" s="6"/>
      <c r="D12" s="6"/>
      <c r="E12" s="20"/>
      <c r="F12" s="20"/>
      <c r="G12" s="20"/>
      <c r="H12" s="20"/>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77680514834997" right="0.0777680514834997" top="0.0777680514834997" bottom="0.0777680514834997"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G6" sqref="G6:T6"/>
    </sheetView>
  </sheetViews>
  <sheetFormatPr defaultColWidth="10" defaultRowHeight="14.4"/>
  <cols>
    <col min="1" max="1" width="4.5" customWidth="1"/>
    <col min="2" max="2" width="4.75" customWidth="1"/>
    <col min="3" max="3" width="5" customWidth="1"/>
    <col min="4" max="4" width="6.62962962962963" customWidth="1"/>
    <col min="5" max="5" width="16.3796296296296" customWidth="1"/>
    <col min="6" max="6" width="11.75" customWidth="1"/>
    <col min="7" max="20" width="7.12962962962963" customWidth="1"/>
    <col min="21" max="22" width="9.75" customWidth="1"/>
  </cols>
  <sheetData>
    <row r="1" ht="16.35" customHeight="1" spans="1:20">
      <c r="A1" s="3"/>
      <c r="S1" s="15" t="s">
        <v>423</v>
      </c>
      <c r="T1" s="15"/>
    </row>
    <row r="2" ht="47.4" customHeight="1" spans="1:17">
      <c r="A2" s="16" t="s">
        <v>23</v>
      </c>
      <c r="B2" s="16"/>
      <c r="C2" s="16"/>
      <c r="D2" s="16"/>
      <c r="E2" s="16"/>
      <c r="F2" s="16"/>
      <c r="G2" s="16"/>
      <c r="H2" s="16"/>
      <c r="I2" s="16"/>
      <c r="J2" s="16"/>
      <c r="K2" s="16"/>
      <c r="L2" s="16"/>
      <c r="M2" s="16"/>
      <c r="N2" s="16"/>
      <c r="O2" s="16"/>
      <c r="P2" s="16"/>
      <c r="Q2" s="16"/>
    </row>
    <row r="3" ht="24.15" customHeight="1" spans="1:20">
      <c r="A3" s="10" t="s">
        <v>31</v>
      </c>
      <c r="B3" s="10"/>
      <c r="C3" s="10"/>
      <c r="D3" s="10"/>
      <c r="E3" s="10"/>
      <c r="F3" s="10"/>
      <c r="G3" s="10"/>
      <c r="H3" s="10"/>
      <c r="I3" s="10"/>
      <c r="J3" s="10"/>
      <c r="K3" s="10"/>
      <c r="L3" s="10"/>
      <c r="M3" s="10"/>
      <c r="N3" s="10"/>
      <c r="O3" s="10"/>
      <c r="P3" s="10"/>
      <c r="Q3" s="10"/>
      <c r="R3" s="10"/>
      <c r="S3" s="8" t="s">
        <v>32</v>
      </c>
      <c r="T3" s="8"/>
    </row>
    <row r="4" ht="27.6" customHeight="1" spans="1:20">
      <c r="A4" s="11" t="s">
        <v>159</v>
      </c>
      <c r="B4" s="11"/>
      <c r="C4" s="11"/>
      <c r="D4" s="11" t="s">
        <v>227</v>
      </c>
      <c r="E4" s="11" t="s">
        <v>228</v>
      </c>
      <c r="F4" s="11" t="s">
        <v>229</v>
      </c>
      <c r="G4" s="11" t="s">
        <v>230</v>
      </c>
      <c r="H4" s="11" t="s">
        <v>231</v>
      </c>
      <c r="I4" s="11" t="s">
        <v>232</v>
      </c>
      <c r="J4" s="11" t="s">
        <v>233</v>
      </c>
      <c r="K4" s="11" t="s">
        <v>234</v>
      </c>
      <c r="L4" s="11" t="s">
        <v>235</v>
      </c>
      <c r="M4" s="11" t="s">
        <v>236</v>
      </c>
      <c r="N4" s="11" t="s">
        <v>237</v>
      </c>
      <c r="O4" s="11" t="s">
        <v>238</v>
      </c>
      <c r="P4" s="11" t="s">
        <v>239</v>
      </c>
      <c r="Q4" s="11" t="s">
        <v>240</v>
      </c>
      <c r="R4" s="11" t="s">
        <v>241</v>
      </c>
      <c r="S4" s="11" t="s">
        <v>242</v>
      </c>
      <c r="T4" s="11" t="s">
        <v>243</v>
      </c>
    </row>
    <row r="5" ht="19.55" customHeight="1" spans="1:20">
      <c r="A5" s="11" t="s">
        <v>167</v>
      </c>
      <c r="B5" s="11" t="s">
        <v>168</v>
      </c>
      <c r="C5" s="11" t="s">
        <v>169</v>
      </c>
      <c r="D5" s="11"/>
      <c r="E5" s="11"/>
      <c r="F5" s="11"/>
      <c r="G5" s="11"/>
      <c r="H5" s="11"/>
      <c r="I5" s="11"/>
      <c r="J5" s="11"/>
      <c r="K5" s="11"/>
      <c r="L5" s="11"/>
      <c r="M5" s="11"/>
      <c r="N5" s="11"/>
      <c r="O5" s="11"/>
      <c r="P5" s="11"/>
      <c r="Q5" s="11"/>
      <c r="R5" s="11"/>
      <c r="S5" s="11"/>
      <c r="T5" s="11"/>
    </row>
    <row r="6" ht="22.8" customHeight="1" spans="1:20">
      <c r="A6" s="14"/>
      <c r="B6" s="14"/>
      <c r="C6" s="14"/>
      <c r="D6" s="14"/>
      <c r="E6" s="14" t="s">
        <v>136</v>
      </c>
      <c r="F6" s="13">
        <v>0</v>
      </c>
      <c r="G6" s="13">
        <v>0</v>
      </c>
      <c r="H6" s="13">
        <v>0</v>
      </c>
      <c r="I6" s="13">
        <v>0</v>
      </c>
      <c r="J6" s="13">
        <v>0</v>
      </c>
      <c r="K6" s="13">
        <v>0</v>
      </c>
      <c r="L6" s="13">
        <v>0</v>
      </c>
      <c r="M6" s="13">
        <v>0</v>
      </c>
      <c r="N6" s="13">
        <v>0</v>
      </c>
      <c r="O6" s="13">
        <v>0</v>
      </c>
      <c r="P6" s="13">
        <v>0</v>
      </c>
      <c r="Q6" s="13">
        <v>0</v>
      </c>
      <c r="R6" s="13">
        <v>0</v>
      </c>
      <c r="S6" s="13">
        <v>0</v>
      </c>
      <c r="T6" s="13">
        <v>0</v>
      </c>
    </row>
    <row r="7" ht="22.8" customHeight="1" spans="1:20">
      <c r="A7" s="14"/>
      <c r="B7" s="14"/>
      <c r="C7" s="14"/>
      <c r="D7" s="12"/>
      <c r="E7" s="12"/>
      <c r="F7" s="13"/>
      <c r="G7" s="13"/>
      <c r="H7" s="13"/>
      <c r="I7" s="13"/>
      <c r="J7" s="13"/>
      <c r="K7" s="13"/>
      <c r="L7" s="13"/>
      <c r="M7" s="13"/>
      <c r="N7" s="13"/>
      <c r="O7" s="13"/>
      <c r="P7" s="13"/>
      <c r="Q7" s="13"/>
      <c r="R7" s="13"/>
      <c r="S7" s="13"/>
      <c r="T7" s="13"/>
    </row>
    <row r="8" ht="22.8" customHeight="1" spans="1:20">
      <c r="A8" s="21"/>
      <c r="B8" s="21"/>
      <c r="C8" s="21"/>
      <c r="D8" s="19"/>
      <c r="E8" s="19"/>
      <c r="F8" s="13"/>
      <c r="G8" s="13"/>
      <c r="H8" s="13"/>
      <c r="I8" s="13"/>
      <c r="J8" s="13"/>
      <c r="K8" s="13"/>
      <c r="L8" s="13"/>
      <c r="M8" s="13"/>
      <c r="N8" s="13"/>
      <c r="O8" s="13"/>
      <c r="P8" s="13"/>
      <c r="Q8" s="13"/>
      <c r="R8" s="13"/>
      <c r="S8" s="13"/>
      <c r="T8" s="13"/>
    </row>
    <row r="9" ht="22.8" customHeight="1" spans="1:20">
      <c r="A9" s="22"/>
      <c r="B9" s="22"/>
      <c r="C9" s="22"/>
      <c r="D9" s="18"/>
      <c r="E9" s="23"/>
      <c r="F9" s="24"/>
      <c r="G9" s="24"/>
      <c r="H9" s="24"/>
      <c r="I9" s="24"/>
      <c r="J9" s="24"/>
      <c r="K9" s="24"/>
      <c r="L9" s="24"/>
      <c r="M9" s="24"/>
      <c r="N9" s="24"/>
      <c r="O9" s="24"/>
      <c r="P9" s="24"/>
      <c r="Q9" s="24"/>
      <c r="R9" s="24"/>
      <c r="S9" s="24"/>
      <c r="T9" s="24"/>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680514834997" right="0.0777680514834997" top="0.0777680514834997" bottom="0.077768051483499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XFD1048576"/>
    </sheetView>
  </sheetViews>
  <sheetFormatPr defaultColWidth="10" defaultRowHeight="14.4" outlineLevelCol="2"/>
  <cols>
    <col min="1" max="1" width="6.37962962962963" style="27" customWidth="1"/>
    <col min="2" max="2" width="9.90740740740741" style="27" customWidth="1"/>
    <col min="3" max="3" width="52.3796296296296" style="27" customWidth="1"/>
    <col min="4" max="16384" width="10" style="27"/>
  </cols>
  <sheetData>
    <row r="1" s="27" customFormat="1" ht="32.75" customHeight="1" spans="1:3">
      <c r="A1" s="28"/>
      <c r="B1" s="75" t="s">
        <v>5</v>
      </c>
      <c r="C1" s="75"/>
    </row>
    <row r="2" s="27" customFormat="1" ht="25" customHeight="1" spans="2:3">
      <c r="B2" s="75"/>
      <c r="C2" s="75"/>
    </row>
    <row r="3" s="27" customFormat="1" ht="31.05" customHeight="1" spans="2:3">
      <c r="B3" s="76" t="s">
        <v>6</v>
      </c>
      <c r="C3" s="76"/>
    </row>
    <row r="4" s="27" customFormat="1" ht="32.55" customHeight="1" spans="2:3">
      <c r="B4" s="77">
        <v>1</v>
      </c>
      <c r="C4" s="78" t="s">
        <v>7</v>
      </c>
    </row>
    <row r="5" s="27" customFormat="1" ht="32.55" customHeight="1" spans="2:3">
      <c r="B5" s="77">
        <v>2</v>
      </c>
      <c r="C5" s="79" t="s">
        <v>8</v>
      </c>
    </row>
    <row r="6" s="27" customFormat="1" ht="32.55" customHeight="1" spans="2:3">
      <c r="B6" s="77">
        <v>3</v>
      </c>
      <c r="C6" s="80" t="s">
        <v>9</v>
      </c>
    </row>
    <row r="7" s="27" customFormat="1" ht="32.55" customHeight="1" spans="2:3">
      <c r="B7" s="77">
        <v>4</v>
      </c>
      <c r="C7" s="81" t="s">
        <v>10</v>
      </c>
    </row>
    <row r="8" s="27" customFormat="1" ht="32.55" customHeight="1" spans="2:3">
      <c r="B8" s="77">
        <v>5</v>
      </c>
      <c r="C8" s="81" t="s">
        <v>11</v>
      </c>
    </row>
    <row r="9" s="27" customFormat="1" ht="32.55" customHeight="1" spans="2:3">
      <c r="B9" s="77">
        <v>6</v>
      </c>
      <c r="C9" s="78" t="s">
        <v>12</v>
      </c>
    </row>
    <row r="10" s="27" customFormat="1" ht="32.55" customHeight="1" spans="2:3">
      <c r="B10" s="77">
        <v>7</v>
      </c>
      <c r="C10" s="80" t="s">
        <v>13</v>
      </c>
    </row>
    <row r="11" s="27" customFormat="1" ht="32.55" customHeight="1" spans="2:3">
      <c r="B11" s="77">
        <v>8</v>
      </c>
      <c r="C11" s="82" t="s">
        <v>14</v>
      </c>
    </row>
    <row r="12" s="27" customFormat="1" ht="32.55" customHeight="1" spans="2:3">
      <c r="B12" s="77">
        <v>9</v>
      </c>
      <c r="C12" s="81" t="s">
        <v>15</v>
      </c>
    </row>
    <row r="13" s="27" customFormat="1" ht="32.55" customHeight="1" spans="2:3">
      <c r="B13" s="77">
        <v>10</v>
      </c>
      <c r="C13" s="81" t="s">
        <v>16</v>
      </c>
    </row>
    <row r="14" s="27" customFormat="1" ht="32.55" customHeight="1" spans="2:3">
      <c r="B14" s="77">
        <v>11</v>
      </c>
      <c r="C14" s="81" t="s">
        <v>17</v>
      </c>
    </row>
    <row r="15" s="27" customFormat="1" ht="32.55" customHeight="1" spans="2:3">
      <c r="B15" s="77">
        <v>12</v>
      </c>
      <c r="C15" s="81" t="s">
        <v>18</v>
      </c>
    </row>
    <row r="16" s="27" customFormat="1" ht="32.55" customHeight="1" spans="2:3">
      <c r="B16" s="77">
        <v>13</v>
      </c>
      <c r="C16" s="81" t="s">
        <v>19</v>
      </c>
    </row>
    <row r="17" s="27" customFormat="1" ht="32.55" customHeight="1" spans="2:3">
      <c r="B17" s="77">
        <v>14</v>
      </c>
      <c r="C17" s="81" t="s">
        <v>20</v>
      </c>
    </row>
    <row r="18" s="27" customFormat="1" ht="32.55" customHeight="1" spans="2:3">
      <c r="B18" s="77">
        <v>15</v>
      </c>
      <c r="C18" s="81" t="s">
        <v>21</v>
      </c>
    </row>
    <row r="19" s="27" customFormat="1" ht="32.55" customHeight="1" spans="2:3">
      <c r="B19" s="77">
        <v>16</v>
      </c>
      <c r="C19" s="81" t="s">
        <v>22</v>
      </c>
    </row>
    <row r="20" s="27" customFormat="1" ht="32.55" customHeight="1" spans="2:3">
      <c r="B20" s="77">
        <v>17</v>
      </c>
      <c r="C20" s="81" t="s">
        <v>23</v>
      </c>
    </row>
    <row r="21" s="27" customFormat="1" ht="32.55" customHeight="1" spans="2:3">
      <c r="B21" s="77">
        <v>18</v>
      </c>
      <c r="C21" s="81" t="s">
        <v>24</v>
      </c>
    </row>
    <row r="22" s="27" customFormat="1" ht="32.55" customHeight="1" spans="2:3">
      <c r="B22" s="77">
        <v>19</v>
      </c>
      <c r="C22" s="81" t="s">
        <v>25</v>
      </c>
    </row>
    <row r="23" s="27" customFormat="1" ht="32.55" customHeight="1" spans="2:3">
      <c r="B23" s="77">
        <v>20</v>
      </c>
      <c r="C23" s="81" t="s">
        <v>26</v>
      </c>
    </row>
    <row r="24" s="27" customFormat="1" ht="32.55" customHeight="1" spans="2:3">
      <c r="B24" s="77">
        <v>21</v>
      </c>
      <c r="C24" s="81" t="s">
        <v>27</v>
      </c>
    </row>
    <row r="25" s="27" customFormat="1" ht="32.55" customHeight="1" spans="2:3">
      <c r="B25" s="77">
        <v>22</v>
      </c>
      <c r="C25" s="81" t="s">
        <v>28</v>
      </c>
    </row>
    <row r="26" s="27" customFormat="1" ht="32.55" customHeight="1" spans="2:3">
      <c r="B26" s="77">
        <v>23</v>
      </c>
      <c r="C26" s="81" t="s">
        <v>29</v>
      </c>
    </row>
  </sheetData>
  <mergeCells count="2">
    <mergeCell ref="B3:C3"/>
    <mergeCell ref="B1:C2"/>
  </mergeCells>
  <printOptions horizontalCentered="1"/>
  <pageMargins left="0.0777680514834997" right="0.0777680514834997" top="0.0777680514834997" bottom="0.0777680514834997"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G6" sqref="G6:T6"/>
    </sheetView>
  </sheetViews>
  <sheetFormatPr defaultColWidth="10" defaultRowHeight="14.4"/>
  <cols>
    <col min="1" max="1" width="3.75" customWidth="1"/>
    <col min="2" max="3" width="3.87962962962963" customWidth="1"/>
    <col min="4" max="4" width="6.75" customWidth="1"/>
    <col min="5" max="5" width="15.8796296296296" customWidth="1"/>
    <col min="6" max="6" width="9.25" customWidth="1"/>
    <col min="7" max="20" width="7.12962962962963" customWidth="1"/>
    <col min="21" max="22" width="9.75" customWidth="1"/>
  </cols>
  <sheetData>
    <row r="1" ht="16.35" customHeight="1" spans="1:20">
      <c r="A1" s="3"/>
      <c r="S1" s="15" t="s">
        <v>424</v>
      </c>
      <c r="T1" s="15"/>
    </row>
    <row r="2" ht="47.4" customHeight="1" spans="1:20">
      <c r="A2" s="16" t="s">
        <v>24</v>
      </c>
      <c r="B2" s="16"/>
      <c r="C2" s="16"/>
      <c r="D2" s="16"/>
      <c r="E2" s="16"/>
      <c r="F2" s="16"/>
      <c r="G2" s="16"/>
      <c r="H2" s="16"/>
      <c r="I2" s="16"/>
      <c r="J2" s="16"/>
      <c r="K2" s="16"/>
      <c r="L2" s="16"/>
      <c r="M2" s="16"/>
      <c r="N2" s="16"/>
      <c r="O2" s="16"/>
      <c r="P2" s="16"/>
      <c r="Q2" s="16"/>
      <c r="R2" s="16"/>
      <c r="S2" s="16"/>
      <c r="T2" s="16"/>
    </row>
    <row r="3" ht="21.55" customHeight="1" spans="1:20">
      <c r="A3" s="10" t="s">
        <v>31</v>
      </c>
      <c r="B3" s="10"/>
      <c r="C3" s="10"/>
      <c r="D3" s="10"/>
      <c r="E3" s="10"/>
      <c r="F3" s="10"/>
      <c r="G3" s="10"/>
      <c r="H3" s="10"/>
      <c r="I3" s="10"/>
      <c r="J3" s="10"/>
      <c r="K3" s="10"/>
      <c r="L3" s="10"/>
      <c r="M3" s="10"/>
      <c r="N3" s="10"/>
      <c r="O3" s="10"/>
      <c r="P3" s="10"/>
      <c r="Q3" s="10"/>
      <c r="R3" s="10"/>
      <c r="S3" s="8" t="s">
        <v>32</v>
      </c>
      <c r="T3" s="8"/>
    </row>
    <row r="4" ht="29.3" customHeight="1" spans="1:20">
      <c r="A4" s="11" t="s">
        <v>159</v>
      </c>
      <c r="B4" s="11"/>
      <c r="C4" s="11"/>
      <c r="D4" s="11" t="s">
        <v>227</v>
      </c>
      <c r="E4" s="11" t="s">
        <v>228</v>
      </c>
      <c r="F4" s="11" t="s">
        <v>246</v>
      </c>
      <c r="G4" s="11" t="s">
        <v>162</v>
      </c>
      <c r="H4" s="11"/>
      <c r="I4" s="11"/>
      <c r="J4" s="11"/>
      <c r="K4" s="11" t="s">
        <v>163</v>
      </c>
      <c r="L4" s="11"/>
      <c r="M4" s="11"/>
      <c r="N4" s="11"/>
      <c r="O4" s="11"/>
      <c r="P4" s="11"/>
      <c r="Q4" s="11"/>
      <c r="R4" s="11"/>
      <c r="S4" s="11"/>
      <c r="T4" s="11"/>
    </row>
    <row r="5" ht="50" customHeight="1" spans="1:20">
      <c r="A5" s="11" t="s">
        <v>167</v>
      </c>
      <c r="B5" s="11" t="s">
        <v>168</v>
      </c>
      <c r="C5" s="11" t="s">
        <v>169</v>
      </c>
      <c r="D5" s="11"/>
      <c r="E5" s="11"/>
      <c r="F5" s="11"/>
      <c r="G5" s="11" t="s">
        <v>136</v>
      </c>
      <c r="H5" s="11" t="s">
        <v>247</v>
      </c>
      <c r="I5" s="11" t="s">
        <v>248</v>
      </c>
      <c r="J5" s="11" t="s">
        <v>238</v>
      </c>
      <c r="K5" s="11" t="s">
        <v>136</v>
      </c>
      <c r="L5" s="11" t="s">
        <v>250</v>
      </c>
      <c r="M5" s="11" t="s">
        <v>251</v>
      </c>
      <c r="N5" s="11" t="s">
        <v>240</v>
      </c>
      <c r="O5" s="11" t="s">
        <v>252</v>
      </c>
      <c r="P5" s="11" t="s">
        <v>253</v>
      </c>
      <c r="Q5" s="11" t="s">
        <v>254</v>
      </c>
      <c r="R5" s="11" t="s">
        <v>236</v>
      </c>
      <c r="S5" s="11" t="s">
        <v>239</v>
      </c>
      <c r="T5" s="11" t="s">
        <v>243</v>
      </c>
    </row>
    <row r="6" ht="22.8" customHeight="1" spans="1:20">
      <c r="A6" s="14"/>
      <c r="B6" s="14"/>
      <c r="C6" s="14"/>
      <c r="D6" s="14"/>
      <c r="E6" s="14" t="s">
        <v>136</v>
      </c>
      <c r="F6" s="13">
        <v>0</v>
      </c>
      <c r="G6" s="13">
        <v>0</v>
      </c>
      <c r="H6" s="13">
        <v>0</v>
      </c>
      <c r="I6" s="13">
        <v>0</v>
      </c>
      <c r="J6" s="13">
        <v>0</v>
      </c>
      <c r="K6" s="13">
        <v>0</v>
      </c>
      <c r="L6" s="13">
        <v>0</v>
      </c>
      <c r="M6" s="13">
        <v>0</v>
      </c>
      <c r="N6" s="13">
        <v>0</v>
      </c>
      <c r="O6" s="13">
        <v>0</v>
      </c>
      <c r="P6" s="13">
        <v>0</v>
      </c>
      <c r="Q6" s="13">
        <v>0</v>
      </c>
      <c r="R6" s="13">
        <v>0</v>
      </c>
      <c r="S6" s="13">
        <v>0</v>
      </c>
      <c r="T6" s="13">
        <v>0</v>
      </c>
    </row>
    <row r="7" ht="22.8" customHeight="1" spans="1:20">
      <c r="A7" s="14"/>
      <c r="B7" s="14"/>
      <c r="C7" s="14"/>
      <c r="D7" s="12"/>
      <c r="E7" s="12"/>
      <c r="F7" s="13"/>
      <c r="G7" s="13"/>
      <c r="H7" s="13"/>
      <c r="I7" s="13"/>
      <c r="J7" s="13"/>
      <c r="K7" s="13"/>
      <c r="L7" s="13"/>
      <c r="M7" s="13"/>
      <c r="N7" s="13"/>
      <c r="O7" s="13"/>
      <c r="P7" s="13"/>
      <c r="Q7" s="13"/>
      <c r="R7" s="13"/>
      <c r="S7" s="13"/>
      <c r="T7" s="13"/>
    </row>
    <row r="8" ht="22.8" customHeight="1" spans="1:20">
      <c r="A8" s="21"/>
      <c r="B8" s="21"/>
      <c r="C8" s="21"/>
      <c r="D8" s="19"/>
      <c r="E8" s="19"/>
      <c r="F8" s="13"/>
      <c r="G8" s="13"/>
      <c r="H8" s="13"/>
      <c r="I8" s="13"/>
      <c r="J8" s="13"/>
      <c r="K8" s="13"/>
      <c r="L8" s="13"/>
      <c r="M8" s="13"/>
      <c r="N8" s="13"/>
      <c r="O8" s="13"/>
      <c r="P8" s="13"/>
      <c r="Q8" s="13"/>
      <c r="R8" s="13"/>
      <c r="S8" s="13"/>
      <c r="T8" s="13"/>
    </row>
    <row r="9" ht="22.8" customHeight="1" spans="1:20">
      <c r="A9" s="22"/>
      <c r="B9" s="22"/>
      <c r="C9" s="22"/>
      <c r="D9" s="18"/>
      <c r="E9" s="23"/>
      <c r="F9" s="20"/>
      <c r="G9" s="6"/>
      <c r="H9" s="6"/>
      <c r="I9" s="6"/>
      <c r="J9" s="6"/>
      <c r="K9" s="6"/>
      <c r="L9" s="6"/>
      <c r="M9" s="6"/>
      <c r="N9" s="6"/>
      <c r="O9" s="6"/>
      <c r="P9" s="6"/>
      <c r="Q9" s="6"/>
      <c r="R9" s="6"/>
      <c r="S9" s="6"/>
      <c r="T9" s="6"/>
    </row>
  </sheetData>
  <mergeCells count="10">
    <mergeCell ref="S1:T1"/>
    <mergeCell ref="A2:T2"/>
    <mergeCell ref="A3:R3"/>
    <mergeCell ref="S3:T3"/>
    <mergeCell ref="A4:C4"/>
    <mergeCell ref="G4:J4"/>
    <mergeCell ref="K4:T4"/>
    <mergeCell ref="D4:D5"/>
    <mergeCell ref="E4:E5"/>
    <mergeCell ref="F4:F5"/>
  </mergeCells>
  <printOptions horizontalCentered="1"/>
  <pageMargins left="0.0777680514834997" right="0.0777680514834997" top="0.0777680514834997" bottom="0.0777680514834997"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7" sqref="D7:H7"/>
    </sheetView>
  </sheetViews>
  <sheetFormatPr defaultColWidth="10" defaultRowHeight="14.4" outlineLevelCol="7"/>
  <cols>
    <col min="1" max="1" width="11.1296296296296"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 min="9" max="9" width="9.75" customWidth="1"/>
  </cols>
  <sheetData>
    <row r="1" ht="16.35" customHeight="1" spans="1:8">
      <c r="A1" s="3"/>
      <c r="H1" s="15" t="s">
        <v>425</v>
      </c>
    </row>
    <row r="2" ht="38.8" customHeight="1" spans="1:8">
      <c r="A2" s="16" t="s">
        <v>426</v>
      </c>
      <c r="B2" s="16"/>
      <c r="C2" s="16"/>
      <c r="D2" s="16"/>
      <c r="E2" s="16"/>
      <c r="F2" s="16"/>
      <c r="G2" s="16"/>
      <c r="H2" s="16"/>
    </row>
    <row r="3" ht="24.15" customHeight="1" spans="1:8">
      <c r="A3" s="10" t="s">
        <v>31</v>
      </c>
      <c r="B3" s="10"/>
      <c r="C3" s="10"/>
      <c r="D3" s="10"/>
      <c r="E3" s="10"/>
      <c r="F3" s="10"/>
      <c r="G3" s="10"/>
      <c r="H3" s="8" t="s">
        <v>32</v>
      </c>
    </row>
    <row r="4" ht="19.55" customHeight="1" spans="1:8">
      <c r="A4" s="11" t="s">
        <v>160</v>
      </c>
      <c r="B4" s="11" t="s">
        <v>161</v>
      </c>
      <c r="C4" s="11" t="s">
        <v>136</v>
      </c>
      <c r="D4" s="11" t="s">
        <v>427</v>
      </c>
      <c r="E4" s="11"/>
      <c r="F4" s="11"/>
      <c r="G4" s="11"/>
      <c r="H4" s="11" t="s">
        <v>163</v>
      </c>
    </row>
    <row r="5" ht="23.25" customHeight="1" spans="1:8">
      <c r="A5" s="11"/>
      <c r="B5" s="11"/>
      <c r="C5" s="11"/>
      <c r="D5" s="11" t="s">
        <v>138</v>
      </c>
      <c r="E5" s="11" t="s">
        <v>268</v>
      </c>
      <c r="F5" s="11"/>
      <c r="G5" s="11" t="s">
        <v>269</v>
      </c>
      <c r="H5" s="11"/>
    </row>
    <row r="6" ht="23.25" customHeight="1" spans="1:8">
      <c r="A6" s="11"/>
      <c r="B6" s="11"/>
      <c r="C6" s="11"/>
      <c r="D6" s="11"/>
      <c r="E6" s="11" t="s">
        <v>247</v>
      </c>
      <c r="F6" s="11" t="s">
        <v>238</v>
      </c>
      <c r="G6" s="11"/>
      <c r="H6" s="11"/>
    </row>
    <row r="7" ht="22.8" customHeight="1" spans="1:8">
      <c r="A7" s="14"/>
      <c r="B7" s="4" t="s">
        <v>136</v>
      </c>
      <c r="C7" s="13">
        <v>0</v>
      </c>
      <c r="D7" s="13">
        <v>0</v>
      </c>
      <c r="E7" s="13">
        <v>0</v>
      </c>
      <c r="F7" s="13">
        <v>0</v>
      </c>
      <c r="G7" s="13">
        <v>0</v>
      </c>
      <c r="H7" s="13">
        <v>0</v>
      </c>
    </row>
    <row r="8" ht="22.8" customHeight="1" spans="1:8">
      <c r="A8" s="12"/>
      <c r="B8" s="12"/>
      <c r="C8" s="13"/>
      <c r="D8" s="13"/>
      <c r="E8" s="13"/>
      <c r="F8" s="13"/>
      <c r="G8" s="13"/>
      <c r="H8" s="13"/>
    </row>
    <row r="9" ht="22.8" customHeight="1" spans="1:8">
      <c r="A9" s="19"/>
      <c r="B9" s="19"/>
      <c r="C9" s="13"/>
      <c r="D9" s="13"/>
      <c r="E9" s="13"/>
      <c r="F9" s="13"/>
      <c r="G9" s="13"/>
      <c r="H9" s="13"/>
    </row>
    <row r="10" ht="22.8" customHeight="1" spans="1:8">
      <c r="A10" s="19"/>
      <c r="B10" s="19"/>
      <c r="C10" s="13"/>
      <c r="D10" s="13"/>
      <c r="E10" s="13"/>
      <c r="F10" s="13"/>
      <c r="G10" s="13"/>
      <c r="H10" s="13"/>
    </row>
    <row r="11" ht="22.8" customHeight="1" spans="1:8">
      <c r="A11" s="19"/>
      <c r="B11" s="19"/>
      <c r="C11" s="13"/>
      <c r="D11" s="13"/>
      <c r="E11" s="13"/>
      <c r="F11" s="13"/>
      <c r="G11" s="13"/>
      <c r="H11" s="13"/>
    </row>
    <row r="12" ht="22.8" customHeight="1" spans="1:8">
      <c r="A12" s="18"/>
      <c r="B12" s="18"/>
      <c r="C12" s="6"/>
      <c r="D12" s="6"/>
      <c r="E12" s="20"/>
      <c r="F12" s="20"/>
      <c r="G12" s="20"/>
      <c r="H12" s="20"/>
    </row>
  </sheetData>
  <mergeCells count="10">
    <mergeCell ref="A2:H2"/>
    <mergeCell ref="A3:G3"/>
    <mergeCell ref="D4:G4"/>
    <mergeCell ref="E5:F5"/>
    <mergeCell ref="A4:A6"/>
    <mergeCell ref="B4:B6"/>
    <mergeCell ref="C4:C6"/>
    <mergeCell ref="D5:D6"/>
    <mergeCell ref="G5:G6"/>
    <mergeCell ref="H4:H6"/>
  </mergeCells>
  <printOptions horizontalCentered="1"/>
  <pageMargins left="0.0777680514834997" right="0.0777680514834997" top="0.0777680514834997" bottom="0.0777680514834997"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7" sqref="D7:H7"/>
    </sheetView>
  </sheetViews>
  <sheetFormatPr defaultColWidth="10" defaultRowHeight="14.4" outlineLevelCol="7"/>
  <cols>
    <col min="1" max="1" width="10.75" customWidth="1"/>
    <col min="2" max="2" width="22.75" customWidth="1"/>
    <col min="3" max="3" width="19.25" customWidth="1"/>
    <col min="4" max="4" width="16.75" customWidth="1"/>
    <col min="5" max="6" width="16.3796296296296" customWidth="1"/>
    <col min="7" max="8" width="17.6296296296296" customWidth="1"/>
    <col min="9" max="9" width="9.75" customWidth="1"/>
  </cols>
  <sheetData>
    <row r="1" ht="16.35" customHeight="1" spans="1:8">
      <c r="A1" s="3"/>
      <c r="H1" s="15" t="s">
        <v>428</v>
      </c>
    </row>
    <row r="2" ht="38.8" customHeight="1" spans="1:8">
      <c r="A2" s="16" t="s">
        <v>26</v>
      </c>
      <c r="B2" s="16"/>
      <c r="C2" s="16"/>
      <c r="D2" s="16"/>
      <c r="E2" s="16"/>
      <c r="F2" s="16"/>
      <c r="G2" s="16"/>
      <c r="H2" s="16"/>
    </row>
    <row r="3" ht="24.15" customHeight="1" spans="1:8">
      <c r="A3" s="10" t="s">
        <v>31</v>
      </c>
      <c r="B3" s="10"/>
      <c r="C3" s="10"/>
      <c r="D3" s="10"/>
      <c r="E3" s="10"/>
      <c r="F3" s="10"/>
      <c r="G3" s="10"/>
      <c r="H3" s="8" t="s">
        <v>32</v>
      </c>
    </row>
    <row r="4" ht="20.7" customHeight="1" spans="1:8">
      <c r="A4" s="11" t="s">
        <v>160</v>
      </c>
      <c r="B4" s="11" t="s">
        <v>161</v>
      </c>
      <c r="C4" s="11" t="s">
        <v>136</v>
      </c>
      <c r="D4" s="11" t="s">
        <v>429</v>
      </c>
      <c r="E4" s="11"/>
      <c r="F4" s="11"/>
      <c r="G4" s="11"/>
      <c r="H4" s="11" t="s">
        <v>163</v>
      </c>
    </row>
    <row r="5" ht="18.95" customHeight="1" spans="1:8">
      <c r="A5" s="11"/>
      <c r="B5" s="11"/>
      <c r="C5" s="11"/>
      <c r="D5" s="11" t="s">
        <v>138</v>
      </c>
      <c r="E5" s="11" t="s">
        <v>268</v>
      </c>
      <c r="F5" s="11"/>
      <c r="G5" s="11" t="s">
        <v>269</v>
      </c>
      <c r="H5" s="11"/>
    </row>
    <row r="6" ht="24.15" customHeight="1" spans="1:8">
      <c r="A6" s="11"/>
      <c r="B6" s="11"/>
      <c r="C6" s="11"/>
      <c r="D6" s="11"/>
      <c r="E6" s="11" t="s">
        <v>247</v>
      </c>
      <c r="F6" s="11" t="s">
        <v>238</v>
      </c>
      <c r="G6" s="11"/>
      <c r="H6" s="11"/>
    </row>
    <row r="7" ht="22.8" customHeight="1" spans="1:8">
      <c r="A7" s="14"/>
      <c r="B7" s="4" t="s">
        <v>136</v>
      </c>
      <c r="C7" s="13">
        <v>0</v>
      </c>
      <c r="D7" s="13">
        <v>0</v>
      </c>
      <c r="E7" s="13">
        <v>0</v>
      </c>
      <c r="F7" s="13">
        <v>0</v>
      </c>
      <c r="G7" s="13">
        <v>0</v>
      </c>
      <c r="H7" s="13">
        <v>0</v>
      </c>
    </row>
    <row r="8" ht="22.8" customHeight="1" spans="1:8">
      <c r="A8" s="12"/>
      <c r="B8" s="12"/>
      <c r="C8" s="13"/>
      <c r="D8" s="13"/>
      <c r="E8" s="13"/>
      <c r="F8" s="13"/>
      <c r="G8" s="13"/>
      <c r="H8" s="13"/>
    </row>
    <row r="9" ht="22.8" customHeight="1" spans="1:8">
      <c r="A9" s="19"/>
      <c r="B9" s="19"/>
      <c r="C9" s="13"/>
      <c r="D9" s="13"/>
      <c r="E9" s="13"/>
      <c r="F9" s="13"/>
      <c r="G9" s="13"/>
      <c r="H9" s="13"/>
    </row>
    <row r="10" ht="22.8" customHeight="1" spans="1:8">
      <c r="A10" s="19"/>
      <c r="B10" s="19"/>
      <c r="C10" s="13"/>
      <c r="D10" s="13"/>
      <c r="E10" s="13"/>
      <c r="F10" s="13"/>
      <c r="G10" s="13"/>
      <c r="H10" s="13"/>
    </row>
    <row r="11" ht="22.8" customHeight="1" spans="1:8">
      <c r="A11" s="19"/>
      <c r="B11" s="19"/>
      <c r="C11" s="13"/>
      <c r="D11" s="13"/>
      <c r="E11" s="13"/>
      <c r="F11" s="13"/>
      <c r="G11" s="13"/>
      <c r="H11" s="13"/>
    </row>
    <row r="12" ht="22.8" customHeight="1" spans="1:8">
      <c r="A12" s="18"/>
      <c r="B12" s="18"/>
      <c r="C12" s="6"/>
      <c r="D12" s="6"/>
      <c r="E12" s="20"/>
      <c r="F12" s="20"/>
      <c r="G12" s="20"/>
      <c r="H12" s="20"/>
    </row>
  </sheetData>
  <mergeCells count="10">
    <mergeCell ref="A2:H2"/>
    <mergeCell ref="A3:G3"/>
    <mergeCell ref="D4:G4"/>
    <mergeCell ref="E5:F5"/>
    <mergeCell ref="A4:A6"/>
    <mergeCell ref="B4:B6"/>
    <mergeCell ref="C4:C6"/>
    <mergeCell ref="D5:D6"/>
    <mergeCell ref="G5:G6"/>
    <mergeCell ref="H4:H6"/>
  </mergeCells>
  <printOptions horizontalCentered="1"/>
  <pageMargins left="0.0777680514834997" right="0.0777680514834997" top="0.0777680514834997" bottom="0.0777680514834997"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5"/>
  <sheetViews>
    <sheetView topLeftCell="A2" workbookViewId="0">
      <selection activeCell="C9" sqref="C9:C11"/>
    </sheetView>
  </sheetViews>
  <sheetFormatPr defaultColWidth="10" defaultRowHeight="14.4"/>
  <cols>
    <col min="2" max="2" width="21.75" customWidth="1"/>
    <col min="3" max="3" width="9.37962962962963" customWidth="1"/>
    <col min="4" max="4" width="9" customWidth="1"/>
    <col min="5" max="5" width="13.25" customWidth="1"/>
    <col min="6" max="7" width="8.62962962962963" customWidth="1"/>
    <col min="8" max="16" width="7.75" customWidth="1"/>
    <col min="17" max="20" width="9.75" customWidth="1"/>
  </cols>
  <sheetData>
    <row r="1" ht="16.35" customHeight="1" spans="1:16">
      <c r="A1" s="3"/>
      <c r="O1" s="15" t="s">
        <v>430</v>
      </c>
      <c r="P1" s="15"/>
    </row>
    <row r="2" ht="45.7" customHeight="1" spans="1:16">
      <c r="A2" s="16" t="s">
        <v>27</v>
      </c>
      <c r="B2" s="16"/>
      <c r="C2" s="16"/>
      <c r="D2" s="16"/>
      <c r="E2" s="16"/>
      <c r="F2" s="16"/>
      <c r="G2" s="16"/>
      <c r="H2" s="16"/>
      <c r="I2" s="16"/>
      <c r="J2" s="16"/>
      <c r="K2" s="16"/>
      <c r="L2" s="16"/>
      <c r="M2" s="16"/>
      <c r="N2" s="16"/>
      <c r="O2" s="16"/>
      <c r="P2" s="16"/>
    </row>
    <row r="3" ht="18.1" customHeight="1" spans="1:16">
      <c r="A3" s="10" t="s">
        <v>31</v>
      </c>
      <c r="B3" s="10"/>
      <c r="C3" s="10"/>
      <c r="D3" s="10"/>
      <c r="E3" s="10"/>
      <c r="F3" s="10"/>
      <c r="G3" s="10"/>
      <c r="H3" s="10"/>
      <c r="I3" s="10"/>
      <c r="J3" s="10"/>
      <c r="K3" s="10"/>
      <c r="L3" s="10"/>
      <c r="M3" s="10"/>
      <c r="N3" s="10"/>
      <c r="O3" s="8" t="s">
        <v>32</v>
      </c>
      <c r="P3" s="8"/>
    </row>
    <row r="4" ht="26.05" customHeight="1" spans="1:16">
      <c r="A4" s="11" t="s">
        <v>227</v>
      </c>
      <c r="B4" s="11" t="s">
        <v>431</v>
      </c>
      <c r="C4" s="11" t="s">
        <v>136</v>
      </c>
      <c r="D4" s="11"/>
      <c r="E4" s="11" t="s">
        <v>432</v>
      </c>
      <c r="F4" s="11"/>
      <c r="G4" s="11"/>
      <c r="H4" s="11"/>
      <c r="I4" s="11"/>
      <c r="J4" s="11"/>
      <c r="K4" s="11"/>
      <c r="L4" s="11"/>
      <c r="M4" s="11"/>
      <c r="N4" s="11"/>
      <c r="O4" s="11" t="s">
        <v>433</v>
      </c>
      <c r="P4" s="11"/>
    </row>
    <row r="5" ht="31.9" customHeight="1" spans="1:16">
      <c r="A5" s="11"/>
      <c r="B5" s="11"/>
      <c r="C5" s="11" t="s">
        <v>270</v>
      </c>
      <c r="D5" s="11" t="s">
        <v>271</v>
      </c>
      <c r="E5" s="11" t="s">
        <v>434</v>
      </c>
      <c r="F5" s="11" t="s">
        <v>139</v>
      </c>
      <c r="G5" s="11"/>
      <c r="H5" s="11"/>
      <c r="I5" s="11"/>
      <c r="J5" s="11"/>
      <c r="K5" s="11"/>
      <c r="L5" s="11" t="s">
        <v>435</v>
      </c>
      <c r="M5" s="11" t="s">
        <v>141</v>
      </c>
      <c r="N5" s="11" t="s">
        <v>142</v>
      </c>
      <c r="O5" s="11" t="s">
        <v>436</v>
      </c>
      <c r="P5" s="11" t="s">
        <v>437</v>
      </c>
    </row>
    <row r="6" ht="44.85" customHeight="1" spans="1:16">
      <c r="A6" s="11"/>
      <c r="B6" s="11"/>
      <c r="C6" s="11"/>
      <c r="D6" s="11"/>
      <c r="E6" s="11"/>
      <c r="F6" s="11" t="s">
        <v>438</v>
      </c>
      <c r="G6" s="11" t="s">
        <v>439</v>
      </c>
      <c r="H6" s="11" t="s">
        <v>440</v>
      </c>
      <c r="I6" s="11" t="s">
        <v>441</v>
      </c>
      <c r="J6" s="11" t="s">
        <v>442</v>
      </c>
      <c r="K6" s="11" t="s">
        <v>443</v>
      </c>
      <c r="L6" s="11"/>
      <c r="M6" s="11"/>
      <c r="N6" s="11"/>
      <c r="O6" s="11"/>
      <c r="P6" s="11"/>
    </row>
    <row r="7" ht="18.95" customHeight="1" spans="1:16">
      <c r="A7" s="14"/>
      <c r="B7" s="4" t="s">
        <v>136</v>
      </c>
      <c r="C7" s="17">
        <v>74.08</v>
      </c>
      <c r="D7" s="17">
        <v>13559.29</v>
      </c>
      <c r="E7" s="13">
        <v>13633.37</v>
      </c>
      <c r="F7" s="13">
        <v>13633.37</v>
      </c>
      <c r="G7" s="13">
        <v>13633.37</v>
      </c>
      <c r="H7" s="13"/>
      <c r="I7" s="13"/>
      <c r="J7" s="13"/>
      <c r="K7" s="13"/>
      <c r="L7" s="13"/>
      <c r="M7" s="13"/>
      <c r="N7" s="13"/>
      <c r="O7" s="13">
        <v>13633.37</v>
      </c>
      <c r="P7" s="14"/>
    </row>
    <row r="8" ht="18.95" customHeight="1" spans="1:16">
      <c r="A8" s="12" t="s">
        <v>154</v>
      </c>
      <c r="B8" s="12" t="s">
        <v>155</v>
      </c>
      <c r="C8" s="17">
        <v>74.08</v>
      </c>
      <c r="D8" s="17">
        <v>13559.29</v>
      </c>
      <c r="E8" s="13">
        <v>13633.37</v>
      </c>
      <c r="F8" s="13">
        <v>13633.37</v>
      </c>
      <c r="G8" s="13">
        <v>13633.37</v>
      </c>
      <c r="H8" s="13"/>
      <c r="I8" s="13"/>
      <c r="J8" s="13"/>
      <c r="K8" s="13"/>
      <c r="L8" s="13"/>
      <c r="M8" s="13"/>
      <c r="N8" s="13"/>
      <c r="O8" s="13">
        <v>13633.37</v>
      </c>
      <c r="P8" s="14"/>
    </row>
    <row r="9" ht="18.95" customHeight="1" spans="1:16">
      <c r="A9" s="18" t="s">
        <v>444</v>
      </c>
      <c r="B9" s="18" t="s">
        <v>445</v>
      </c>
      <c r="C9" s="6">
        <v>54.08</v>
      </c>
      <c r="D9" s="6"/>
      <c r="E9" s="6">
        <v>54.08</v>
      </c>
      <c r="F9" s="6">
        <v>54.08</v>
      </c>
      <c r="G9" s="6">
        <v>54.08</v>
      </c>
      <c r="H9" s="6"/>
      <c r="I9" s="6"/>
      <c r="J9" s="6"/>
      <c r="K9" s="6"/>
      <c r="L9" s="6"/>
      <c r="M9" s="6"/>
      <c r="N9" s="6"/>
      <c r="O9" s="6">
        <v>54.08</v>
      </c>
      <c r="P9" s="5"/>
    </row>
    <row r="10" ht="18.95" customHeight="1" spans="1:16">
      <c r="A10" s="18" t="s">
        <v>444</v>
      </c>
      <c r="B10" s="18" t="s">
        <v>446</v>
      </c>
      <c r="C10" s="6">
        <v>10</v>
      </c>
      <c r="D10" s="6"/>
      <c r="E10" s="6">
        <v>10</v>
      </c>
      <c r="F10" s="6">
        <v>10</v>
      </c>
      <c r="G10" s="6">
        <v>10</v>
      </c>
      <c r="H10" s="6"/>
      <c r="I10" s="6"/>
      <c r="J10" s="6"/>
      <c r="K10" s="6"/>
      <c r="L10" s="6"/>
      <c r="M10" s="6"/>
      <c r="N10" s="6"/>
      <c r="O10" s="6">
        <v>10</v>
      </c>
      <c r="P10" s="5"/>
    </row>
    <row r="11" ht="18.95" customHeight="1" spans="1:16">
      <c r="A11" s="18" t="s">
        <v>444</v>
      </c>
      <c r="B11" s="18" t="s">
        <v>447</v>
      </c>
      <c r="C11" s="6">
        <v>10</v>
      </c>
      <c r="D11" s="6"/>
      <c r="E11" s="6">
        <v>10</v>
      </c>
      <c r="F11" s="6">
        <v>10</v>
      </c>
      <c r="G11" s="6">
        <v>10</v>
      </c>
      <c r="H11" s="6"/>
      <c r="I11" s="6"/>
      <c r="J11" s="6"/>
      <c r="K11" s="6"/>
      <c r="L11" s="6"/>
      <c r="M11" s="6"/>
      <c r="N11" s="6"/>
      <c r="O11" s="6">
        <v>10</v>
      </c>
      <c r="P11" s="5"/>
    </row>
    <row r="12" ht="18.95" customHeight="1" spans="1:16">
      <c r="A12" s="18" t="s">
        <v>444</v>
      </c>
      <c r="B12" s="18" t="s">
        <v>448</v>
      </c>
      <c r="C12" s="6"/>
      <c r="D12" s="6">
        <v>100</v>
      </c>
      <c r="E12" s="6">
        <v>100</v>
      </c>
      <c r="F12" s="6">
        <v>100</v>
      </c>
      <c r="G12" s="6">
        <v>100</v>
      </c>
      <c r="H12" s="6"/>
      <c r="I12" s="6"/>
      <c r="J12" s="6"/>
      <c r="K12" s="6"/>
      <c r="L12" s="6"/>
      <c r="M12" s="6"/>
      <c r="N12" s="6"/>
      <c r="O12" s="6">
        <v>100</v>
      </c>
      <c r="P12" s="5"/>
    </row>
    <row r="13" ht="19.55" customHeight="1" spans="1:16">
      <c r="A13" s="18" t="s">
        <v>444</v>
      </c>
      <c r="B13" s="18" t="s">
        <v>449</v>
      </c>
      <c r="C13" s="6"/>
      <c r="D13" s="6">
        <v>12</v>
      </c>
      <c r="E13" s="6">
        <v>12</v>
      </c>
      <c r="F13" s="6">
        <v>12</v>
      </c>
      <c r="G13" s="6">
        <v>12</v>
      </c>
      <c r="H13" s="6"/>
      <c r="I13" s="6"/>
      <c r="J13" s="6"/>
      <c r="K13" s="6"/>
      <c r="L13" s="6"/>
      <c r="M13" s="6"/>
      <c r="N13" s="6"/>
      <c r="O13" s="6">
        <v>12</v>
      </c>
      <c r="P13" s="5"/>
    </row>
    <row r="14" ht="18.95" customHeight="1" spans="1:16">
      <c r="A14" s="18" t="s">
        <v>444</v>
      </c>
      <c r="B14" s="18" t="s">
        <v>450</v>
      </c>
      <c r="C14" s="6"/>
      <c r="D14" s="6">
        <v>62</v>
      </c>
      <c r="E14" s="6">
        <v>62</v>
      </c>
      <c r="F14" s="6">
        <v>62</v>
      </c>
      <c r="G14" s="6">
        <v>62</v>
      </c>
      <c r="H14" s="6"/>
      <c r="I14" s="6"/>
      <c r="J14" s="6"/>
      <c r="K14" s="6"/>
      <c r="L14" s="6"/>
      <c r="M14" s="6"/>
      <c r="N14" s="6"/>
      <c r="O14" s="6">
        <v>62</v>
      </c>
      <c r="P14" s="5"/>
    </row>
    <row r="15" ht="18.95" customHeight="1" spans="1:16">
      <c r="A15" s="18" t="s">
        <v>444</v>
      </c>
      <c r="B15" s="18" t="s">
        <v>451</v>
      </c>
      <c r="C15" s="6"/>
      <c r="D15" s="6">
        <v>1950</v>
      </c>
      <c r="E15" s="6">
        <v>1950</v>
      </c>
      <c r="F15" s="6">
        <v>1950</v>
      </c>
      <c r="G15" s="6">
        <v>1950</v>
      </c>
      <c r="H15" s="6"/>
      <c r="I15" s="6"/>
      <c r="J15" s="6"/>
      <c r="K15" s="6"/>
      <c r="L15" s="6"/>
      <c r="M15" s="6"/>
      <c r="N15" s="6"/>
      <c r="O15" s="6">
        <v>1950</v>
      </c>
      <c r="P15" s="5"/>
    </row>
    <row r="16" ht="18.95" customHeight="1" spans="1:16">
      <c r="A16" s="18" t="s">
        <v>444</v>
      </c>
      <c r="B16" s="18" t="s">
        <v>452</v>
      </c>
      <c r="C16" s="6"/>
      <c r="D16" s="6">
        <v>65</v>
      </c>
      <c r="E16" s="6">
        <v>65</v>
      </c>
      <c r="F16" s="6">
        <v>65</v>
      </c>
      <c r="G16" s="6">
        <v>65</v>
      </c>
      <c r="H16" s="6"/>
      <c r="I16" s="6"/>
      <c r="J16" s="6"/>
      <c r="K16" s="6"/>
      <c r="L16" s="6"/>
      <c r="M16" s="6"/>
      <c r="N16" s="6"/>
      <c r="O16" s="6">
        <v>65</v>
      </c>
      <c r="P16" s="5"/>
    </row>
    <row r="17" ht="18.95" customHeight="1" spans="1:16">
      <c r="A17" s="18" t="s">
        <v>444</v>
      </c>
      <c r="B17" s="18" t="s">
        <v>453</v>
      </c>
      <c r="C17" s="6"/>
      <c r="D17" s="6">
        <v>548.91</v>
      </c>
      <c r="E17" s="6">
        <v>548.91</v>
      </c>
      <c r="F17" s="6">
        <v>548.91</v>
      </c>
      <c r="G17" s="6">
        <v>548.91</v>
      </c>
      <c r="H17" s="6"/>
      <c r="I17" s="6"/>
      <c r="J17" s="6"/>
      <c r="K17" s="6"/>
      <c r="L17" s="6"/>
      <c r="M17" s="6"/>
      <c r="N17" s="6"/>
      <c r="O17" s="6">
        <v>548.91</v>
      </c>
      <c r="P17" s="5"/>
    </row>
    <row r="18" ht="18.95" customHeight="1" spans="1:16">
      <c r="A18" s="18" t="s">
        <v>444</v>
      </c>
      <c r="B18" s="18" t="s">
        <v>454</v>
      </c>
      <c r="C18" s="6"/>
      <c r="D18" s="6">
        <v>30</v>
      </c>
      <c r="E18" s="6">
        <v>30</v>
      </c>
      <c r="F18" s="6">
        <v>30</v>
      </c>
      <c r="G18" s="6">
        <v>30</v>
      </c>
      <c r="H18" s="6"/>
      <c r="I18" s="6"/>
      <c r="J18" s="6"/>
      <c r="K18" s="6"/>
      <c r="L18" s="6"/>
      <c r="M18" s="6"/>
      <c r="N18" s="6"/>
      <c r="O18" s="6">
        <v>30</v>
      </c>
      <c r="P18" s="5"/>
    </row>
    <row r="19" ht="18.95" customHeight="1" spans="1:16">
      <c r="A19" s="18" t="s">
        <v>444</v>
      </c>
      <c r="B19" s="18" t="s">
        <v>455</v>
      </c>
      <c r="C19" s="6"/>
      <c r="D19" s="6">
        <v>70</v>
      </c>
      <c r="E19" s="6">
        <v>70</v>
      </c>
      <c r="F19" s="6">
        <v>70</v>
      </c>
      <c r="G19" s="6">
        <v>70</v>
      </c>
      <c r="H19" s="6"/>
      <c r="I19" s="6"/>
      <c r="J19" s="6"/>
      <c r="K19" s="6"/>
      <c r="L19" s="6"/>
      <c r="M19" s="6"/>
      <c r="N19" s="6"/>
      <c r="O19" s="6">
        <v>70</v>
      </c>
      <c r="P19" s="5"/>
    </row>
    <row r="20" ht="18.95" customHeight="1" spans="1:16">
      <c r="A20" s="18" t="s">
        <v>444</v>
      </c>
      <c r="B20" s="18" t="s">
        <v>456</v>
      </c>
      <c r="C20" s="6"/>
      <c r="D20" s="6">
        <v>667</v>
      </c>
      <c r="E20" s="6">
        <v>667</v>
      </c>
      <c r="F20" s="6">
        <v>667</v>
      </c>
      <c r="G20" s="6">
        <v>667</v>
      </c>
      <c r="H20" s="6"/>
      <c r="I20" s="6"/>
      <c r="J20" s="6"/>
      <c r="K20" s="6"/>
      <c r="L20" s="6"/>
      <c r="M20" s="6"/>
      <c r="N20" s="6"/>
      <c r="O20" s="6">
        <v>667</v>
      </c>
      <c r="P20" s="5"/>
    </row>
    <row r="21" ht="18.95" customHeight="1" spans="1:16">
      <c r="A21" s="18" t="s">
        <v>444</v>
      </c>
      <c r="B21" s="18" t="s">
        <v>457</v>
      </c>
      <c r="C21" s="6"/>
      <c r="D21" s="6">
        <v>199.8</v>
      </c>
      <c r="E21" s="6">
        <v>199.8</v>
      </c>
      <c r="F21" s="6">
        <v>199.8</v>
      </c>
      <c r="G21" s="6">
        <v>199.8</v>
      </c>
      <c r="H21" s="6"/>
      <c r="I21" s="6"/>
      <c r="J21" s="6"/>
      <c r="K21" s="6"/>
      <c r="L21" s="6"/>
      <c r="M21" s="6"/>
      <c r="N21" s="6"/>
      <c r="O21" s="6">
        <v>199.8</v>
      </c>
      <c r="P21" s="5"/>
    </row>
    <row r="22" ht="19.55" customHeight="1" spans="1:16">
      <c r="A22" s="18" t="s">
        <v>444</v>
      </c>
      <c r="B22" s="18" t="s">
        <v>458</v>
      </c>
      <c r="C22" s="6"/>
      <c r="D22" s="6">
        <v>595</v>
      </c>
      <c r="E22" s="6">
        <v>595</v>
      </c>
      <c r="F22" s="6">
        <v>595</v>
      </c>
      <c r="G22" s="6">
        <v>595</v>
      </c>
      <c r="H22" s="6"/>
      <c r="I22" s="6"/>
      <c r="J22" s="6"/>
      <c r="K22" s="6"/>
      <c r="L22" s="6"/>
      <c r="M22" s="6"/>
      <c r="N22" s="6"/>
      <c r="O22" s="6">
        <v>595</v>
      </c>
      <c r="P22" s="5"/>
    </row>
    <row r="23" ht="18.95" customHeight="1" spans="1:16">
      <c r="A23" s="18" t="s">
        <v>444</v>
      </c>
      <c r="B23" s="18" t="s">
        <v>459</v>
      </c>
      <c r="C23" s="6"/>
      <c r="D23" s="6">
        <v>107.72</v>
      </c>
      <c r="E23" s="6">
        <v>107.72</v>
      </c>
      <c r="F23" s="6">
        <v>107.72</v>
      </c>
      <c r="G23" s="6">
        <v>107.72</v>
      </c>
      <c r="H23" s="6"/>
      <c r="I23" s="6"/>
      <c r="J23" s="6"/>
      <c r="K23" s="6"/>
      <c r="L23" s="6"/>
      <c r="M23" s="6"/>
      <c r="N23" s="6"/>
      <c r="O23" s="6">
        <v>107.72</v>
      </c>
      <c r="P23" s="5"/>
    </row>
    <row r="24" ht="18.95" customHeight="1" spans="1:16">
      <c r="A24" s="18" t="s">
        <v>444</v>
      </c>
      <c r="B24" s="18" t="s">
        <v>460</v>
      </c>
      <c r="C24" s="6"/>
      <c r="D24" s="6">
        <v>583.5</v>
      </c>
      <c r="E24" s="6">
        <v>583.5</v>
      </c>
      <c r="F24" s="6">
        <v>583.5</v>
      </c>
      <c r="G24" s="6">
        <v>583.5</v>
      </c>
      <c r="H24" s="6"/>
      <c r="I24" s="6"/>
      <c r="J24" s="6"/>
      <c r="K24" s="6"/>
      <c r="L24" s="6"/>
      <c r="M24" s="6"/>
      <c r="N24" s="6"/>
      <c r="O24" s="6">
        <v>583.5</v>
      </c>
      <c r="P24" s="5"/>
    </row>
    <row r="25" ht="18.95" customHeight="1" spans="1:16">
      <c r="A25" s="18" t="s">
        <v>444</v>
      </c>
      <c r="B25" s="18" t="s">
        <v>461</v>
      </c>
      <c r="C25" s="6"/>
      <c r="D25" s="6">
        <v>8568.36</v>
      </c>
      <c r="E25" s="6">
        <v>8568.36</v>
      </c>
      <c r="F25" s="6">
        <v>8568.36</v>
      </c>
      <c r="G25" s="6">
        <v>8568.36</v>
      </c>
      <c r="H25" s="6"/>
      <c r="I25" s="6"/>
      <c r="J25" s="6"/>
      <c r="K25" s="6"/>
      <c r="L25" s="6"/>
      <c r="M25" s="6"/>
      <c r="N25" s="6"/>
      <c r="O25" s="6">
        <v>8568.36</v>
      </c>
      <c r="P25" s="5"/>
    </row>
  </sheetData>
  <mergeCells count="18">
    <mergeCell ref="O1:P1"/>
    <mergeCell ref="A2:P2"/>
    <mergeCell ref="A3:N3"/>
    <mergeCell ref="O3:P3"/>
    <mergeCell ref="C4:D4"/>
    <mergeCell ref="E4:N4"/>
    <mergeCell ref="O4:P4"/>
    <mergeCell ref="F5:K5"/>
    <mergeCell ref="A4:A6"/>
    <mergeCell ref="B4:B6"/>
    <mergeCell ref="C5:C6"/>
    <mergeCell ref="D5:D6"/>
    <mergeCell ref="E5:E6"/>
    <mergeCell ref="L5:L6"/>
    <mergeCell ref="M5:M6"/>
    <mergeCell ref="N5:N6"/>
    <mergeCell ref="O5:O6"/>
    <mergeCell ref="P5:P6"/>
  </mergeCells>
  <printOptions horizontalCentered="1"/>
  <pageMargins left="0.0777680514834997" right="0.0777680514834997" top="0.0777680514834997" bottom="0.0777680514834997"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3"/>
  <sheetViews>
    <sheetView topLeftCell="C1" workbookViewId="0">
      <pane ySplit="5" topLeftCell="A97" activePane="bottomLeft" state="frozen"/>
      <selection/>
      <selection pane="bottomLeft" activeCell="C2" sqref="C2:M2"/>
    </sheetView>
  </sheetViews>
  <sheetFormatPr defaultColWidth="10" defaultRowHeight="14.4"/>
  <cols>
    <col min="1" max="1" width="6.75" customWidth="1"/>
    <col min="2" max="2" width="15.1296296296296" customWidth="1"/>
    <col min="3" max="3" width="8.5" customWidth="1"/>
    <col min="4" max="4" width="12.25" customWidth="1"/>
    <col min="5" max="5" width="8.37962962962963" customWidth="1"/>
    <col min="6" max="6" width="8.5" customWidth="1"/>
    <col min="7" max="7" width="12" customWidth="1"/>
    <col min="8" max="8" width="21.6296296296296" customWidth="1"/>
    <col min="9" max="9" width="11.1296296296296"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5" t="s">
        <v>462</v>
      </c>
    </row>
    <row r="2" ht="37.95" customHeight="1" spans="1:13">
      <c r="A2" s="3"/>
      <c r="B2" s="3"/>
      <c r="C2" s="9" t="s">
        <v>463</v>
      </c>
      <c r="D2" s="9"/>
      <c r="E2" s="9"/>
      <c r="F2" s="9"/>
      <c r="G2" s="9"/>
      <c r="H2" s="9"/>
      <c r="I2" s="9"/>
      <c r="J2" s="9"/>
      <c r="K2" s="9"/>
      <c r="L2" s="9"/>
      <c r="M2" s="9"/>
    </row>
    <row r="3" ht="21.55" customHeight="1" spans="1:13">
      <c r="A3" s="10" t="s">
        <v>31</v>
      </c>
      <c r="B3" s="10"/>
      <c r="C3" s="10"/>
      <c r="D3" s="10"/>
      <c r="E3" s="10"/>
      <c r="F3" s="10"/>
      <c r="G3" s="10"/>
      <c r="H3" s="10"/>
      <c r="I3" s="10"/>
      <c r="J3" s="10"/>
      <c r="K3" s="10"/>
      <c r="L3" s="8" t="s">
        <v>32</v>
      </c>
      <c r="M3" s="8"/>
    </row>
    <row r="4" ht="33.6" customHeight="1" spans="1:13">
      <c r="A4" s="11" t="s">
        <v>227</v>
      </c>
      <c r="B4" s="11" t="s">
        <v>464</v>
      </c>
      <c r="C4" s="11" t="s">
        <v>465</v>
      </c>
      <c r="D4" s="11" t="s">
        <v>466</v>
      </c>
      <c r="E4" s="11" t="s">
        <v>467</v>
      </c>
      <c r="F4" s="11"/>
      <c r="G4" s="11"/>
      <c r="H4" s="11"/>
      <c r="I4" s="11"/>
      <c r="J4" s="11"/>
      <c r="K4" s="11"/>
      <c r="L4" s="11"/>
      <c r="M4" s="11"/>
    </row>
    <row r="5" ht="36.2" customHeight="1" spans="1:13">
      <c r="A5" s="11"/>
      <c r="B5" s="11"/>
      <c r="C5" s="11"/>
      <c r="D5" s="11"/>
      <c r="E5" s="11" t="s">
        <v>468</v>
      </c>
      <c r="F5" s="11" t="s">
        <v>469</v>
      </c>
      <c r="G5" s="11" t="s">
        <v>470</v>
      </c>
      <c r="H5" s="11" t="s">
        <v>471</v>
      </c>
      <c r="I5" s="11" t="s">
        <v>472</v>
      </c>
      <c r="J5" s="11" t="s">
        <v>473</v>
      </c>
      <c r="K5" s="11" t="s">
        <v>474</v>
      </c>
      <c r="L5" s="11" t="s">
        <v>475</v>
      </c>
      <c r="M5" s="11" t="s">
        <v>476</v>
      </c>
    </row>
    <row r="6" ht="28.45" customHeight="1" spans="1:13">
      <c r="A6" s="12" t="s">
        <v>2</v>
      </c>
      <c r="B6" s="12" t="s">
        <v>4</v>
      </c>
      <c r="C6" s="13">
        <v>13633.37</v>
      </c>
      <c r="D6" s="14"/>
      <c r="E6" s="14"/>
      <c r="F6" s="14"/>
      <c r="G6" s="14"/>
      <c r="H6" s="14"/>
      <c r="I6" s="14"/>
      <c r="J6" s="14"/>
      <c r="K6" s="14"/>
      <c r="L6" s="14"/>
      <c r="M6" s="14"/>
    </row>
    <row r="7" ht="43.1" customHeight="1" spans="1:13">
      <c r="A7" s="5" t="s">
        <v>156</v>
      </c>
      <c r="B7" s="5" t="s">
        <v>477</v>
      </c>
      <c r="C7" s="6">
        <v>100</v>
      </c>
      <c r="D7" s="5" t="s">
        <v>478</v>
      </c>
      <c r="E7" s="14" t="s">
        <v>479</v>
      </c>
      <c r="F7" s="5" t="s">
        <v>480</v>
      </c>
      <c r="G7" s="5" t="s">
        <v>481</v>
      </c>
      <c r="H7" s="5" t="s">
        <v>482</v>
      </c>
      <c r="I7" s="5" t="s">
        <v>483</v>
      </c>
      <c r="J7" s="5" t="s">
        <v>484</v>
      </c>
      <c r="K7" s="5" t="s">
        <v>485</v>
      </c>
      <c r="L7" s="5" t="s">
        <v>486</v>
      </c>
      <c r="M7" s="5"/>
    </row>
    <row r="8" ht="43.1" customHeight="1" spans="1:13">
      <c r="A8" s="5"/>
      <c r="B8" s="5"/>
      <c r="C8" s="6"/>
      <c r="D8" s="5"/>
      <c r="E8" s="14" t="s">
        <v>487</v>
      </c>
      <c r="F8" s="5" t="s">
        <v>488</v>
      </c>
      <c r="G8" s="5" t="s">
        <v>489</v>
      </c>
      <c r="H8" s="5" t="s">
        <v>490</v>
      </c>
      <c r="I8" s="5" t="s">
        <v>491</v>
      </c>
      <c r="J8" s="5" t="s">
        <v>492</v>
      </c>
      <c r="K8" s="5" t="s">
        <v>493</v>
      </c>
      <c r="L8" s="5" t="s">
        <v>486</v>
      </c>
      <c r="M8" s="5"/>
    </row>
    <row r="9" ht="43.1" customHeight="1" spans="1:13">
      <c r="A9" s="5"/>
      <c r="B9" s="5"/>
      <c r="C9" s="6"/>
      <c r="D9" s="5"/>
      <c r="E9" s="14"/>
      <c r="F9" s="5" t="s">
        <v>494</v>
      </c>
      <c r="G9" s="5" t="s">
        <v>495</v>
      </c>
      <c r="H9" s="5" t="s">
        <v>496</v>
      </c>
      <c r="I9" s="5" t="s">
        <v>497</v>
      </c>
      <c r="J9" s="5" t="s">
        <v>498</v>
      </c>
      <c r="K9" s="5" t="s">
        <v>493</v>
      </c>
      <c r="L9" s="5" t="s">
        <v>486</v>
      </c>
      <c r="M9" s="5"/>
    </row>
    <row r="10" ht="43.1" customHeight="1" spans="1:13">
      <c r="A10" s="5"/>
      <c r="B10" s="5"/>
      <c r="C10" s="6"/>
      <c r="D10" s="5"/>
      <c r="E10" s="14"/>
      <c r="F10" s="5" t="s">
        <v>499</v>
      </c>
      <c r="G10" s="5" t="s">
        <v>500</v>
      </c>
      <c r="H10" s="5" t="s">
        <v>501</v>
      </c>
      <c r="I10" s="5" t="s">
        <v>502</v>
      </c>
      <c r="J10" s="5" t="s">
        <v>503</v>
      </c>
      <c r="K10" s="5" t="s">
        <v>504</v>
      </c>
      <c r="L10" s="5" t="s">
        <v>486</v>
      </c>
      <c r="M10" s="5"/>
    </row>
    <row r="11" ht="43.1" customHeight="1" spans="1:13">
      <c r="A11" s="5"/>
      <c r="B11" s="5"/>
      <c r="C11" s="6"/>
      <c r="D11" s="5"/>
      <c r="E11" s="14" t="s">
        <v>505</v>
      </c>
      <c r="F11" s="5" t="s">
        <v>506</v>
      </c>
      <c r="G11" s="5" t="s">
        <v>507</v>
      </c>
      <c r="H11" s="5" t="s">
        <v>508</v>
      </c>
      <c r="I11" s="5" t="s">
        <v>509</v>
      </c>
      <c r="J11" s="5" t="s">
        <v>510</v>
      </c>
      <c r="K11" s="5" t="s">
        <v>511</v>
      </c>
      <c r="L11" s="5" t="s">
        <v>486</v>
      </c>
      <c r="M11" s="5"/>
    </row>
    <row r="12" ht="43.1" customHeight="1" spans="1:13">
      <c r="A12" s="5"/>
      <c r="B12" s="5"/>
      <c r="C12" s="6"/>
      <c r="D12" s="5"/>
      <c r="E12" s="14" t="s">
        <v>512</v>
      </c>
      <c r="F12" s="5" t="s">
        <v>513</v>
      </c>
      <c r="G12" s="5" t="s">
        <v>514</v>
      </c>
      <c r="H12" s="5" t="s">
        <v>515</v>
      </c>
      <c r="I12" s="5" t="s">
        <v>516</v>
      </c>
      <c r="J12" s="5" t="s">
        <v>517</v>
      </c>
      <c r="K12" s="5" t="s">
        <v>515</v>
      </c>
      <c r="L12" s="5" t="s">
        <v>486</v>
      </c>
      <c r="M12" s="5"/>
    </row>
    <row r="13" ht="43.1" customHeight="1" spans="1:13">
      <c r="A13" s="5" t="s">
        <v>156</v>
      </c>
      <c r="B13" s="5" t="s">
        <v>518</v>
      </c>
      <c r="C13" s="6">
        <v>12</v>
      </c>
      <c r="D13" s="5" t="s">
        <v>519</v>
      </c>
      <c r="E13" s="14" t="s">
        <v>505</v>
      </c>
      <c r="F13" s="5" t="s">
        <v>506</v>
      </c>
      <c r="G13" s="5" t="s">
        <v>520</v>
      </c>
      <c r="H13" s="5" t="s">
        <v>521</v>
      </c>
      <c r="I13" s="5" t="s">
        <v>522</v>
      </c>
      <c r="J13" s="5" t="s">
        <v>523</v>
      </c>
      <c r="K13" s="5" t="s">
        <v>524</v>
      </c>
      <c r="L13" s="5" t="s">
        <v>525</v>
      </c>
      <c r="M13" s="5"/>
    </row>
    <row r="14" ht="43.1" customHeight="1" spans="1:13">
      <c r="A14" s="5"/>
      <c r="B14" s="5"/>
      <c r="C14" s="6"/>
      <c r="D14" s="5"/>
      <c r="E14" s="14" t="s">
        <v>512</v>
      </c>
      <c r="F14" s="5" t="s">
        <v>513</v>
      </c>
      <c r="G14" s="5" t="s">
        <v>526</v>
      </c>
      <c r="H14" s="5" t="s">
        <v>527</v>
      </c>
      <c r="I14" s="5" t="s">
        <v>528</v>
      </c>
      <c r="J14" s="5" t="s">
        <v>529</v>
      </c>
      <c r="K14" s="5" t="s">
        <v>530</v>
      </c>
      <c r="L14" s="5" t="s">
        <v>486</v>
      </c>
      <c r="M14" s="5"/>
    </row>
    <row r="15" ht="43.1" customHeight="1" spans="1:13">
      <c r="A15" s="5"/>
      <c r="B15" s="5"/>
      <c r="C15" s="6"/>
      <c r="D15" s="5"/>
      <c r="E15" s="14" t="s">
        <v>487</v>
      </c>
      <c r="F15" s="5" t="s">
        <v>499</v>
      </c>
      <c r="G15" s="5" t="s">
        <v>531</v>
      </c>
      <c r="H15" s="5" t="s">
        <v>532</v>
      </c>
      <c r="I15" s="5" t="s">
        <v>533</v>
      </c>
      <c r="J15" s="5" t="s">
        <v>534</v>
      </c>
      <c r="K15" s="5" t="s">
        <v>535</v>
      </c>
      <c r="L15" s="5" t="s">
        <v>486</v>
      </c>
      <c r="M15" s="5"/>
    </row>
    <row r="16" ht="43.1" customHeight="1" spans="1:13">
      <c r="A16" s="5"/>
      <c r="B16" s="5"/>
      <c r="C16" s="6"/>
      <c r="D16" s="5"/>
      <c r="E16" s="14"/>
      <c r="F16" s="5" t="s">
        <v>494</v>
      </c>
      <c r="G16" s="5" t="s">
        <v>536</v>
      </c>
      <c r="H16" s="5" t="s">
        <v>537</v>
      </c>
      <c r="I16" s="5" t="s">
        <v>538</v>
      </c>
      <c r="J16" s="5" t="s">
        <v>539</v>
      </c>
      <c r="K16" s="5" t="s">
        <v>540</v>
      </c>
      <c r="L16" s="5" t="s">
        <v>525</v>
      </c>
      <c r="M16" s="5"/>
    </row>
    <row r="17" ht="43.1" customHeight="1" spans="1:13">
      <c r="A17" s="5"/>
      <c r="B17" s="5"/>
      <c r="C17" s="6"/>
      <c r="D17" s="5"/>
      <c r="E17" s="14"/>
      <c r="F17" s="5" t="s">
        <v>488</v>
      </c>
      <c r="G17" s="5" t="s">
        <v>541</v>
      </c>
      <c r="H17" s="5" t="s">
        <v>542</v>
      </c>
      <c r="I17" s="5" t="s">
        <v>543</v>
      </c>
      <c r="J17" s="5" t="s">
        <v>544</v>
      </c>
      <c r="K17" s="5" t="s">
        <v>493</v>
      </c>
      <c r="L17" s="5" t="s">
        <v>486</v>
      </c>
      <c r="M17" s="5"/>
    </row>
    <row r="18" ht="43.1" customHeight="1" spans="1:13">
      <c r="A18" s="5"/>
      <c r="B18" s="5"/>
      <c r="C18" s="6"/>
      <c r="D18" s="5"/>
      <c r="E18" s="14" t="s">
        <v>479</v>
      </c>
      <c r="F18" s="5" t="s">
        <v>545</v>
      </c>
      <c r="G18" s="5" t="s">
        <v>546</v>
      </c>
      <c r="H18" s="5" t="s">
        <v>547</v>
      </c>
      <c r="I18" s="5" t="s">
        <v>548</v>
      </c>
      <c r="J18" s="5" t="s">
        <v>549</v>
      </c>
      <c r="K18" s="5" t="s">
        <v>485</v>
      </c>
      <c r="L18" s="5" t="s">
        <v>486</v>
      </c>
      <c r="M18" s="5"/>
    </row>
    <row r="19" ht="43.1" customHeight="1" spans="1:13">
      <c r="A19" s="5" t="s">
        <v>156</v>
      </c>
      <c r="B19" s="5" t="s">
        <v>550</v>
      </c>
      <c r="C19" s="6">
        <v>62</v>
      </c>
      <c r="D19" s="5" t="s">
        <v>551</v>
      </c>
      <c r="E19" s="14" t="s">
        <v>512</v>
      </c>
      <c r="F19" s="5" t="s">
        <v>513</v>
      </c>
      <c r="G19" s="5" t="s">
        <v>552</v>
      </c>
      <c r="H19" s="5" t="s">
        <v>553</v>
      </c>
      <c r="I19" s="5" t="s">
        <v>554</v>
      </c>
      <c r="J19" s="5" t="s">
        <v>529</v>
      </c>
      <c r="K19" s="5" t="s">
        <v>530</v>
      </c>
      <c r="L19" s="5" t="s">
        <v>486</v>
      </c>
      <c r="M19" s="5"/>
    </row>
    <row r="20" ht="43.1" customHeight="1" spans="1:13">
      <c r="A20" s="5"/>
      <c r="B20" s="5"/>
      <c r="C20" s="6"/>
      <c r="D20" s="5"/>
      <c r="E20" s="14" t="s">
        <v>505</v>
      </c>
      <c r="F20" s="5" t="s">
        <v>506</v>
      </c>
      <c r="G20" s="5" t="s">
        <v>555</v>
      </c>
      <c r="H20" s="5" t="s">
        <v>556</v>
      </c>
      <c r="I20" s="5" t="s">
        <v>557</v>
      </c>
      <c r="J20" s="5" t="s">
        <v>523</v>
      </c>
      <c r="K20" s="5" t="s">
        <v>558</v>
      </c>
      <c r="L20" s="5" t="s">
        <v>525</v>
      </c>
      <c r="M20" s="5"/>
    </row>
    <row r="21" ht="43.1" customHeight="1" spans="1:13">
      <c r="A21" s="5"/>
      <c r="B21" s="5"/>
      <c r="C21" s="6"/>
      <c r="D21" s="5"/>
      <c r="E21" s="14" t="s">
        <v>487</v>
      </c>
      <c r="F21" s="5" t="s">
        <v>499</v>
      </c>
      <c r="G21" s="5" t="s">
        <v>559</v>
      </c>
      <c r="H21" s="5" t="s">
        <v>560</v>
      </c>
      <c r="I21" s="5" t="s">
        <v>561</v>
      </c>
      <c r="J21" s="5" t="s">
        <v>562</v>
      </c>
      <c r="K21" s="5" t="s">
        <v>504</v>
      </c>
      <c r="L21" s="5" t="s">
        <v>525</v>
      </c>
      <c r="M21" s="5"/>
    </row>
    <row r="22" ht="43.1" customHeight="1" spans="1:13">
      <c r="A22" s="5"/>
      <c r="B22" s="5"/>
      <c r="C22" s="6"/>
      <c r="D22" s="5"/>
      <c r="E22" s="14"/>
      <c r="F22" s="5" t="s">
        <v>494</v>
      </c>
      <c r="G22" s="5" t="s">
        <v>563</v>
      </c>
      <c r="H22" s="5" t="s">
        <v>564</v>
      </c>
      <c r="I22" s="5" t="s">
        <v>565</v>
      </c>
      <c r="J22" s="5" t="s">
        <v>566</v>
      </c>
      <c r="K22" s="5" t="s">
        <v>540</v>
      </c>
      <c r="L22" s="5" t="s">
        <v>525</v>
      </c>
      <c r="M22" s="5"/>
    </row>
    <row r="23" ht="43.1" customHeight="1" spans="1:13">
      <c r="A23" s="5"/>
      <c r="B23" s="5"/>
      <c r="C23" s="6"/>
      <c r="D23" s="5"/>
      <c r="E23" s="14"/>
      <c r="F23" s="5" t="s">
        <v>488</v>
      </c>
      <c r="G23" s="5" t="s">
        <v>567</v>
      </c>
      <c r="H23" s="5" t="s">
        <v>568</v>
      </c>
      <c r="I23" s="5" t="s">
        <v>569</v>
      </c>
      <c r="J23" s="5" t="s">
        <v>570</v>
      </c>
      <c r="K23" s="5" t="s">
        <v>493</v>
      </c>
      <c r="L23" s="5" t="s">
        <v>486</v>
      </c>
      <c r="M23" s="5"/>
    </row>
    <row r="24" ht="43.1" customHeight="1" spans="1:13">
      <c r="A24" s="5"/>
      <c r="B24" s="5"/>
      <c r="C24" s="6"/>
      <c r="D24" s="5"/>
      <c r="E24" s="14" t="s">
        <v>479</v>
      </c>
      <c r="F24" s="5" t="s">
        <v>545</v>
      </c>
      <c r="G24" s="5" t="s">
        <v>571</v>
      </c>
      <c r="H24" s="5" t="s">
        <v>572</v>
      </c>
      <c r="I24" s="5" t="s">
        <v>573</v>
      </c>
      <c r="J24" s="5" t="s">
        <v>549</v>
      </c>
      <c r="K24" s="5" t="s">
        <v>485</v>
      </c>
      <c r="L24" s="5" t="s">
        <v>486</v>
      </c>
      <c r="M24" s="5"/>
    </row>
    <row r="25" ht="43.1" customHeight="1" spans="1:13">
      <c r="A25" s="5" t="s">
        <v>156</v>
      </c>
      <c r="B25" s="5" t="s">
        <v>574</v>
      </c>
      <c r="C25" s="6">
        <v>1950</v>
      </c>
      <c r="D25" s="5" t="s">
        <v>575</v>
      </c>
      <c r="E25" s="14" t="s">
        <v>479</v>
      </c>
      <c r="F25" s="5" t="s">
        <v>545</v>
      </c>
      <c r="G25" s="5" t="s">
        <v>576</v>
      </c>
      <c r="H25" s="5" t="s">
        <v>577</v>
      </c>
      <c r="I25" s="5" t="s">
        <v>578</v>
      </c>
      <c r="J25" s="5" t="s">
        <v>549</v>
      </c>
      <c r="K25" s="5" t="s">
        <v>485</v>
      </c>
      <c r="L25" s="5" t="s">
        <v>486</v>
      </c>
      <c r="M25" s="5"/>
    </row>
    <row r="26" ht="43.1" customHeight="1" spans="1:13">
      <c r="A26" s="5"/>
      <c r="B26" s="5"/>
      <c r="C26" s="6"/>
      <c r="D26" s="5"/>
      <c r="E26" s="14" t="s">
        <v>487</v>
      </c>
      <c r="F26" s="5" t="s">
        <v>494</v>
      </c>
      <c r="G26" s="5" t="s">
        <v>579</v>
      </c>
      <c r="H26" s="5" t="s">
        <v>537</v>
      </c>
      <c r="I26" s="5" t="s">
        <v>580</v>
      </c>
      <c r="J26" s="5" t="s">
        <v>534</v>
      </c>
      <c r="K26" s="5" t="s">
        <v>537</v>
      </c>
      <c r="L26" s="5" t="s">
        <v>486</v>
      </c>
      <c r="M26" s="5"/>
    </row>
    <row r="27" ht="43.1" customHeight="1" spans="1:13">
      <c r="A27" s="5"/>
      <c r="B27" s="5"/>
      <c r="C27" s="6"/>
      <c r="D27" s="5"/>
      <c r="E27" s="14"/>
      <c r="F27" s="5" t="s">
        <v>499</v>
      </c>
      <c r="G27" s="5" t="s">
        <v>581</v>
      </c>
      <c r="H27" s="5" t="s">
        <v>582</v>
      </c>
      <c r="I27" s="5" t="s">
        <v>583</v>
      </c>
      <c r="J27" s="5" t="s">
        <v>539</v>
      </c>
      <c r="K27" s="5" t="s">
        <v>582</v>
      </c>
      <c r="L27" s="5" t="s">
        <v>486</v>
      </c>
      <c r="M27" s="5"/>
    </row>
    <row r="28" ht="43.1" customHeight="1" spans="1:13">
      <c r="A28" s="5"/>
      <c r="B28" s="5"/>
      <c r="C28" s="6"/>
      <c r="D28" s="5"/>
      <c r="E28" s="14"/>
      <c r="F28" s="5" t="s">
        <v>488</v>
      </c>
      <c r="G28" s="5" t="s">
        <v>584</v>
      </c>
      <c r="H28" s="5" t="s">
        <v>585</v>
      </c>
      <c r="I28" s="5" t="s">
        <v>586</v>
      </c>
      <c r="J28" s="5" t="s">
        <v>544</v>
      </c>
      <c r="K28" s="5" t="s">
        <v>493</v>
      </c>
      <c r="L28" s="5" t="s">
        <v>486</v>
      </c>
      <c r="M28" s="5"/>
    </row>
    <row r="29" ht="43.1" customHeight="1" spans="1:13">
      <c r="A29" s="5"/>
      <c r="B29" s="5"/>
      <c r="C29" s="6"/>
      <c r="D29" s="5"/>
      <c r="E29" s="14" t="s">
        <v>505</v>
      </c>
      <c r="F29" s="5" t="s">
        <v>506</v>
      </c>
      <c r="G29" s="5" t="s">
        <v>587</v>
      </c>
      <c r="H29" s="5" t="s">
        <v>521</v>
      </c>
      <c r="I29" s="5" t="s">
        <v>588</v>
      </c>
      <c r="J29" s="5" t="s">
        <v>589</v>
      </c>
      <c r="K29" s="5" t="s">
        <v>589</v>
      </c>
      <c r="L29" s="5" t="s">
        <v>486</v>
      </c>
      <c r="M29" s="5"/>
    </row>
    <row r="30" ht="43.1" customHeight="1" spans="1:13">
      <c r="A30" s="5"/>
      <c r="B30" s="5"/>
      <c r="C30" s="6"/>
      <c r="D30" s="5"/>
      <c r="E30" s="14" t="s">
        <v>512</v>
      </c>
      <c r="F30" s="5" t="s">
        <v>513</v>
      </c>
      <c r="G30" s="5" t="s">
        <v>590</v>
      </c>
      <c r="H30" s="5" t="s">
        <v>515</v>
      </c>
      <c r="I30" s="5" t="s">
        <v>591</v>
      </c>
      <c r="J30" s="5" t="s">
        <v>592</v>
      </c>
      <c r="K30" s="5" t="s">
        <v>515</v>
      </c>
      <c r="L30" s="5" t="s">
        <v>486</v>
      </c>
      <c r="M30" s="5"/>
    </row>
    <row r="31" ht="43.1" customHeight="1" spans="1:13">
      <c r="A31" s="5" t="s">
        <v>156</v>
      </c>
      <c r="B31" s="5" t="s">
        <v>593</v>
      </c>
      <c r="C31" s="6">
        <v>65</v>
      </c>
      <c r="D31" s="5" t="s">
        <v>594</v>
      </c>
      <c r="E31" s="14" t="s">
        <v>479</v>
      </c>
      <c r="F31" s="5" t="s">
        <v>545</v>
      </c>
      <c r="G31" s="5" t="s">
        <v>595</v>
      </c>
      <c r="H31" s="5" t="s">
        <v>596</v>
      </c>
      <c r="I31" s="5" t="s">
        <v>597</v>
      </c>
      <c r="J31" s="5" t="s">
        <v>549</v>
      </c>
      <c r="K31" s="5" t="s">
        <v>485</v>
      </c>
      <c r="L31" s="5" t="s">
        <v>486</v>
      </c>
      <c r="M31" s="5"/>
    </row>
    <row r="32" ht="43.1" customHeight="1" spans="1:13">
      <c r="A32" s="5"/>
      <c r="B32" s="5"/>
      <c r="C32" s="6"/>
      <c r="D32" s="5"/>
      <c r="E32" s="14" t="s">
        <v>487</v>
      </c>
      <c r="F32" s="5" t="s">
        <v>488</v>
      </c>
      <c r="G32" s="5" t="s">
        <v>598</v>
      </c>
      <c r="H32" s="5" t="s">
        <v>599</v>
      </c>
      <c r="I32" s="5" t="s">
        <v>600</v>
      </c>
      <c r="J32" s="5" t="s">
        <v>534</v>
      </c>
      <c r="K32" s="5" t="s">
        <v>493</v>
      </c>
      <c r="L32" s="5" t="s">
        <v>486</v>
      </c>
      <c r="M32" s="5"/>
    </row>
    <row r="33" ht="43.1" customHeight="1" spans="1:13">
      <c r="A33" s="5"/>
      <c r="B33" s="5"/>
      <c r="C33" s="6"/>
      <c r="D33" s="5"/>
      <c r="E33" s="14"/>
      <c r="F33" s="5" t="s">
        <v>499</v>
      </c>
      <c r="G33" s="5" t="s">
        <v>601</v>
      </c>
      <c r="H33" s="5" t="s">
        <v>582</v>
      </c>
      <c r="I33" s="5" t="s">
        <v>602</v>
      </c>
      <c r="J33" s="5" t="s">
        <v>539</v>
      </c>
      <c r="K33" s="5" t="s">
        <v>535</v>
      </c>
      <c r="L33" s="5" t="s">
        <v>486</v>
      </c>
      <c r="M33" s="5"/>
    </row>
    <row r="34" ht="43.1" customHeight="1" spans="1:13">
      <c r="A34" s="5"/>
      <c r="B34" s="5"/>
      <c r="C34" s="6"/>
      <c r="D34" s="5"/>
      <c r="E34" s="14"/>
      <c r="F34" s="5" t="s">
        <v>494</v>
      </c>
      <c r="G34" s="5" t="s">
        <v>603</v>
      </c>
      <c r="H34" s="5" t="s">
        <v>537</v>
      </c>
      <c r="I34" s="5" t="s">
        <v>604</v>
      </c>
      <c r="J34" s="5" t="s">
        <v>544</v>
      </c>
      <c r="K34" s="5" t="s">
        <v>540</v>
      </c>
      <c r="L34" s="5" t="s">
        <v>525</v>
      </c>
      <c r="M34" s="5"/>
    </row>
    <row r="35" ht="43.1" customHeight="1" spans="1:13">
      <c r="A35" s="5"/>
      <c r="B35" s="5"/>
      <c r="C35" s="6"/>
      <c r="D35" s="5"/>
      <c r="E35" s="14" t="s">
        <v>512</v>
      </c>
      <c r="F35" s="5" t="s">
        <v>513</v>
      </c>
      <c r="G35" s="5" t="s">
        <v>605</v>
      </c>
      <c r="H35" s="5" t="s">
        <v>527</v>
      </c>
      <c r="I35" s="5" t="s">
        <v>528</v>
      </c>
      <c r="J35" s="5" t="s">
        <v>589</v>
      </c>
      <c r="K35" s="5" t="s">
        <v>530</v>
      </c>
      <c r="L35" s="5" t="s">
        <v>486</v>
      </c>
      <c r="M35" s="5"/>
    </row>
    <row r="36" ht="43.1" customHeight="1" spans="1:13">
      <c r="A36" s="5"/>
      <c r="B36" s="5"/>
      <c r="C36" s="6"/>
      <c r="D36" s="5"/>
      <c r="E36" s="14" t="s">
        <v>505</v>
      </c>
      <c r="F36" s="5" t="s">
        <v>506</v>
      </c>
      <c r="G36" s="5" t="s">
        <v>606</v>
      </c>
      <c r="H36" s="5" t="s">
        <v>521</v>
      </c>
      <c r="I36" s="5" t="s">
        <v>607</v>
      </c>
      <c r="J36" s="5" t="s">
        <v>592</v>
      </c>
      <c r="K36" s="5" t="s">
        <v>524</v>
      </c>
      <c r="L36" s="5" t="s">
        <v>525</v>
      </c>
      <c r="M36" s="5"/>
    </row>
    <row r="37" ht="50" customHeight="1" spans="1:13">
      <c r="A37" s="5" t="s">
        <v>156</v>
      </c>
      <c r="B37" s="5" t="s">
        <v>608</v>
      </c>
      <c r="C37" s="6">
        <v>548.91</v>
      </c>
      <c r="D37" s="5" t="s">
        <v>609</v>
      </c>
      <c r="E37" s="14" t="s">
        <v>479</v>
      </c>
      <c r="F37" s="5" t="s">
        <v>545</v>
      </c>
      <c r="G37" s="5" t="s">
        <v>610</v>
      </c>
      <c r="H37" s="5" t="s">
        <v>611</v>
      </c>
      <c r="I37" s="5" t="s">
        <v>612</v>
      </c>
      <c r="J37" s="5" t="s">
        <v>549</v>
      </c>
      <c r="K37" s="5" t="s">
        <v>485</v>
      </c>
      <c r="L37" s="5" t="s">
        <v>486</v>
      </c>
      <c r="M37" s="5"/>
    </row>
    <row r="38" ht="43.1" customHeight="1" spans="1:13">
      <c r="A38" s="5"/>
      <c r="B38" s="5"/>
      <c r="C38" s="6"/>
      <c r="D38" s="5"/>
      <c r="E38" s="14" t="s">
        <v>487</v>
      </c>
      <c r="F38" s="5" t="s">
        <v>488</v>
      </c>
      <c r="G38" s="5" t="s">
        <v>613</v>
      </c>
      <c r="H38" s="5" t="s">
        <v>614</v>
      </c>
      <c r="I38" s="5" t="s">
        <v>615</v>
      </c>
      <c r="J38" s="5" t="s">
        <v>534</v>
      </c>
      <c r="K38" s="5" t="s">
        <v>493</v>
      </c>
      <c r="L38" s="5" t="s">
        <v>486</v>
      </c>
      <c r="M38" s="5"/>
    </row>
    <row r="39" ht="43.1" customHeight="1" spans="1:13">
      <c r="A39" s="5"/>
      <c r="B39" s="5"/>
      <c r="C39" s="6"/>
      <c r="D39" s="5"/>
      <c r="E39" s="14"/>
      <c r="F39" s="5" t="s">
        <v>499</v>
      </c>
      <c r="G39" s="5" t="s">
        <v>616</v>
      </c>
      <c r="H39" s="5" t="s">
        <v>617</v>
      </c>
      <c r="I39" s="5" t="s">
        <v>618</v>
      </c>
      <c r="J39" s="5" t="s">
        <v>539</v>
      </c>
      <c r="K39" s="5" t="s">
        <v>535</v>
      </c>
      <c r="L39" s="5" t="s">
        <v>486</v>
      </c>
      <c r="M39" s="5"/>
    </row>
    <row r="40" ht="43.1" customHeight="1" spans="1:13">
      <c r="A40" s="5"/>
      <c r="B40" s="5"/>
      <c r="C40" s="6"/>
      <c r="D40" s="5"/>
      <c r="E40" s="14"/>
      <c r="F40" s="5" t="s">
        <v>494</v>
      </c>
      <c r="G40" s="5" t="s">
        <v>619</v>
      </c>
      <c r="H40" s="5" t="s">
        <v>620</v>
      </c>
      <c r="I40" s="5" t="s">
        <v>621</v>
      </c>
      <c r="J40" s="5" t="s">
        <v>544</v>
      </c>
      <c r="K40" s="5" t="s">
        <v>540</v>
      </c>
      <c r="L40" s="5" t="s">
        <v>525</v>
      </c>
      <c r="M40" s="5"/>
    </row>
    <row r="41" ht="43.1" customHeight="1" spans="1:13">
      <c r="A41" s="5"/>
      <c r="B41" s="5"/>
      <c r="C41" s="6"/>
      <c r="D41" s="5"/>
      <c r="E41" s="14" t="s">
        <v>512</v>
      </c>
      <c r="F41" s="5" t="s">
        <v>513</v>
      </c>
      <c r="G41" s="5" t="s">
        <v>622</v>
      </c>
      <c r="H41" s="5" t="s">
        <v>527</v>
      </c>
      <c r="I41" s="5" t="s">
        <v>515</v>
      </c>
      <c r="J41" s="5" t="s">
        <v>622</v>
      </c>
      <c r="K41" s="5" t="s">
        <v>530</v>
      </c>
      <c r="L41" s="5" t="s">
        <v>486</v>
      </c>
      <c r="M41" s="5"/>
    </row>
    <row r="42" ht="43.1" customHeight="1" spans="1:13">
      <c r="A42" s="5"/>
      <c r="B42" s="5"/>
      <c r="C42" s="6"/>
      <c r="D42" s="5"/>
      <c r="E42" s="14" t="s">
        <v>505</v>
      </c>
      <c r="F42" s="5" t="s">
        <v>506</v>
      </c>
      <c r="G42" s="5" t="s">
        <v>623</v>
      </c>
      <c r="H42" s="5" t="s">
        <v>524</v>
      </c>
      <c r="I42" s="5" t="s">
        <v>624</v>
      </c>
      <c r="J42" s="5" t="s">
        <v>589</v>
      </c>
      <c r="K42" s="5" t="s">
        <v>524</v>
      </c>
      <c r="L42" s="5" t="s">
        <v>525</v>
      </c>
      <c r="M42" s="5"/>
    </row>
    <row r="43" ht="43.1" customHeight="1" spans="1:13">
      <c r="A43" s="5" t="s">
        <v>156</v>
      </c>
      <c r="B43" s="5" t="s">
        <v>625</v>
      </c>
      <c r="C43" s="6">
        <v>30</v>
      </c>
      <c r="D43" s="5" t="s">
        <v>626</v>
      </c>
      <c r="E43" s="14" t="s">
        <v>479</v>
      </c>
      <c r="F43" s="5" t="s">
        <v>545</v>
      </c>
      <c r="G43" s="5" t="s">
        <v>627</v>
      </c>
      <c r="H43" s="5" t="s">
        <v>628</v>
      </c>
      <c r="I43" s="5" t="s">
        <v>629</v>
      </c>
      <c r="J43" s="5" t="s">
        <v>549</v>
      </c>
      <c r="K43" s="5" t="s">
        <v>485</v>
      </c>
      <c r="L43" s="5" t="s">
        <v>486</v>
      </c>
      <c r="M43" s="5"/>
    </row>
    <row r="44" ht="43.1" customHeight="1" spans="1:13">
      <c r="A44" s="5"/>
      <c r="B44" s="5"/>
      <c r="C44" s="6"/>
      <c r="D44" s="5"/>
      <c r="E44" s="14" t="s">
        <v>487</v>
      </c>
      <c r="F44" s="5" t="s">
        <v>488</v>
      </c>
      <c r="G44" s="5" t="s">
        <v>630</v>
      </c>
      <c r="H44" s="5" t="s">
        <v>631</v>
      </c>
      <c r="I44" s="5" t="s">
        <v>632</v>
      </c>
      <c r="J44" s="5" t="s">
        <v>534</v>
      </c>
      <c r="K44" s="5" t="s">
        <v>493</v>
      </c>
      <c r="L44" s="5" t="s">
        <v>486</v>
      </c>
      <c r="M44" s="5"/>
    </row>
    <row r="45" ht="43.1" customHeight="1" spans="1:13">
      <c r="A45" s="5"/>
      <c r="B45" s="5"/>
      <c r="C45" s="6"/>
      <c r="D45" s="5"/>
      <c r="E45" s="14"/>
      <c r="F45" s="5" t="s">
        <v>499</v>
      </c>
      <c r="G45" s="5" t="s">
        <v>633</v>
      </c>
      <c r="H45" s="5" t="s">
        <v>634</v>
      </c>
      <c r="I45" s="5" t="s">
        <v>635</v>
      </c>
      <c r="J45" s="5" t="s">
        <v>539</v>
      </c>
      <c r="K45" s="5" t="s">
        <v>535</v>
      </c>
      <c r="L45" s="5" t="s">
        <v>486</v>
      </c>
      <c r="M45" s="5"/>
    </row>
    <row r="46" ht="43.1" customHeight="1" spans="1:13">
      <c r="A46" s="5"/>
      <c r="B46" s="5"/>
      <c r="C46" s="6"/>
      <c r="D46" s="5"/>
      <c r="E46" s="14"/>
      <c r="F46" s="5" t="s">
        <v>494</v>
      </c>
      <c r="G46" s="5" t="s">
        <v>636</v>
      </c>
      <c r="H46" s="5" t="s">
        <v>537</v>
      </c>
      <c r="I46" s="5" t="s">
        <v>637</v>
      </c>
      <c r="J46" s="5" t="s">
        <v>544</v>
      </c>
      <c r="K46" s="5" t="s">
        <v>540</v>
      </c>
      <c r="L46" s="5" t="s">
        <v>525</v>
      </c>
      <c r="M46" s="5"/>
    </row>
    <row r="47" ht="43.1" customHeight="1" spans="1:13">
      <c r="A47" s="5"/>
      <c r="B47" s="5"/>
      <c r="C47" s="6"/>
      <c r="D47" s="5"/>
      <c r="E47" s="14" t="s">
        <v>512</v>
      </c>
      <c r="F47" s="5" t="s">
        <v>513</v>
      </c>
      <c r="G47" s="5" t="s">
        <v>638</v>
      </c>
      <c r="H47" s="5" t="s">
        <v>553</v>
      </c>
      <c r="I47" s="5" t="s">
        <v>554</v>
      </c>
      <c r="J47" s="5" t="s">
        <v>638</v>
      </c>
      <c r="K47" s="5" t="s">
        <v>530</v>
      </c>
      <c r="L47" s="5" t="s">
        <v>486</v>
      </c>
      <c r="M47" s="5"/>
    </row>
    <row r="48" ht="43.1" customHeight="1" spans="1:13">
      <c r="A48" s="5"/>
      <c r="B48" s="5"/>
      <c r="C48" s="6"/>
      <c r="D48" s="5"/>
      <c r="E48" s="14" t="s">
        <v>505</v>
      </c>
      <c r="F48" s="5" t="s">
        <v>506</v>
      </c>
      <c r="G48" s="5" t="s">
        <v>639</v>
      </c>
      <c r="H48" s="5" t="s">
        <v>521</v>
      </c>
      <c r="I48" s="5" t="s">
        <v>640</v>
      </c>
      <c r="J48" s="5" t="s">
        <v>589</v>
      </c>
      <c r="K48" s="5" t="s">
        <v>524</v>
      </c>
      <c r="L48" s="5" t="s">
        <v>525</v>
      </c>
      <c r="M48" s="5"/>
    </row>
    <row r="49" ht="43.1" customHeight="1" spans="1:13">
      <c r="A49" s="5" t="s">
        <v>156</v>
      </c>
      <c r="B49" s="5" t="s">
        <v>641</v>
      </c>
      <c r="C49" s="6">
        <v>70</v>
      </c>
      <c r="D49" s="5" t="s">
        <v>642</v>
      </c>
      <c r="E49" s="14" t="s">
        <v>505</v>
      </c>
      <c r="F49" s="5" t="s">
        <v>506</v>
      </c>
      <c r="G49" s="5" t="s">
        <v>643</v>
      </c>
      <c r="H49" s="5" t="s">
        <v>644</v>
      </c>
      <c r="I49" s="5" t="s">
        <v>645</v>
      </c>
      <c r="J49" s="5" t="s">
        <v>646</v>
      </c>
      <c r="K49" s="5" t="s">
        <v>647</v>
      </c>
      <c r="L49" s="5" t="s">
        <v>525</v>
      </c>
      <c r="M49" s="5"/>
    </row>
    <row r="50" ht="43.1" customHeight="1" spans="1:13">
      <c r="A50" s="5"/>
      <c r="B50" s="5"/>
      <c r="C50" s="6"/>
      <c r="D50" s="5"/>
      <c r="E50" s="14" t="s">
        <v>487</v>
      </c>
      <c r="F50" s="5" t="s">
        <v>499</v>
      </c>
      <c r="G50" s="5" t="s">
        <v>648</v>
      </c>
      <c r="H50" s="5" t="s">
        <v>649</v>
      </c>
      <c r="I50" s="5" t="s">
        <v>650</v>
      </c>
      <c r="J50" s="5" t="s">
        <v>651</v>
      </c>
      <c r="K50" s="5" t="s">
        <v>535</v>
      </c>
      <c r="L50" s="5" t="s">
        <v>486</v>
      </c>
      <c r="M50" s="5"/>
    </row>
    <row r="51" ht="43.1" customHeight="1" spans="1:13">
      <c r="A51" s="5"/>
      <c r="B51" s="5"/>
      <c r="C51" s="6"/>
      <c r="D51" s="5"/>
      <c r="E51" s="14"/>
      <c r="F51" s="5" t="s">
        <v>494</v>
      </c>
      <c r="G51" s="5" t="s">
        <v>652</v>
      </c>
      <c r="H51" s="5" t="s">
        <v>653</v>
      </c>
      <c r="I51" s="5" t="s">
        <v>654</v>
      </c>
      <c r="J51" s="5" t="s">
        <v>655</v>
      </c>
      <c r="K51" s="5" t="s">
        <v>558</v>
      </c>
      <c r="L51" s="5" t="s">
        <v>525</v>
      </c>
      <c r="M51" s="5"/>
    </row>
    <row r="52" ht="43.1" customHeight="1" spans="1:13">
      <c r="A52" s="5"/>
      <c r="B52" s="5"/>
      <c r="C52" s="6"/>
      <c r="D52" s="5"/>
      <c r="E52" s="14"/>
      <c r="F52" s="5" t="s">
        <v>488</v>
      </c>
      <c r="G52" s="5" t="s">
        <v>656</v>
      </c>
      <c r="H52" s="5" t="s">
        <v>657</v>
      </c>
      <c r="I52" s="5" t="s">
        <v>658</v>
      </c>
      <c r="J52" s="5" t="s">
        <v>659</v>
      </c>
      <c r="K52" s="5" t="s">
        <v>493</v>
      </c>
      <c r="L52" s="5" t="s">
        <v>486</v>
      </c>
      <c r="M52" s="5"/>
    </row>
    <row r="53" ht="43.1" customHeight="1" spans="1:13">
      <c r="A53" s="5"/>
      <c r="B53" s="5"/>
      <c r="C53" s="6"/>
      <c r="D53" s="5"/>
      <c r="E53" s="14" t="s">
        <v>512</v>
      </c>
      <c r="F53" s="5" t="s">
        <v>513</v>
      </c>
      <c r="G53" s="5" t="s">
        <v>660</v>
      </c>
      <c r="H53" s="5" t="s">
        <v>527</v>
      </c>
      <c r="I53" s="5" t="s">
        <v>528</v>
      </c>
      <c r="J53" s="5" t="s">
        <v>661</v>
      </c>
      <c r="K53" s="5" t="s">
        <v>530</v>
      </c>
      <c r="L53" s="5" t="s">
        <v>486</v>
      </c>
      <c r="M53" s="5"/>
    </row>
    <row r="54" ht="43.1" customHeight="1" spans="1:13">
      <c r="A54" s="5"/>
      <c r="B54" s="5"/>
      <c r="C54" s="6"/>
      <c r="D54" s="5"/>
      <c r="E54" s="14" t="s">
        <v>479</v>
      </c>
      <c r="F54" s="5" t="s">
        <v>545</v>
      </c>
      <c r="G54" s="5" t="s">
        <v>662</v>
      </c>
      <c r="H54" s="5" t="s">
        <v>663</v>
      </c>
      <c r="I54" s="5" t="s">
        <v>664</v>
      </c>
      <c r="J54" s="5" t="s">
        <v>549</v>
      </c>
      <c r="K54" s="5" t="s">
        <v>485</v>
      </c>
      <c r="L54" s="5" t="s">
        <v>486</v>
      </c>
      <c r="M54" s="5"/>
    </row>
    <row r="55" ht="43.1" customHeight="1" spans="1:13">
      <c r="A55" s="5" t="s">
        <v>156</v>
      </c>
      <c r="B55" s="5" t="s">
        <v>665</v>
      </c>
      <c r="C55" s="6">
        <v>667</v>
      </c>
      <c r="D55" s="5" t="s">
        <v>666</v>
      </c>
      <c r="E55" s="14" t="s">
        <v>487</v>
      </c>
      <c r="F55" s="5" t="s">
        <v>494</v>
      </c>
      <c r="G55" s="5" t="s">
        <v>667</v>
      </c>
      <c r="H55" s="5" t="s">
        <v>537</v>
      </c>
      <c r="I55" s="5" t="s">
        <v>668</v>
      </c>
      <c r="J55" s="5" t="s">
        <v>549</v>
      </c>
      <c r="K55" s="5" t="s">
        <v>540</v>
      </c>
      <c r="L55" s="5" t="s">
        <v>525</v>
      </c>
      <c r="M55" s="5"/>
    </row>
    <row r="56" ht="43.1" customHeight="1" spans="1:13">
      <c r="A56" s="5"/>
      <c r="B56" s="5"/>
      <c r="C56" s="6"/>
      <c r="D56" s="5"/>
      <c r="E56" s="14"/>
      <c r="F56" s="5" t="s">
        <v>488</v>
      </c>
      <c r="G56" s="5" t="s">
        <v>669</v>
      </c>
      <c r="H56" s="5" t="s">
        <v>670</v>
      </c>
      <c r="I56" s="5" t="s">
        <v>671</v>
      </c>
      <c r="J56" s="5" t="s">
        <v>534</v>
      </c>
      <c r="K56" s="5" t="s">
        <v>493</v>
      </c>
      <c r="L56" s="5" t="s">
        <v>486</v>
      </c>
      <c r="M56" s="5"/>
    </row>
    <row r="57" ht="43.1" customHeight="1" spans="1:13">
      <c r="A57" s="5"/>
      <c r="B57" s="5"/>
      <c r="C57" s="6"/>
      <c r="D57" s="5"/>
      <c r="E57" s="14"/>
      <c r="F57" s="5" t="s">
        <v>499</v>
      </c>
      <c r="G57" s="5" t="s">
        <v>672</v>
      </c>
      <c r="H57" s="5" t="s">
        <v>673</v>
      </c>
      <c r="I57" s="5" t="s">
        <v>674</v>
      </c>
      <c r="J57" s="5" t="s">
        <v>539</v>
      </c>
      <c r="K57" s="5" t="s">
        <v>535</v>
      </c>
      <c r="L57" s="5" t="s">
        <v>486</v>
      </c>
      <c r="M57" s="5"/>
    </row>
    <row r="58" ht="43.1" customHeight="1" spans="1:13">
      <c r="A58" s="5"/>
      <c r="B58" s="5"/>
      <c r="C58" s="6"/>
      <c r="D58" s="5"/>
      <c r="E58" s="14" t="s">
        <v>479</v>
      </c>
      <c r="F58" s="5" t="s">
        <v>545</v>
      </c>
      <c r="G58" s="5" t="s">
        <v>675</v>
      </c>
      <c r="H58" s="5" t="s">
        <v>676</v>
      </c>
      <c r="I58" s="5" t="s">
        <v>677</v>
      </c>
      <c r="J58" s="5" t="s">
        <v>544</v>
      </c>
      <c r="K58" s="5" t="s">
        <v>485</v>
      </c>
      <c r="L58" s="5" t="s">
        <v>486</v>
      </c>
      <c r="M58" s="5"/>
    </row>
    <row r="59" ht="43.1" customHeight="1" spans="1:13">
      <c r="A59" s="5"/>
      <c r="B59" s="5"/>
      <c r="C59" s="6"/>
      <c r="D59" s="5"/>
      <c r="E59" s="14" t="s">
        <v>512</v>
      </c>
      <c r="F59" s="5" t="s">
        <v>513</v>
      </c>
      <c r="G59" s="5" t="s">
        <v>529</v>
      </c>
      <c r="H59" s="5" t="s">
        <v>553</v>
      </c>
      <c r="I59" s="5" t="s">
        <v>554</v>
      </c>
      <c r="J59" s="5" t="s">
        <v>529</v>
      </c>
      <c r="K59" s="5" t="s">
        <v>530</v>
      </c>
      <c r="L59" s="5" t="s">
        <v>486</v>
      </c>
      <c r="M59" s="5"/>
    </row>
    <row r="60" ht="43.1" customHeight="1" spans="1:13">
      <c r="A60" s="5"/>
      <c r="B60" s="5"/>
      <c r="C60" s="6"/>
      <c r="D60" s="5"/>
      <c r="E60" s="14" t="s">
        <v>505</v>
      </c>
      <c r="F60" s="5" t="s">
        <v>506</v>
      </c>
      <c r="G60" s="5" t="s">
        <v>678</v>
      </c>
      <c r="H60" s="5" t="s">
        <v>521</v>
      </c>
      <c r="I60" s="5" t="s">
        <v>679</v>
      </c>
      <c r="J60" s="5" t="s">
        <v>589</v>
      </c>
      <c r="K60" s="5" t="s">
        <v>524</v>
      </c>
      <c r="L60" s="5" t="s">
        <v>525</v>
      </c>
      <c r="M60" s="5"/>
    </row>
    <row r="61" ht="43.1" customHeight="1" spans="1:13">
      <c r="A61" s="5" t="s">
        <v>156</v>
      </c>
      <c r="B61" s="5" t="s">
        <v>680</v>
      </c>
      <c r="C61" s="6">
        <v>199.8</v>
      </c>
      <c r="D61" s="5" t="s">
        <v>681</v>
      </c>
      <c r="E61" s="14" t="s">
        <v>479</v>
      </c>
      <c r="F61" s="5" t="s">
        <v>545</v>
      </c>
      <c r="G61" s="5" t="s">
        <v>682</v>
      </c>
      <c r="H61" s="5" t="s">
        <v>683</v>
      </c>
      <c r="I61" s="5" t="s">
        <v>683</v>
      </c>
      <c r="J61" s="5" t="s">
        <v>684</v>
      </c>
      <c r="K61" s="5" t="s">
        <v>485</v>
      </c>
      <c r="L61" s="5" t="s">
        <v>486</v>
      </c>
      <c r="M61" s="5"/>
    </row>
    <row r="62" ht="43.1" customHeight="1" spans="1:13">
      <c r="A62" s="5"/>
      <c r="B62" s="5"/>
      <c r="C62" s="6"/>
      <c r="D62" s="5"/>
      <c r="E62" s="14" t="s">
        <v>487</v>
      </c>
      <c r="F62" s="5" t="s">
        <v>488</v>
      </c>
      <c r="G62" s="5" t="s">
        <v>682</v>
      </c>
      <c r="H62" s="5" t="s">
        <v>683</v>
      </c>
      <c r="I62" s="5" t="s">
        <v>683</v>
      </c>
      <c r="J62" s="5" t="s">
        <v>684</v>
      </c>
      <c r="K62" s="5" t="s">
        <v>485</v>
      </c>
      <c r="L62" s="5" t="s">
        <v>486</v>
      </c>
      <c r="M62" s="5"/>
    </row>
    <row r="63" ht="43.1" customHeight="1" spans="1:13">
      <c r="A63" s="5"/>
      <c r="B63" s="5"/>
      <c r="C63" s="6"/>
      <c r="D63" s="5"/>
      <c r="E63" s="14"/>
      <c r="F63" s="5" t="s">
        <v>494</v>
      </c>
      <c r="G63" s="5" t="s">
        <v>682</v>
      </c>
      <c r="H63" s="5" t="s">
        <v>683</v>
      </c>
      <c r="I63" s="5" t="s">
        <v>683</v>
      </c>
      <c r="J63" s="5" t="s">
        <v>685</v>
      </c>
      <c r="K63" s="5" t="s">
        <v>485</v>
      </c>
      <c r="L63" s="5" t="s">
        <v>486</v>
      </c>
      <c r="M63" s="5"/>
    </row>
    <row r="64" ht="43.1" customHeight="1" spans="1:13">
      <c r="A64" s="5"/>
      <c r="B64" s="5"/>
      <c r="C64" s="6"/>
      <c r="D64" s="5"/>
      <c r="E64" s="14"/>
      <c r="F64" s="5" t="s">
        <v>499</v>
      </c>
      <c r="G64" s="5" t="s">
        <v>686</v>
      </c>
      <c r="H64" s="5" t="s">
        <v>687</v>
      </c>
      <c r="I64" s="5" t="s">
        <v>688</v>
      </c>
      <c r="J64" s="5" t="s">
        <v>689</v>
      </c>
      <c r="K64" s="5" t="s">
        <v>690</v>
      </c>
      <c r="L64" s="5" t="s">
        <v>525</v>
      </c>
      <c r="M64" s="5"/>
    </row>
    <row r="65" ht="43.1" customHeight="1" spans="1:13">
      <c r="A65" s="5"/>
      <c r="B65" s="5"/>
      <c r="C65" s="6"/>
      <c r="D65" s="5"/>
      <c r="E65" s="14" t="s">
        <v>505</v>
      </c>
      <c r="F65" s="5" t="s">
        <v>506</v>
      </c>
      <c r="G65" s="5" t="s">
        <v>691</v>
      </c>
      <c r="H65" s="5" t="s">
        <v>692</v>
      </c>
      <c r="I65" s="5" t="s">
        <v>693</v>
      </c>
      <c r="J65" s="5" t="s">
        <v>694</v>
      </c>
      <c r="K65" s="5" t="s">
        <v>692</v>
      </c>
      <c r="L65" s="5" t="s">
        <v>525</v>
      </c>
      <c r="M65" s="5"/>
    </row>
    <row r="66" ht="43.1" customHeight="1" spans="1:13">
      <c r="A66" s="5"/>
      <c r="B66" s="5"/>
      <c r="C66" s="6"/>
      <c r="D66" s="5"/>
      <c r="E66" s="14"/>
      <c r="F66" s="5" t="s">
        <v>695</v>
      </c>
      <c r="G66" s="5" t="s">
        <v>691</v>
      </c>
      <c r="H66" s="5" t="s">
        <v>692</v>
      </c>
      <c r="I66" s="5" t="s">
        <v>693</v>
      </c>
      <c r="J66" s="5" t="s">
        <v>694</v>
      </c>
      <c r="K66" s="5" t="s">
        <v>692</v>
      </c>
      <c r="L66" s="5" t="s">
        <v>525</v>
      </c>
      <c r="M66" s="5"/>
    </row>
    <row r="67" ht="43.1" customHeight="1" spans="1:13">
      <c r="A67" s="5"/>
      <c r="B67" s="5"/>
      <c r="C67" s="6"/>
      <c r="D67" s="5"/>
      <c r="E67" s="14" t="s">
        <v>512</v>
      </c>
      <c r="F67" s="5" t="s">
        <v>513</v>
      </c>
      <c r="G67" s="5" t="s">
        <v>529</v>
      </c>
      <c r="H67" s="5" t="s">
        <v>527</v>
      </c>
      <c r="I67" s="5" t="s">
        <v>527</v>
      </c>
      <c r="J67" s="5" t="s">
        <v>529</v>
      </c>
      <c r="K67" s="5" t="s">
        <v>530</v>
      </c>
      <c r="L67" s="5" t="s">
        <v>486</v>
      </c>
      <c r="M67" s="5"/>
    </row>
    <row r="68" ht="43.1" customHeight="1" spans="1:13">
      <c r="A68" s="5" t="s">
        <v>156</v>
      </c>
      <c r="B68" s="5" t="s">
        <v>696</v>
      </c>
      <c r="C68" s="6">
        <v>595</v>
      </c>
      <c r="D68" s="5" t="s">
        <v>697</v>
      </c>
      <c r="E68" s="14" t="s">
        <v>479</v>
      </c>
      <c r="F68" s="5" t="s">
        <v>545</v>
      </c>
      <c r="G68" s="5" t="s">
        <v>698</v>
      </c>
      <c r="H68" s="5" t="s">
        <v>699</v>
      </c>
      <c r="I68" s="5" t="s">
        <v>700</v>
      </c>
      <c r="J68" s="5" t="s">
        <v>549</v>
      </c>
      <c r="K68" s="5" t="s">
        <v>485</v>
      </c>
      <c r="L68" s="5" t="s">
        <v>486</v>
      </c>
      <c r="M68" s="5"/>
    </row>
    <row r="69" ht="43.1" customHeight="1" spans="1:13">
      <c r="A69" s="5"/>
      <c r="B69" s="5"/>
      <c r="C69" s="6"/>
      <c r="D69" s="5"/>
      <c r="E69" s="14" t="s">
        <v>487</v>
      </c>
      <c r="F69" s="5" t="s">
        <v>488</v>
      </c>
      <c r="G69" s="5" t="s">
        <v>701</v>
      </c>
      <c r="H69" s="5" t="s">
        <v>702</v>
      </c>
      <c r="I69" s="5" t="s">
        <v>703</v>
      </c>
      <c r="J69" s="5" t="s">
        <v>534</v>
      </c>
      <c r="K69" s="5" t="s">
        <v>493</v>
      </c>
      <c r="L69" s="5" t="s">
        <v>486</v>
      </c>
      <c r="M69" s="5"/>
    </row>
    <row r="70" ht="43.1" customHeight="1" spans="1:13">
      <c r="A70" s="5"/>
      <c r="B70" s="5"/>
      <c r="C70" s="6"/>
      <c r="D70" s="5"/>
      <c r="E70" s="14"/>
      <c r="F70" s="5" t="s">
        <v>499</v>
      </c>
      <c r="G70" s="5" t="s">
        <v>704</v>
      </c>
      <c r="H70" s="5" t="s">
        <v>705</v>
      </c>
      <c r="I70" s="5" t="s">
        <v>706</v>
      </c>
      <c r="J70" s="5" t="s">
        <v>539</v>
      </c>
      <c r="K70" s="5" t="s">
        <v>535</v>
      </c>
      <c r="L70" s="5" t="s">
        <v>486</v>
      </c>
      <c r="M70" s="5"/>
    </row>
    <row r="71" ht="43.1" customHeight="1" spans="1:13">
      <c r="A71" s="5"/>
      <c r="B71" s="5"/>
      <c r="C71" s="6"/>
      <c r="D71" s="5"/>
      <c r="E71" s="14"/>
      <c r="F71" s="5" t="s">
        <v>494</v>
      </c>
      <c r="G71" s="5" t="s">
        <v>707</v>
      </c>
      <c r="H71" s="5" t="s">
        <v>537</v>
      </c>
      <c r="I71" s="5" t="s">
        <v>708</v>
      </c>
      <c r="J71" s="5" t="s">
        <v>544</v>
      </c>
      <c r="K71" s="5" t="s">
        <v>540</v>
      </c>
      <c r="L71" s="5" t="s">
        <v>525</v>
      </c>
      <c r="M71" s="5"/>
    </row>
    <row r="72" ht="43.1" customHeight="1" spans="1:13">
      <c r="A72" s="5"/>
      <c r="B72" s="5"/>
      <c r="C72" s="6"/>
      <c r="D72" s="5"/>
      <c r="E72" s="14" t="s">
        <v>512</v>
      </c>
      <c r="F72" s="5" t="s">
        <v>513</v>
      </c>
      <c r="G72" s="5" t="s">
        <v>709</v>
      </c>
      <c r="H72" s="5" t="s">
        <v>553</v>
      </c>
      <c r="I72" s="5" t="s">
        <v>554</v>
      </c>
      <c r="J72" s="5" t="s">
        <v>709</v>
      </c>
      <c r="K72" s="5" t="s">
        <v>530</v>
      </c>
      <c r="L72" s="5" t="s">
        <v>486</v>
      </c>
      <c r="M72" s="5"/>
    </row>
    <row r="73" ht="43.1" customHeight="1" spans="1:13">
      <c r="A73" s="5"/>
      <c r="B73" s="5"/>
      <c r="C73" s="6"/>
      <c r="D73" s="5"/>
      <c r="E73" s="14" t="s">
        <v>505</v>
      </c>
      <c r="F73" s="5" t="s">
        <v>506</v>
      </c>
      <c r="G73" s="5" t="s">
        <v>710</v>
      </c>
      <c r="H73" s="5" t="s">
        <v>521</v>
      </c>
      <c r="I73" s="5" t="s">
        <v>711</v>
      </c>
      <c r="J73" s="5" t="s">
        <v>589</v>
      </c>
      <c r="K73" s="5" t="s">
        <v>524</v>
      </c>
      <c r="L73" s="5" t="s">
        <v>525</v>
      </c>
      <c r="M73" s="5"/>
    </row>
    <row r="74" ht="50" customHeight="1" spans="1:13">
      <c r="A74" s="5" t="s">
        <v>156</v>
      </c>
      <c r="B74" s="5" t="s">
        <v>712</v>
      </c>
      <c r="C74" s="6">
        <v>107.72</v>
      </c>
      <c r="D74" s="5" t="s">
        <v>713</v>
      </c>
      <c r="E74" s="14" t="s">
        <v>479</v>
      </c>
      <c r="F74" s="5" t="s">
        <v>480</v>
      </c>
      <c r="G74" s="5" t="s">
        <v>714</v>
      </c>
      <c r="H74" s="5" t="s">
        <v>715</v>
      </c>
      <c r="I74" s="5" t="s">
        <v>716</v>
      </c>
      <c r="J74" s="5" t="s">
        <v>549</v>
      </c>
      <c r="K74" s="5" t="s">
        <v>485</v>
      </c>
      <c r="L74" s="5" t="s">
        <v>486</v>
      </c>
      <c r="M74" s="5"/>
    </row>
    <row r="75" ht="43.1" customHeight="1" spans="1:13">
      <c r="A75" s="5"/>
      <c r="B75" s="5"/>
      <c r="C75" s="6"/>
      <c r="D75" s="5"/>
      <c r="E75" s="14"/>
      <c r="F75" s="5" t="s">
        <v>545</v>
      </c>
      <c r="G75" s="5" t="s">
        <v>698</v>
      </c>
      <c r="H75" s="5" t="s">
        <v>715</v>
      </c>
      <c r="I75" s="5" t="s">
        <v>717</v>
      </c>
      <c r="J75" s="5" t="s">
        <v>534</v>
      </c>
      <c r="K75" s="5" t="s">
        <v>485</v>
      </c>
      <c r="L75" s="5" t="s">
        <v>486</v>
      </c>
      <c r="M75" s="5"/>
    </row>
    <row r="76" ht="43.1" customHeight="1" spans="1:13">
      <c r="A76" s="5"/>
      <c r="B76" s="5"/>
      <c r="C76" s="6"/>
      <c r="D76" s="5"/>
      <c r="E76" s="14" t="s">
        <v>487</v>
      </c>
      <c r="F76" s="5" t="s">
        <v>488</v>
      </c>
      <c r="G76" s="5" t="s">
        <v>718</v>
      </c>
      <c r="H76" s="5" t="s">
        <v>719</v>
      </c>
      <c r="I76" s="5" t="s">
        <v>720</v>
      </c>
      <c r="J76" s="5" t="s">
        <v>544</v>
      </c>
      <c r="K76" s="5" t="s">
        <v>493</v>
      </c>
      <c r="L76" s="5" t="s">
        <v>486</v>
      </c>
      <c r="M76" s="5"/>
    </row>
    <row r="77" ht="43.1" customHeight="1" spans="1:13">
      <c r="A77" s="5"/>
      <c r="B77" s="5"/>
      <c r="C77" s="6"/>
      <c r="D77" s="5"/>
      <c r="E77" s="14"/>
      <c r="F77" s="5" t="s">
        <v>494</v>
      </c>
      <c r="G77" s="5" t="s">
        <v>721</v>
      </c>
      <c r="H77" s="5" t="s">
        <v>722</v>
      </c>
      <c r="I77" s="5" t="s">
        <v>723</v>
      </c>
      <c r="J77" s="5" t="s">
        <v>544</v>
      </c>
      <c r="K77" s="5" t="s">
        <v>722</v>
      </c>
      <c r="L77" s="5" t="s">
        <v>486</v>
      </c>
      <c r="M77" s="5"/>
    </row>
    <row r="78" ht="43.1" customHeight="1" spans="1:13">
      <c r="A78" s="5"/>
      <c r="B78" s="5"/>
      <c r="C78" s="6"/>
      <c r="D78" s="5"/>
      <c r="E78" s="14"/>
      <c r="F78" s="5" t="s">
        <v>499</v>
      </c>
      <c r="G78" s="5" t="s">
        <v>724</v>
      </c>
      <c r="H78" s="5" t="s">
        <v>725</v>
      </c>
      <c r="I78" s="5" t="s">
        <v>726</v>
      </c>
      <c r="J78" s="5" t="s">
        <v>539</v>
      </c>
      <c r="K78" s="5" t="s">
        <v>535</v>
      </c>
      <c r="L78" s="5" t="s">
        <v>486</v>
      </c>
      <c r="M78" s="5"/>
    </row>
    <row r="79" ht="43.1" customHeight="1" spans="1:13">
      <c r="A79" s="5"/>
      <c r="B79" s="5"/>
      <c r="C79" s="6"/>
      <c r="D79" s="5"/>
      <c r="E79" s="14" t="s">
        <v>505</v>
      </c>
      <c r="F79" s="5" t="s">
        <v>506</v>
      </c>
      <c r="G79" s="5" t="s">
        <v>727</v>
      </c>
      <c r="H79" s="5" t="s">
        <v>728</v>
      </c>
      <c r="I79" s="5" t="s">
        <v>729</v>
      </c>
      <c r="J79" s="5" t="s">
        <v>589</v>
      </c>
      <c r="K79" s="5" t="s">
        <v>728</v>
      </c>
      <c r="L79" s="5" t="s">
        <v>486</v>
      </c>
      <c r="M79" s="5"/>
    </row>
    <row r="80" ht="43.1" customHeight="1" spans="1:13">
      <c r="A80" s="5"/>
      <c r="B80" s="5"/>
      <c r="C80" s="6"/>
      <c r="D80" s="5"/>
      <c r="E80" s="14" t="s">
        <v>512</v>
      </c>
      <c r="F80" s="5" t="s">
        <v>513</v>
      </c>
      <c r="G80" s="5" t="s">
        <v>730</v>
      </c>
      <c r="H80" s="5" t="s">
        <v>731</v>
      </c>
      <c r="I80" s="5" t="s">
        <v>732</v>
      </c>
      <c r="J80" s="5" t="s">
        <v>730</v>
      </c>
      <c r="K80" s="5" t="s">
        <v>515</v>
      </c>
      <c r="L80" s="5" t="s">
        <v>733</v>
      </c>
      <c r="M80" s="5"/>
    </row>
    <row r="81" ht="43.1" customHeight="1" spans="1:13">
      <c r="A81" s="5" t="s">
        <v>156</v>
      </c>
      <c r="B81" s="5" t="s">
        <v>734</v>
      </c>
      <c r="C81" s="6">
        <v>583.5</v>
      </c>
      <c r="D81" s="5" t="s">
        <v>735</v>
      </c>
      <c r="E81" s="14" t="s">
        <v>479</v>
      </c>
      <c r="F81" s="5" t="s">
        <v>545</v>
      </c>
      <c r="G81" s="5" t="s">
        <v>736</v>
      </c>
      <c r="H81" s="5" t="s">
        <v>737</v>
      </c>
      <c r="I81" s="5" t="s">
        <v>738</v>
      </c>
      <c r="J81" s="5" t="s">
        <v>549</v>
      </c>
      <c r="K81" s="5" t="s">
        <v>485</v>
      </c>
      <c r="L81" s="5" t="s">
        <v>486</v>
      </c>
      <c r="M81" s="5"/>
    </row>
    <row r="82" ht="43.1" customHeight="1" spans="1:13">
      <c r="A82" s="5"/>
      <c r="B82" s="5"/>
      <c r="C82" s="6"/>
      <c r="D82" s="5"/>
      <c r="E82" s="14" t="s">
        <v>487</v>
      </c>
      <c r="F82" s="5" t="s">
        <v>488</v>
      </c>
      <c r="G82" s="5" t="s">
        <v>739</v>
      </c>
      <c r="H82" s="5" t="s">
        <v>740</v>
      </c>
      <c r="I82" s="5" t="s">
        <v>741</v>
      </c>
      <c r="J82" s="5" t="s">
        <v>534</v>
      </c>
      <c r="K82" s="5" t="s">
        <v>493</v>
      </c>
      <c r="L82" s="5" t="s">
        <v>486</v>
      </c>
      <c r="M82" s="5"/>
    </row>
    <row r="83" ht="43.1" customHeight="1" spans="1:13">
      <c r="A83" s="5"/>
      <c r="B83" s="5"/>
      <c r="C83" s="6"/>
      <c r="D83" s="5"/>
      <c r="E83" s="14"/>
      <c r="F83" s="5" t="s">
        <v>494</v>
      </c>
      <c r="G83" s="5" t="s">
        <v>742</v>
      </c>
      <c r="H83" s="5" t="s">
        <v>743</v>
      </c>
      <c r="I83" s="5" t="s">
        <v>744</v>
      </c>
      <c r="J83" s="5" t="s">
        <v>544</v>
      </c>
      <c r="K83" s="5" t="s">
        <v>745</v>
      </c>
      <c r="L83" s="5" t="s">
        <v>525</v>
      </c>
      <c r="M83" s="5"/>
    </row>
    <row r="84" ht="43.1" customHeight="1" spans="1:13">
      <c r="A84" s="5"/>
      <c r="B84" s="5"/>
      <c r="C84" s="6"/>
      <c r="D84" s="5"/>
      <c r="E84" s="14"/>
      <c r="F84" s="5" t="s">
        <v>499</v>
      </c>
      <c r="G84" s="5" t="s">
        <v>746</v>
      </c>
      <c r="H84" s="5" t="s">
        <v>747</v>
      </c>
      <c r="I84" s="5" t="s">
        <v>748</v>
      </c>
      <c r="J84" s="5" t="s">
        <v>544</v>
      </c>
      <c r="K84" s="5" t="s">
        <v>749</v>
      </c>
      <c r="L84" s="5" t="s">
        <v>525</v>
      </c>
      <c r="M84" s="5"/>
    </row>
    <row r="85" ht="43.1" customHeight="1" spans="1:13">
      <c r="A85" s="5"/>
      <c r="B85" s="5"/>
      <c r="C85" s="6"/>
      <c r="D85" s="5"/>
      <c r="E85" s="14" t="s">
        <v>505</v>
      </c>
      <c r="F85" s="5" t="s">
        <v>506</v>
      </c>
      <c r="G85" s="5" t="s">
        <v>750</v>
      </c>
      <c r="H85" s="5" t="s">
        <v>524</v>
      </c>
      <c r="I85" s="5" t="s">
        <v>521</v>
      </c>
      <c r="J85" s="5" t="s">
        <v>751</v>
      </c>
      <c r="K85" s="5" t="s">
        <v>524</v>
      </c>
      <c r="L85" s="5" t="s">
        <v>525</v>
      </c>
      <c r="M85" s="5"/>
    </row>
    <row r="86" ht="43.1" customHeight="1" spans="1:13">
      <c r="A86" s="5"/>
      <c r="B86" s="5"/>
      <c r="C86" s="6"/>
      <c r="D86" s="5"/>
      <c r="E86" s="14" t="s">
        <v>512</v>
      </c>
      <c r="F86" s="5" t="s">
        <v>513</v>
      </c>
      <c r="G86" s="5" t="s">
        <v>752</v>
      </c>
      <c r="H86" s="5" t="s">
        <v>753</v>
      </c>
      <c r="I86" s="5" t="s">
        <v>754</v>
      </c>
      <c r="J86" s="5" t="s">
        <v>730</v>
      </c>
      <c r="K86" s="5" t="s">
        <v>530</v>
      </c>
      <c r="L86" s="5" t="s">
        <v>486</v>
      </c>
      <c r="M86" s="5"/>
    </row>
    <row r="87" ht="43.1" customHeight="1" spans="1:13">
      <c r="A87" s="5" t="s">
        <v>156</v>
      </c>
      <c r="B87" s="5" t="s">
        <v>755</v>
      </c>
      <c r="C87" s="6">
        <v>8568.36</v>
      </c>
      <c r="D87" s="5" t="s">
        <v>756</v>
      </c>
      <c r="E87" s="14" t="s">
        <v>479</v>
      </c>
      <c r="F87" s="5" t="s">
        <v>480</v>
      </c>
      <c r="G87" s="5" t="s">
        <v>757</v>
      </c>
      <c r="H87" s="5" t="s">
        <v>758</v>
      </c>
      <c r="I87" s="5" t="s">
        <v>759</v>
      </c>
      <c r="J87" s="5" t="s">
        <v>549</v>
      </c>
      <c r="K87" s="5" t="s">
        <v>485</v>
      </c>
      <c r="L87" s="5" t="s">
        <v>486</v>
      </c>
      <c r="M87" s="5"/>
    </row>
    <row r="88" ht="43.1" customHeight="1" spans="1:13">
      <c r="A88" s="5"/>
      <c r="B88" s="5"/>
      <c r="C88" s="6"/>
      <c r="D88" s="5"/>
      <c r="E88" s="14" t="s">
        <v>487</v>
      </c>
      <c r="F88" s="5" t="s">
        <v>488</v>
      </c>
      <c r="G88" s="5" t="s">
        <v>760</v>
      </c>
      <c r="H88" s="5" t="s">
        <v>761</v>
      </c>
      <c r="I88" s="5" t="s">
        <v>762</v>
      </c>
      <c r="J88" s="5" t="s">
        <v>534</v>
      </c>
      <c r="K88" s="5" t="s">
        <v>493</v>
      </c>
      <c r="L88" s="5" t="s">
        <v>486</v>
      </c>
      <c r="M88" s="5"/>
    </row>
    <row r="89" ht="43.1" customHeight="1" spans="1:13">
      <c r="A89" s="5"/>
      <c r="B89" s="5"/>
      <c r="C89" s="6"/>
      <c r="D89" s="5"/>
      <c r="E89" s="14"/>
      <c r="F89" s="5" t="s">
        <v>494</v>
      </c>
      <c r="G89" s="5" t="s">
        <v>763</v>
      </c>
      <c r="H89" s="5" t="s">
        <v>537</v>
      </c>
      <c r="I89" s="5" t="s">
        <v>764</v>
      </c>
      <c r="J89" s="5" t="s">
        <v>544</v>
      </c>
      <c r="K89" s="5" t="s">
        <v>537</v>
      </c>
      <c r="L89" s="5" t="s">
        <v>486</v>
      </c>
      <c r="M89" s="5"/>
    </row>
    <row r="90" ht="43.1" customHeight="1" spans="1:13">
      <c r="A90" s="5"/>
      <c r="B90" s="5"/>
      <c r="C90" s="6"/>
      <c r="D90" s="5"/>
      <c r="E90" s="14"/>
      <c r="F90" s="5" t="s">
        <v>499</v>
      </c>
      <c r="G90" s="5" t="s">
        <v>765</v>
      </c>
      <c r="H90" s="5" t="s">
        <v>617</v>
      </c>
      <c r="I90" s="5" t="s">
        <v>766</v>
      </c>
      <c r="J90" s="5" t="s">
        <v>544</v>
      </c>
      <c r="K90" s="5" t="s">
        <v>617</v>
      </c>
      <c r="L90" s="5" t="s">
        <v>486</v>
      </c>
      <c r="M90" s="5"/>
    </row>
    <row r="91" ht="43.1" customHeight="1" spans="1:13">
      <c r="A91" s="5"/>
      <c r="B91" s="5"/>
      <c r="C91" s="6"/>
      <c r="D91" s="5"/>
      <c r="E91" s="14" t="s">
        <v>505</v>
      </c>
      <c r="F91" s="5" t="s">
        <v>506</v>
      </c>
      <c r="G91" s="5" t="s">
        <v>767</v>
      </c>
      <c r="H91" s="5" t="s">
        <v>524</v>
      </c>
      <c r="I91" s="5" t="s">
        <v>768</v>
      </c>
      <c r="J91" s="5" t="s">
        <v>769</v>
      </c>
      <c r="K91" s="5" t="s">
        <v>770</v>
      </c>
      <c r="L91" s="5" t="s">
        <v>486</v>
      </c>
      <c r="M91" s="5"/>
    </row>
    <row r="92" ht="43.1" customHeight="1" spans="1:13">
      <c r="A92" s="5"/>
      <c r="B92" s="5"/>
      <c r="C92" s="6"/>
      <c r="D92" s="5"/>
      <c r="E92" s="14" t="s">
        <v>512</v>
      </c>
      <c r="F92" s="5" t="s">
        <v>513</v>
      </c>
      <c r="G92" s="5" t="s">
        <v>771</v>
      </c>
      <c r="H92" s="5" t="s">
        <v>515</v>
      </c>
      <c r="I92" s="5" t="s">
        <v>771</v>
      </c>
      <c r="J92" s="5" t="s">
        <v>752</v>
      </c>
      <c r="K92" s="5" t="s">
        <v>515</v>
      </c>
      <c r="L92" s="5" t="s">
        <v>486</v>
      </c>
      <c r="M92" s="5"/>
    </row>
    <row r="93" ht="43.1" customHeight="1" spans="1:13">
      <c r="A93" s="5" t="s">
        <v>156</v>
      </c>
      <c r="B93" s="5" t="s">
        <v>772</v>
      </c>
      <c r="C93" s="6">
        <v>54.08</v>
      </c>
      <c r="D93" s="5" t="s">
        <v>773</v>
      </c>
      <c r="E93" s="14" t="s">
        <v>505</v>
      </c>
      <c r="F93" s="5" t="s">
        <v>506</v>
      </c>
      <c r="G93" s="5" t="s">
        <v>774</v>
      </c>
      <c r="H93" s="5" t="s">
        <v>653</v>
      </c>
      <c r="I93" s="5" t="s">
        <v>653</v>
      </c>
      <c r="J93" s="5" t="s">
        <v>775</v>
      </c>
      <c r="K93" s="5" t="s">
        <v>653</v>
      </c>
      <c r="L93" s="5" t="s">
        <v>525</v>
      </c>
      <c r="M93" s="5"/>
    </row>
    <row r="94" ht="43.1" customHeight="1" spans="1:13">
      <c r="A94" s="5"/>
      <c r="B94" s="5"/>
      <c r="C94" s="6"/>
      <c r="D94" s="5"/>
      <c r="E94" s="14"/>
      <c r="F94" s="5" t="s">
        <v>695</v>
      </c>
      <c r="G94" s="5" t="s">
        <v>774</v>
      </c>
      <c r="H94" s="5" t="s">
        <v>653</v>
      </c>
      <c r="I94" s="5" t="s">
        <v>653</v>
      </c>
      <c r="J94" s="5" t="s">
        <v>775</v>
      </c>
      <c r="K94" s="5" t="s">
        <v>653</v>
      </c>
      <c r="L94" s="5" t="s">
        <v>525</v>
      </c>
      <c r="M94" s="5"/>
    </row>
    <row r="95" ht="43.1" customHeight="1" spans="1:13">
      <c r="A95" s="5"/>
      <c r="B95" s="5"/>
      <c r="C95" s="6"/>
      <c r="D95" s="5"/>
      <c r="E95" s="14" t="s">
        <v>487</v>
      </c>
      <c r="F95" s="5" t="s">
        <v>499</v>
      </c>
      <c r="G95" s="5" t="s">
        <v>776</v>
      </c>
      <c r="H95" s="5" t="s">
        <v>777</v>
      </c>
      <c r="I95" s="5" t="s">
        <v>777</v>
      </c>
      <c r="J95" s="5" t="s">
        <v>778</v>
      </c>
      <c r="K95" s="5" t="s">
        <v>485</v>
      </c>
      <c r="L95" s="5" t="s">
        <v>486</v>
      </c>
      <c r="M95" s="5"/>
    </row>
    <row r="96" ht="43.1" customHeight="1" spans="1:13">
      <c r="A96" s="5"/>
      <c r="B96" s="5"/>
      <c r="C96" s="6"/>
      <c r="D96" s="5"/>
      <c r="E96" s="14"/>
      <c r="F96" s="5" t="s">
        <v>494</v>
      </c>
      <c r="G96" s="5" t="s">
        <v>776</v>
      </c>
      <c r="H96" s="5" t="s">
        <v>777</v>
      </c>
      <c r="I96" s="5" t="s">
        <v>777</v>
      </c>
      <c r="J96" s="5" t="s">
        <v>779</v>
      </c>
      <c r="K96" s="5" t="s">
        <v>485</v>
      </c>
      <c r="L96" s="5" t="s">
        <v>486</v>
      </c>
      <c r="M96" s="5"/>
    </row>
    <row r="97" ht="43.1" customHeight="1" spans="1:13">
      <c r="A97" s="5"/>
      <c r="B97" s="5"/>
      <c r="C97" s="6"/>
      <c r="D97" s="5"/>
      <c r="E97" s="14"/>
      <c r="F97" s="5" t="s">
        <v>488</v>
      </c>
      <c r="G97" s="5" t="s">
        <v>776</v>
      </c>
      <c r="H97" s="5" t="s">
        <v>777</v>
      </c>
      <c r="I97" s="5" t="s">
        <v>777</v>
      </c>
      <c r="J97" s="5" t="s">
        <v>780</v>
      </c>
      <c r="K97" s="5" t="s">
        <v>485</v>
      </c>
      <c r="L97" s="5" t="s">
        <v>486</v>
      </c>
      <c r="M97" s="5"/>
    </row>
    <row r="98" ht="43.1" customHeight="1" spans="1:13">
      <c r="A98" s="5"/>
      <c r="B98" s="5"/>
      <c r="C98" s="6"/>
      <c r="D98" s="5"/>
      <c r="E98" s="14" t="s">
        <v>479</v>
      </c>
      <c r="F98" s="5" t="s">
        <v>545</v>
      </c>
      <c r="G98" s="5" t="s">
        <v>776</v>
      </c>
      <c r="H98" s="5" t="s">
        <v>777</v>
      </c>
      <c r="I98" s="5" t="s">
        <v>777</v>
      </c>
      <c r="J98" s="5" t="s">
        <v>781</v>
      </c>
      <c r="K98" s="5" t="s">
        <v>485</v>
      </c>
      <c r="L98" s="5" t="s">
        <v>486</v>
      </c>
      <c r="M98" s="5"/>
    </row>
    <row r="99" ht="43.1" customHeight="1" spans="1:13">
      <c r="A99" s="5"/>
      <c r="B99" s="5"/>
      <c r="C99" s="6"/>
      <c r="D99" s="5"/>
      <c r="E99" s="14" t="s">
        <v>512</v>
      </c>
      <c r="F99" s="5" t="s">
        <v>513</v>
      </c>
      <c r="G99" s="5" t="s">
        <v>782</v>
      </c>
      <c r="H99" s="5" t="s">
        <v>527</v>
      </c>
      <c r="I99" s="5" t="s">
        <v>527</v>
      </c>
      <c r="J99" s="5" t="s">
        <v>783</v>
      </c>
      <c r="K99" s="5" t="s">
        <v>530</v>
      </c>
      <c r="L99" s="5" t="s">
        <v>525</v>
      </c>
      <c r="M99" s="5"/>
    </row>
    <row r="100" ht="43.1" customHeight="1" spans="1:13">
      <c r="A100" s="5" t="s">
        <v>156</v>
      </c>
      <c r="B100" s="5" t="s">
        <v>784</v>
      </c>
      <c r="C100" s="6">
        <v>10</v>
      </c>
      <c r="D100" s="5" t="s">
        <v>785</v>
      </c>
      <c r="E100" s="14" t="s">
        <v>505</v>
      </c>
      <c r="F100" s="5" t="s">
        <v>506</v>
      </c>
      <c r="G100" s="5" t="s">
        <v>776</v>
      </c>
      <c r="H100" s="5" t="s">
        <v>653</v>
      </c>
      <c r="I100" s="5" t="s">
        <v>653</v>
      </c>
      <c r="J100" s="5" t="s">
        <v>775</v>
      </c>
      <c r="K100" s="5" t="s">
        <v>653</v>
      </c>
      <c r="L100" s="5" t="s">
        <v>525</v>
      </c>
      <c r="M100" s="5"/>
    </row>
    <row r="101" ht="43.1" customHeight="1" spans="1:13">
      <c r="A101" s="5"/>
      <c r="B101" s="5"/>
      <c r="C101" s="6"/>
      <c r="D101" s="5"/>
      <c r="E101" s="14"/>
      <c r="F101" s="5" t="s">
        <v>695</v>
      </c>
      <c r="G101" s="5" t="s">
        <v>776</v>
      </c>
      <c r="H101" s="5" t="s">
        <v>653</v>
      </c>
      <c r="I101" s="5" t="s">
        <v>653</v>
      </c>
      <c r="J101" s="5" t="s">
        <v>775</v>
      </c>
      <c r="K101" s="5" t="s">
        <v>653</v>
      </c>
      <c r="L101" s="5" t="s">
        <v>525</v>
      </c>
      <c r="M101" s="5"/>
    </row>
    <row r="102" ht="43.1" customHeight="1" spans="1:13">
      <c r="A102" s="5"/>
      <c r="B102" s="5"/>
      <c r="C102" s="6"/>
      <c r="D102" s="5"/>
      <c r="E102" s="14" t="s">
        <v>487</v>
      </c>
      <c r="F102" s="5" t="s">
        <v>499</v>
      </c>
      <c r="G102" s="5" t="s">
        <v>776</v>
      </c>
      <c r="H102" s="5" t="s">
        <v>786</v>
      </c>
      <c r="I102" s="5" t="s">
        <v>786</v>
      </c>
      <c r="J102" s="5" t="s">
        <v>778</v>
      </c>
      <c r="K102" s="5" t="s">
        <v>485</v>
      </c>
      <c r="L102" s="5" t="s">
        <v>486</v>
      </c>
      <c r="M102" s="5"/>
    </row>
    <row r="103" ht="43.1" customHeight="1" spans="1:13">
      <c r="A103" s="5"/>
      <c r="B103" s="5"/>
      <c r="C103" s="6"/>
      <c r="D103" s="5"/>
      <c r="E103" s="14"/>
      <c r="F103" s="5" t="s">
        <v>494</v>
      </c>
      <c r="G103" s="5" t="s">
        <v>776</v>
      </c>
      <c r="H103" s="5" t="s">
        <v>786</v>
      </c>
      <c r="I103" s="5" t="s">
        <v>786</v>
      </c>
      <c r="J103" s="5" t="s">
        <v>779</v>
      </c>
      <c r="K103" s="5" t="s">
        <v>485</v>
      </c>
      <c r="L103" s="5" t="s">
        <v>486</v>
      </c>
      <c r="M103" s="5"/>
    </row>
    <row r="104" ht="43.1" customHeight="1" spans="1:13">
      <c r="A104" s="5"/>
      <c r="B104" s="5"/>
      <c r="C104" s="6"/>
      <c r="D104" s="5"/>
      <c r="E104" s="14"/>
      <c r="F104" s="5" t="s">
        <v>488</v>
      </c>
      <c r="G104" s="5" t="s">
        <v>776</v>
      </c>
      <c r="H104" s="5" t="s">
        <v>786</v>
      </c>
      <c r="I104" s="5" t="s">
        <v>786</v>
      </c>
      <c r="J104" s="5" t="s">
        <v>781</v>
      </c>
      <c r="K104" s="5" t="s">
        <v>485</v>
      </c>
      <c r="L104" s="5" t="s">
        <v>486</v>
      </c>
      <c r="M104" s="5"/>
    </row>
    <row r="105" ht="43.1" customHeight="1" spans="1:13">
      <c r="A105" s="5"/>
      <c r="B105" s="5"/>
      <c r="C105" s="6"/>
      <c r="D105" s="5"/>
      <c r="E105" s="14" t="s">
        <v>479</v>
      </c>
      <c r="F105" s="5" t="s">
        <v>545</v>
      </c>
      <c r="G105" s="5" t="s">
        <v>776</v>
      </c>
      <c r="H105" s="5" t="s">
        <v>786</v>
      </c>
      <c r="I105" s="5" t="s">
        <v>786</v>
      </c>
      <c r="J105" s="5" t="s">
        <v>781</v>
      </c>
      <c r="K105" s="5" t="s">
        <v>485</v>
      </c>
      <c r="L105" s="5" t="s">
        <v>486</v>
      </c>
      <c r="M105" s="5"/>
    </row>
    <row r="106" ht="43.1" customHeight="1" spans="1:13">
      <c r="A106" s="5"/>
      <c r="B106" s="5"/>
      <c r="C106" s="6"/>
      <c r="D106" s="5"/>
      <c r="E106" s="14" t="s">
        <v>512</v>
      </c>
      <c r="F106" s="5" t="s">
        <v>513</v>
      </c>
      <c r="G106" s="5" t="s">
        <v>782</v>
      </c>
      <c r="H106" s="5" t="s">
        <v>527</v>
      </c>
      <c r="I106" s="5" t="s">
        <v>527</v>
      </c>
      <c r="J106" s="5" t="s">
        <v>783</v>
      </c>
      <c r="K106" s="5" t="s">
        <v>530</v>
      </c>
      <c r="L106" s="5" t="s">
        <v>525</v>
      </c>
      <c r="M106" s="5"/>
    </row>
    <row r="107" ht="43.1" customHeight="1" spans="1:13">
      <c r="A107" s="5" t="s">
        <v>156</v>
      </c>
      <c r="B107" s="5" t="s">
        <v>787</v>
      </c>
      <c r="C107" s="6">
        <v>10</v>
      </c>
      <c r="D107" s="5" t="s">
        <v>773</v>
      </c>
      <c r="E107" s="14" t="s">
        <v>479</v>
      </c>
      <c r="F107" s="5" t="s">
        <v>545</v>
      </c>
      <c r="G107" s="5" t="s">
        <v>776</v>
      </c>
      <c r="H107" s="5" t="s">
        <v>786</v>
      </c>
      <c r="I107" s="5" t="s">
        <v>786</v>
      </c>
      <c r="J107" s="5" t="s">
        <v>781</v>
      </c>
      <c r="K107" s="5" t="s">
        <v>485</v>
      </c>
      <c r="L107" s="5" t="s">
        <v>486</v>
      </c>
      <c r="M107" s="5"/>
    </row>
    <row r="108" ht="43.1" customHeight="1" spans="1:13">
      <c r="A108" s="5"/>
      <c r="B108" s="5"/>
      <c r="C108" s="6"/>
      <c r="D108" s="5"/>
      <c r="E108" s="14" t="s">
        <v>487</v>
      </c>
      <c r="F108" s="5" t="s">
        <v>488</v>
      </c>
      <c r="G108" s="5" t="s">
        <v>776</v>
      </c>
      <c r="H108" s="5" t="s">
        <v>786</v>
      </c>
      <c r="I108" s="5" t="s">
        <v>786</v>
      </c>
      <c r="J108" s="5" t="s">
        <v>780</v>
      </c>
      <c r="K108" s="5" t="s">
        <v>485</v>
      </c>
      <c r="L108" s="5" t="s">
        <v>486</v>
      </c>
      <c r="M108" s="5"/>
    </row>
    <row r="109" ht="43.1" customHeight="1" spans="1:13">
      <c r="A109" s="5"/>
      <c r="B109" s="5"/>
      <c r="C109" s="6"/>
      <c r="D109" s="5"/>
      <c r="E109" s="14"/>
      <c r="F109" s="5" t="s">
        <v>494</v>
      </c>
      <c r="G109" s="5" t="s">
        <v>776</v>
      </c>
      <c r="H109" s="5" t="s">
        <v>786</v>
      </c>
      <c r="I109" s="5" t="s">
        <v>786</v>
      </c>
      <c r="J109" s="5" t="s">
        <v>779</v>
      </c>
      <c r="K109" s="5" t="s">
        <v>485</v>
      </c>
      <c r="L109" s="5" t="s">
        <v>486</v>
      </c>
      <c r="M109" s="5"/>
    </row>
    <row r="110" ht="43.1" customHeight="1" spans="1:13">
      <c r="A110" s="5"/>
      <c r="B110" s="5"/>
      <c r="C110" s="6"/>
      <c r="D110" s="5"/>
      <c r="E110" s="14"/>
      <c r="F110" s="5" t="s">
        <v>499</v>
      </c>
      <c r="G110" s="5" t="s">
        <v>776</v>
      </c>
      <c r="H110" s="5" t="s">
        <v>786</v>
      </c>
      <c r="I110" s="5" t="s">
        <v>786</v>
      </c>
      <c r="J110" s="5" t="s">
        <v>778</v>
      </c>
      <c r="K110" s="5" t="s">
        <v>485</v>
      </c>
      <c r="L110" s="5" t="s">
        <v>486</v>
      </c>
      <c r="M110" s="5"/>
    </row>
    <row r="111" ht="43.1" customHeight="1" spans="1:13">
      <c r="A111" s="5"/>
      <c r="B111" s="5"/>
      <c r="C111" s="6"/>
      <c r="D111" s="5"/>
      <c r="E111" s="14" t="s">
        <v>512</v>
      </c>
      <c r="F111" s="5" t="s">
        <v>513</v>
      </c>
      <c r="G111" s="5" t="s">
        <v>782</v>
      </c>
      <c r="H111" s="5" t="s">
        <v>527</v>
      </c>
      <c r="I111" s="5" t="s">
        <v>527</v>
      </c>
      <c r="J111" s="5" t="s">
        <v>783</v>
      </c>
      <c r="K111" s="5" t="s">
        <v>530</v>
      </c>
      <c r="L111" s="5" t="s">
        <v>525</v>
      </c>
      <c r="M111" s="5"/>
    </row>
    <row r="112" ht="43.1" customHeight="1" spans="1:13">
      <c r="A112" s="5"/>
      <c r="B112" s="5"/>
      <c r="C112" s="6"/>
      <c r="D112" s="5"/>
      <c r="E112" s="14" t="s">
        <v>505</v>
      </c>
      <c r="F112" s="5" t="s">
        <v>695</v>
      </c>
      <c r="G112" s="5" t="s">
        <v>776</v>
      </c>
      <c r="H112" s="5" t="s">
        <v>653</v>
      </c>
      <c r="I112" s="5" t="s">
        <v>653</v>
      </c>
      <c r="J112" s="5" t="s">
        <v>775</v>
      </c>
      <c r="K112" s="5" t="s">
        <v>653</v>
      </c>
      <c r="L112" s="5" t="s">
        <v>525</v>
      </c>
      <c r="M112" s="5"/>
    </row>
    <row r="113" ht="43.1" customHeight="1" spans="1:13">
      <c r="A113" s="5"/>
      <c r="B113" s="5"/>
      <c r="C113" s="6"/>
      <c r="D113" s="5"/>
      <c r="E113" s="14"/>
      <c r="F113" s="5" t="s">
        <v>506</v>
      </c>
      <c r="G113" s="5" t="s">
        <v>776</v>
      </c>
      <c r="H113" s="5" t="s">
        <v>653</v>
      </c>
      <c r="I113" s="5" t="s">
        <v>653</v>
      </c>
      <c r="J113" s="5" t="s">
        <v>775</v>
      </c>
      <c r="K113" s="5" t="s">
        <v>653</v>
      </c>
      <c r="L113" s="5" t="s">
        <v>525</v>
      </c>
      <c r="M113" s="5"/>
    </row>
  </sheetData>
  <mergeCells count="98">
    <mergeCell ref="C2:M2"/>
    <mergeCell ref="A3:K3"/>
    <mergeCell ref="L3:M3"/>
    <mergeCell ref="E4:M4"/>
    <mergeCell ref="A4:A5"/>
    <mergeCell ref="A7:A12"/>
    <mergeCell ref="A13:A18"/>
    <mergeCell ref="A19:A24"/>
    <mergeCell ref="A25:A30"/>
    <mergeCell ref="A31:A36"/>
    <mergeCell ref="A37:A42"/>
    <mergeCell ref="A43:A48"/>
    <mergeCell ref="A49:A54"/>
    <mergeCell ref="A55:A60"/>
    <mergeCell ref="A61:A67"/>
    <mergeCell ref="A68:A73"/>
    <mergeCell ref="A74:A80"/>
    <mergeCell ref="A81:A86"/>
    <mergeCell ref="A87:A92"/>
    <mergeCell ref="A93:A99"/>
    <mergeCell ref="A100:A106"/>
    <mergeCell ref="A107:A113"/>
    <mergeCell ref="B4:B5"/>
    <mergeCell ref="B7:B12"/>
    <mergeCell ref="B13:B18"/>
    <mergeCell ref="B19:B24"/>
    <mergeCell ref="B25:B30"/>
    <mergeCell ref="B31:B36"/>
    <mergeCell ref="B37:B42"/>
    <mergeCell ref="B43:B48"/>
    <mergeCell ref="B49:B54"/>
    <mergeCell ref="B55:B60"/>
    <mergeCell ref="B61:B67"/>
    <mergeCell ref="B68:B73"/>
    <mergeCell ref="B74:B80"/>
    <mergeCell ref="B81:B86"/>
    <mergeCell ref="B87:B92"/>
    <mergeCell ref="B93:B99"/>
    <mergeCell ref="B100:B106"/>
    <mergeCell ref="B107:B113"/>
    <mergeCell ref="C4:C5"/>
    <mergeCell ref="C7:C12"/>
    <mergeCell ref="C13:C18"/>
    <mergeCell ref="C19:C24"/>
    <mergeCell ref="C25:C30"/>
    <mergeCell ref="C31:C36"/>
    <mergeCell ref="C37:C42"/>
    <mergeCell ref="C43:C48"/>
    <mergeCell ref="C49:C54"/>
    <mergeCell ref="C55:C60"/>
    <mergeCell ref="C61:C67"/>
    <mergeCell ref="C68:C73"/>
    <mergeCell ref="C74:C80"/>
    <mergeCell ref="C81:C86"/>
    <mergeCell ref="C87:C92"/>
    <mergeCell ref="C93:C99"/>
    <mergeCell ref="C100:C106"/>
    <mergeCell ref="C107:C113"/>
    <mergeCell ref="D4:D5"/>
    <mergeCell ref="D7:D12"/>
    <mergeCell ref="D13:D18"/>
    <mergeCell ref="D19:D24"/>
    <mergeCell ref="D25:D30"/>
    <mergeCell ref="D31:D36"/>
    <mergeCell ref="D37:D42"/>
    <mergeCell ref="D43:D48"/>
    <mergeCell ref="D49:D54"/>
    <mergeCell ref="D55:D60"/>
    <mergeCell ref="D61:D67"/>
    <mergeCell ref="D68:D73"/>
    <mergeCell ref="D74:D80"/>
    <mergeCell ref="D81:D86"/>
    <mergeCell ref="D87:D92"/>
    <mergeCell ref="D93:D99"/>
    <mergeCell ref="D100:D106"/>
    <mergeCell ref="D107:D113"/>
    <mergeCell ref="E8:E10"/>
    <mergeCell ref="E15:E17"/>
    <mergeCell ref="E21:E23"/>
    <mergeCell ref="E26:E28"/>
    <mergeCell ref="E32:E34"/>
    <mergeCell ref="E38:E40"/>
    <mergeCell ref="E44:E46"/>
    <mergeCell ref="E50:E52"/>
    <mergeCell ref="E55:E57"/>
    <mergeCell ref="E62:E64"/>
    <mergeCell ref="E65:E66"/>
    <mergeCell ref="E69:E71"/>
    <mergeCell ref="E74:E75"/>
    <mergeCell ref="E76:E78"/>
    <mergeCell ref="E82:E84"/>
    <mergeCell ref="E88:E90"/>
    <mergeCell ref="E93:E94"/>
    <mergeCell ref="E95:E97"/>
    <mergeCell ref="E100:E101"/>
    <mergeCell ref="E102:E104"/>
    <mergeCell ref="E108:E110"/>
    <mergeCell ref="E112:E113"/>
  </mergeCells>
  <printOptions horizontalCentered="1"/>
  <pageMargins left="0.0777680514834997" right="0.0777680514834997" top="0.0777680514834997" bottom="0.0777680514834997"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8" activePane="bottomLeft" state="frozen"/>
      <selection/>
      <selection pane="bottomLeft" activeCell="A3" sqref="A3:S3"/>
    </sheetView>
  </sheetViews>
  <sheetFormatPr defaultColWidth="10" defaultRowHeight="14.4"/>
  <cols>
    <col min="1" max="1" width="6.37962962962963" customWidth="1"/>
    <col min="2" max="2" width="16.75" customWidth="1"/>
    <col min="3" max="3" width="9.12962962962963"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8.25" customWidth="1"/>
    <col min="14" max="14" width="8.12962962962963" customWidth="1"/>
    <col min="15" max="15" width="7.87962962962963" customWidth="1"/>
    <col min="16" max="16" width="6.25" customWidth="1"/>
    <col min="17" max="17" width="18.8796296296296" customWidth="1"/>
    <col min="18" max="18" width="25.8796296296296" customWidth="1"/>
    <col min="19" max="19" width="11.3796296296296" customWidth="1"/>
    <col min="20" max="20" width="9.75" customWidth="1"/>
  </cols>
  <sheetData>
    <row r="1" ht="16.35" customHeight="1" spans="19:19">
      <c r="S1" s="3" t="s">
        <v>788</v>
      </c>
    </row>
    <row r="2" ht="42.25" customHeight="1" spans="1:19">
      <c r="A2" s="1" t="s">
        <v>789</v>
      </c>
      <c r="B2" s="1"/>
      <c r="C2" s="1"/>
      <c r="D2" s="1"/>
      <c r="E2" s="1"/>
      <c r="F2" s="1"/>
      <c r="G2" s="1"/>
      <c r="H2" s="1"/>
      <c r="I2" s="1"/>
      <c r="J2" s="1"/>
      <c r="K2" s="1"/>
      <c r="L2" s="1"/>
      <c r="M2" s="1"/>
      <c r="N2" s="1"/>
      <c r="O2" s="1"/>
      <c r="P2" s="1"/>
      <c r="Q2" s="1"/>
      <c r="R2" s="1"/>
      <c r="S2" s="1"/>
    </row>
    <row r="3" ht="23.25" customHeight="1" spans="1:19">
      <c r="A3" s="2" t="s">
        <v>790</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8" t="s">
        <v>32</v>
      </c>
      <c r="R4" s="8"/>
      <c r="S4" s="8"/>
    </row>
    <row r="5" ht="18.1" customHeight="1" spans="1:19">
      <c r="A5" s="4" t="s">
        <v>412</v>
      </c>
      <c r="B5" s="4" t="s">
        <v>413</v>
      </c>
      <c r="C5" s="4" t="s">
        <v>791</v>
      </c>
      <c r="D5" s="4"/>
      <c r="E5" s="4"/>
      <c r="F5" s="4"/>
      <c r="G5" s="4"/>
      <c r="H5" s="4"/>
      <c r="I5" s="4"/>
      <c r="J5" s="4" t="s">
        <v>792</v>
      </c>
      <c r="K5" s="4" t="s">
        <v>793</v>
      </c>
      <c r="L5" s="4"/>
      <c r="M5" s="4"/>
      <c r="N5" s="4"/>
      <c r="O5" s="4"/>
      <c r="P5" s="4"/>
      <c r="Q5" s="4"/>
      <c r="R5" s="4"/>
      <c r="S5" s="4"/>
    </row>
    <row r="6" ht="18.95" customHeight="1" spans="1:19">
      <c r="A6" s="4"/>
      <c r="B6" s="4"/>
      <c r="C6" s="4" t="s">
        <v>465</v>
      </c>
      <c r="D6" s="4" t="s">
        <v>794</v>
      </c>
      <c r="E6" s="4"/>
      <c r="F6" s="4"/>
      <c r="G6" s="4"/>
      <c r="H6" s="4" t="s">
        <v>795</v>
      </c>
      <c r="I6" s="4"/>
      <c r="J6" s="4"/>
      <c r="K6" s="4"/>
      <c r="L6" s="4"/>
      <c r="M6" s="4"/>
      <c r="N6" s="4"/>
      <c r="O6" s="4"/>
      <c r="P6" s="4"/>
      <c r="Q6" s="4"/>
      <c r="R6" s="4"/>
      <c r="S6" s="4"/>
    </row>
    <row r="7" ht="31.05" customHeight="1" spans="1:19">
      <c r="A7" s="4"/>
      <c r="B7" s="4"/>
      <c r="C7" s="4"/>
      <c r="D7" s="4" t="s">
        <v>139</v>
      </c>
      <c r="E7" s="4" t="s">
        <v>796</v>
      </c>
      <c r="F7" s="4" t="s">
        <v>143</v>
      </c>
      <c r="G7" s="4" t="s">
        <v>797</v>
      </c>
      <c r="H7" s="4" t="s">
        <v>162</v>
      </c>
      <c r="I7" s="4" t="s">
        <v>163</v>
      </c>
      <c r="J7" s="4"/>
      <c r="K7" s="4" t="s">
        <v>468</v>
      </c>
      <c r="L7" s="4" t="s">
        <v>469</v>
      </c>
      <c r="M7" s="4" t="s">
        <v>470</v>
      </c>
      <c r="N7" s="4" t="s">
        <v>475</v>
      </c>
      <c r="O7" s="4" t="s">
        <v>471</v>
      </c>
      <c r="P7" s="4" t="s">
        <v>798</v>
      </c>
      <c r="Q7" s="4" t="s">
        <v>799</v>
      </c>
      <c r="R7" s="4" t="s">
        <v>800</v>
      </c>
      <c r="S7" s="4" t="s">
        <v>476</v>
      </c>
    </row>
    <row r="8" ht="19.55" customHeight="1" spans="1:19">
      <c r="A8" s="5" t="s">
        <v>2</v>
      </c>
      <c r="B8" s="5" t="s">
        <v>4</v>
      </c>
      <c r="C8" s="6">
        <v>13879.770052</v>
      </c>
      <c r="D8" s="6">
        <v>13879.770052</v>
      </c>
      <c r="E8" s="6"/>
      <c r="F8" s="6"/>
      <c r="G8" s="6"/>
      <c r="H8" s="6">
        <v>246.400052</v>
      </c>
      <c r="I8" s="6">
        <v>13633.37</v>
      </c>
      <c r="J8" s="5"/>
      <c r="K8" s="7" t="s">
        <v>487</v>
      </c>
      <c r="L8" s="7" t="s">
        <v>801</v>
      </c>
      <c r="M8" s="5" t="s">
        <v>802</v>
      </c>
      <c r="N8" s="5" t="s">
        <v>486</v>
      </c>
      <c r="O8" s="5" t="s">
        <v>803</v>
      </c>
      <c r="P8" s="5" t="s">
        <v>485</v>
      </c>
      <c r="Q8" s="5"/>
      <c r="R8" s="5" t="s">
        <v>780</v>
      </c>
      <c r="S8" s="5"/>
    </row>
    <row r="9" ht="18.95" customHeight="1" spans="1:19">
      <c r="A9" s="5"/>
      <c r="B9" s="5"/>
      <c r="C9" s="6"/>
      <c r="D9" s="6"/>
      <c r="E9" s="6"/>
      <c r="F9" s="6"/>
      <c r="G9" s="6"/>
      <c r="H9" s="6"/>
      <c r="I9" s="6"/>
      <c r="J9" s="5"/>
      <c r="K9" s="7"/>
      <c r="L9" s="7" t="s">
        <v>804</v>
      </c>
      <c r="M9" s="5" t="s">
        <v>802</v>
      </c>
      <c r="N9" s="5" t="s">
        <v>486</v>
      </c>
      <c r="O9" s="5" t="s">
        <v>803</v>
      </c>
      <c r="P9" s="5" t="s">
        <v>485</v>
      </c>
      <c r="Q9" s="5"/>
      <c r="R9" s="5" t="s">
        <v>779</v>
      </c>
      <c r="S9" s="5"/>
    </row>
    <row r="10" ht="19.55" customHeight="1" spans="1:19">
      <c r="A10" s="5"/>
      <c r="B10" s="5"/>
      <c r="C10" s="6"/>
      <c r="D10" s="6"/>
      <c r="E10" s="6"/>
      <c r="F10" s="6"/>
      <c r="G10" s="6"/>
      <c r="H10" s="6"/>
      <c r="I10" s="6"/>
      <c r="J10" s="5"/>
      <c r="K10" s="7"/>
      <c r="L10" s="7" t="s">
        <v>805</v>
      </c>
      <c r="M10" s="5" t="s">
        <v>802</v>
      </c>
      <c r="N10" s="5" t="s">
        <v>486</v>
      </c>
      <c r="O10" s="5" t="s">
        <v>803</v>
      </c>
      <c r="P10" s="5" t="s">
        <v>485</v>
      </c>
      <c r="Q10" s="5"/>
      <c r="R10" s="5" t="s">
        <v>806</v>
      </c>
      <c r="S10" s="5"/>
    </row>
    <row r="11" ht="18.95" customHeight="1" spans="1:19">
      <c r="A11" s="5"/>
      <c r="B11" s="5"/>
      <c r="C11" s="6"/>
      <c r="D11" s="6"/>
      <c r="E11" s="6"/>
      <c r="F11" s="6"/>
      <c r="G11" s="6"/>
      <c r="H11" s="6"/>
      <c r="I11" s="6"/>
      <c r="J11" s="5"/>
      <c r="K11" s="7"/>
      <c r="L11" s="7" t="s">
        <v>479</v>
      </c>
      <c r="M11" s="5" t="s">
        <v>802</v>
      </c>
      <c r="N11" s="5" t="s">
        <v>486</v>
      </c>
      <c r="O11" s="5" t="s">
        <v>803</v>
      </c>
      <c r="P11" s="5" t="s">
        <v>485</v>
      </c>
      <c r="Q11" s="5"/>
      <c r="R11" s="5" t="s">
        <v>780</v>
      </c>
      <c r="S11" s="5"/>
    </row>
    <row r="12" ht="18.1" customHeight="1" spans="1:19">
      <c r="A12" s="5"/>
      <c r="B12" s="5"/>
      <c r="C12" s="6"/>
      <c r="D12" s="6"/>
      <c r="E12" s="6"/>
      <c r="F12" s="6"/>
      <c r="G12" s="6"/>
      <c r="H12" s="6"/>
      <c r="I12" s="6"/>
      <c r="J12" s="5"/>
      <c r="K12" s="7" t="s">
        <v>807</v>
      </c>
      <c r="L12" s="7" t="s">
        <v>695</v>
      </c>
      <c r="M12" s="5" t="s">
        <v>808</v>
      </c>
      <c r="N12" s="5" t="s">
        <v>525</v>
      </c>
      <c r="O12" s="5" t="s">
        <v>653</v>
      </c>
      <c r="P12" s="5" t="s">
        <v>653</v>
      </c>
      <c r="Q12" s="5"/>
      <c r="R12" s="5" t="s">
        <v>809</v>
      </c>
      <c r="S12" s="5"/>
    </row>
    <row r="13" ht="19.55" customHeight="1" spans="1:19">
      <c r="A13" s="5"/>
      <c r="B13" s="5"/>
      <c r="C13" s="6"/>
      <c r="D13" s="6"/>
      <c r="E13" s="6"/>
      <c r="F13" s="6"/>
      <c r="G13" s="6"/>
      <c r="H13" s="6"/>
      <c r="I13" s="6"/>
      <c r="J13" s="5"/>
      <c r="K13" s="7"/>
      <c r="L13" s="7" t="s">
        <v>506</v>
      </c>
      <c r="M13" s="5" t="s">
        <v>808</v>
      </c>
      <c r="N13" s="5" t="s">
        <v>525</v>
      </c>
      <c r="O13" s="5" t="s">
        <v>653</v>
      </c>
      <c r="P13" s="5" t="s">
        <v>653</v>
      </c>
      <c r="Q13" s="5"/>
      <c r="R13" s="5" t="s">
        <v>809</v>
      </c>
      <c r="S13" s="5"/>
    </row>
    <row r="14" ht="19.55" customHeight="1" spans="1:19">
      <c r="A14" s="5"/>
      <c r="B14" s="5"/>
      <c r="C14" s="6"/>
      <c r="D14" s="6"/>
      <c r="E14" s="6"/>
      <c r="F14" s="6"/>
      <c r="G14" s="6"/>
      <c r="H14" s="6"/>
      <c r="I14" s="6"/>
      <c r="J14" s="5"/>
      <c r="K14" s="7"/>
      <c r="L14" s="7" t="s">
        <v>810</v>
      </c>
      <c r="M14" s="5"/>
      <c r="N14" s="5"/>
      <c r="O14" s="5"/>
      <c r="P14" s="5"/>
      <c r="Q14" s="5"/>
      <c r="R14" s="5"/>
      <c r="S14" s="5"/>
    </row>
    <row r="15" ht="19.55" customHeight="1" spans="1:19">
      <c r="A15" s="5"/>
      <c r="B15" s="5"/>
      <c r="C15" s="6"/>
      <c r="D15" s="6"/>
      <c r="E15" s="6"/>
      <c r="F15" s="6"/>
      <c r="G15" s="6"/>
      <c r="H15" s="6"/>
      <c r="I15" s="6"/>
      <c r="J15" s="5"/>
      <c r="K15" s="7"/>
      <c r="L15" s="7" t="s">
        <v>811</v>
      </c>
      <c r="M15" s="5"/>
      <c r="N15" s="5"/>
      <c r="O15" s="5"/>
      <c r="P15" s="5"/>
      <c r="Q15" s="5"/>
      <c r="R15" s="5"/>
      <c r="S15" s="5"/>
    </row>
    <row r="16" ht="19.55" customHeight="1" spans="1:19">
      <c r="A16" s="5"/>
      <c r="B16" s="5"/>
      <c r="C16" s="6"/>
      <c r="D16" s="6"/>
      <c r="E16" s="6"/>
      <c r="F16" s="6"/>
      <c r="G16" s="6"/>
      <c r="H16" s="6"/>
      <c r="I16" s="6"/>
      <c r="J16" s="5"/>
      <c r="K16" s="7" t="s">
        <v>512</v>
      </c>
      <c r="L16" s="7" t="s">
        <v>513</v>
      </c>
      <c r="M16" s="5" t="s">
        <v>812</v>
      </c>
      <c r="N16" s="5" t="s">
        <v>553</v>
      </c>
      <c r="O16" s="5" t="s">
        <v>554</v>
      </c>
      <c r="P16" s="5" t="s">
        <v>530</v>
      </c>
      <c r="Q16" s="5"/>
      <c r="R16" s="5" t="s">
        <v>812</v>
      </c>
      <c r="S16" s="5"/>
    </row>
    <row r="17" ht="16.35" customHeight="1"/>
    <row r="18" ht="16.35" customHeight="1"/>
    <row r="19" ht="16.35" customHeight="1"/>
    <row r="20" ht="16.35" customHeight="1"/>
    <row r="21" ht="16.35" customHeight="1"/>
    <row r="22" ht="16.35" customHeight="1"/>
    <row r="23" ht="16.35" customHeight="1"/>
    <row r="24" ht="16.35" customHeight="1"/>
    <row r="25" ht="16.35" customHeight="1"/>
    <row r="26" ht="16.35" customHeight="1"/>
    <row r="27" ht="16.35" customHeight="1"/>
    <row r="28" ht="16.35" customHeight="1" spans="6:6">
      <c r="F28" s="3" t="s">
        <v>813</v>
      </c>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77680514834997" right="0.0777680514834997" top="0.0777680514834997" bottom="0.077768051483499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15" zoomScaleNormal="115" workbookViewId="0">
      <selection activeCell="A10" sqref="A10"/>
    </sheetView>
  </sheetViews>
  <sheetFormatPr defaultColWidth="10" defaultRowHeight="14.4" outlineLevelCol="7"/>
  <cols>
    <col min="1" max="1" width="29.5" customWidth="1"/>
    <col min="2" max="2" width="10.1296296296296" customWidth="1"/>
    <col min="3" max="3" width="23.1296296296296" customWidth="1"/>
    <col min="4" max="4" width="10.6296296296296" customWidth="1"/>
    <col min="5" max="5" width="24" customWidth="1"/>
    <col min="6" max="6" width="10.5" customWidth="1"/>
    <col min="7" max="7" width="20.25" customWidth="1"/>
    <col min="8" max="8" width="11" customWidth="1"/>
    <col min="9" max="9" width="9.75" customWidth="1"/>
  </cols>
  <sheetData>
    <row r="1" ht="12.9" customHeight="1" spans="1:8">
      <c r="A1" s="3"/>
      <c r="H1" s="15" t="s">
        <v>30</v>
      </c>
    </row>
    <row r="2" ht="24.15" customHeight="1" spans="1:8">
      <c r="A2" s="74" t="s">
        <v>7</v>
      </c>
      <c r="B2" s="74"/>
      <c r="C2" s="74"/>
      <c r="D2" s="74"/>
      <c r="E2" s="74"/>
      <c r="F2" s="74"/>
      <c r="G2" s="74"/>
      <c r="H2" s="74"/>
    </row>
    <row r="3" ht="17.25" customHeight="1" spans="1:8">
      <c r="A3" s="10" t="s">
        <v>31</v>
      </c>
      <c r="B3" s="10"/>
      <c r="C3" s="10"/>
      <c r="D3" s="10"/>
      <c r="E3" s="10"/>
      <c r="F3" s="10"/>
      <c r="G3" s="8" t="s">
        <v>32</v>
      </c>
      <c r="H3" s="8"/>
    </row>
    <row r="4" ht="17.25" customHeight="1" spans="1:8">
      <c r="A4" s="11" t="s">
        <v>33</v>
      </c>
      <c r="B4" s="11"/>
      <c r="C4" s="11" t="s">
        <v>34</v>
      </c>
      <c r="D4" s="11"/>
      <c r="E4" s="11"/>
      <c r="F4" s="11"/>
      <c r="G4" s="11"/>
      <c r="H4" s="11"/>
    </row>
    <row r="5" ht="22.4" customHeight="1" spans="1:8">
      <c r="A5" s="11" t="s">
        <v>35</v>
      </c>
      <c r="B5" s="11" t="s">
        <v>36</v>
      </c>
      <c r="C5" s="11" t="s">
        <v>37</v>
      </c>
      <c r="D5" s="11" t="s">
        <v>36</v>
      </c>
      <c r="E5" s="11" t="s">
        <v>38</v>
      </c>
      <c r="F5" s="11" t="s">
        <v>36</v>
      </c>
      <c r="G5" s="11" t="s">
        <v>39</v>
      </c>
      <c r="H5" s="11" t="s">
        <v>36</v>
      </c>
    </row>
    <row r="6" ht="16.35" customHeight="1" spans="1:8">
      <c r="A6" s="14" t="s">
        <v>40</v>
      </c>
      <c r="B6" s="13">
        <v>13879.770052</v>
      </c>
      <c r="C6" s="5" t="s">
        <v>41</v>
      </c>
      <c r="D6" s="20"/>
      <c r="E6" s="14" t="s">
        <v>42</v>
      </c>
      <c r="F6" s="13">
        <v>246.400052</v>
      </c>
      <c r="G6" s="5" t="s">
        <v>43</v>
      </c>
      <c r="H6" s="6">
        <v>265.490652</v>
      </c>
    </row>
    <row r="7" ht="16.35" customHeight="1" spans="1:8">
      <c r="A7" s="5" t="s">
        <v>44</v>
      </c>
      <c r="B7" s="6">
        <v>13879.770052</v>
      </c>
      <c r="C7" s="5" t="s">
        <v>45</v>
      </c>
      <c r="D7" s="20"/>
      <c r="E7" s="5" t="s">
        <v>46</v>
      </c>
      <c r="F7" s="6">
        <v>230.490652</v>
      </c>
      <c r="G7" s="5" t="s">
        <v>47</v>
      </c>
      <c r="H7" s="6">
        <v>66.9894</v>
      </c>
    </row>
    <row r="8" ht="16.35" customHeight="1" spans="1:8">
      <c r="A8" s="14" t="s">
        <v>48</v>
      </c>
      <c r="B8" s="6"/>
      <c r="C8" s="5" t="s">
        <v>49</v>
      </c>
      <c r="D8" s="20"/>
      <c r="E8" s="5" t="s">
        <v>50</v>
      </c>
      <c r="F8" s="6">
        <v>15.9094</v>
      </c>
      <c r="G8" s="5" t="s">
        <v>51</v>
      </c>
      <c r="H8" s="6"/>
    </row>
    <row r="9" ht="16.35" customHeight="1" spans="1:8">
      <c r="A9" s="5" t="s">
        <v>52</v>
      </c>
      <c r="B9" s="6"/>
      <c r="C9" s="5" t="s">
        <v>53</v>
      </c>
      <c r="D9" s="20"/>
      <c r="E9" s="5" t="s">
        <v>54</v>
      </c>
      <c r="F9" s="6"/>
      <c r="G9" s="5" t="s">
        <v>55</v>
      </c>
      <c r="H9" s="6"/>
    </row>
    <row r="10" ht="16.35" customHeight="1" spans="1:8">
      <c r="A10" s="5" t="s">
        <v>56</v>
      </c>
      <c r="B10" s="6"/>
      <c r="C10" s="5" t="s">
        <v>57</v>
      </c>
      <c r="D10" s="20"/>
      <c r="E10" s="14" t="s">
        <v>58</v>
      </c>
      <c r="F10" s="13">
        <v>13633.37</v>
      </c>
      <c r="G10" s="5" t="s">
        <v>59</v>
      </c>
      <c r="H10" s="6"/>
    </row>
    <row r="11" ht="16.35" customHeight="1" spans="1:8">
      <c r="A11" s="5" t="s">
        <v>60</v>
      </c>
      <c r="B11" s="6"/>
      <c r="C11" s="5" t="s">
        <v>61</v>
      </c>
      <c r="D11" s="20"/>
      <c r="E11" s="5" t="s">
        <v>62</v>
      </c>
      <c r="F11" s="6">
        <v>35</v>
      </c>
      <c r="G11" s="5" t="s">
        <v>63</v>
      </c>
      <c r="H11" s="6"/>
    </row>
    <row r="12" ht="16.35" customHeight="1" spans="1:8">
      <c r="A12" s="5" t="s">
        <v>64</v>
      </c>
      <c r="B12" s="6"/>
      <c r="C12" s="5" t="s">
        <v>65</v>
      </c>
      <c r="D12" s="20"/>
      <c r="E12" s="5" t="s">
        <v>66</v>
      </c>
      <c r="F12" s="6">
        <v>51.08</v>
      </c>
      <c r="G12" s="5" t="s">
        <v>67</v>
      </c>
      <c r="H12" s="6"/>
    </row>
    <row r="13" ht="16.35" customHeight="1" spans="1:8">
      <c r="A13" s="5" t="s">
        <v>68</v>
      </c>
      <c r="B13" s="6"/>
      <c r="C13" s="5" t="s">
        <v>69</v>
      </c>
      <c r="D13" s="20">
        <v>13265.720132</v>
      </c>
      <c r="E13" s="5" t="s">
        <v>70</v>
      </c>
      <c r="F13" s="6">
        <v>13547.29</v>
      </c>
      <c r="G13" s="5" t="s">
        <v>71</v>
      </c>
      <c r="H13" s="6"/>
    </row>
    <row r="14" ht="16.35" customHeight="1" spans="1:8">
      <c r="A14" s="5" t="s">
        <v>72</v>
      </c>
      <c r="B14" s="6"/>
      <c r="C14" s="5" t="s">
        <v>73</v>
      </c>
      <c r="D14" s="20"/>
      <c r="E14" s="5" t="s">
        <v>74</v>
      </c>
      <c r="F14" s="6"/>
      <c r="G14" s="5" t="s">
        <v>75</v>
      </c>
      <c r="H14" s="6">
        <v>13547.29</v>
      </c>
    </row>
    <row r="15" ht="16.35" customHeight="1" spans="1:8">
      <c r="A15" s="5" t="s">
        <v>76</v>
      </c>
      <c r="B15" s="6"/>
      <c r="C15" s="5" t="s">
        <v>77</v>
      </c>
      <c r="D15" s="20">
        <v>590.98742</v>
      </c>
      <c r="E15" s="5" t="s">
        <v>78</v>
      </c>
      <c r="F15" s="6"/>
      <c r="G15" s="5" t="s">
        <v>79</v>
      </c>
      <c r="H15" s="6"/>
    </row>
    <row r="16" ht="16.35" customHeight="1" spans="1:8">
      <c r="A16" s="5" t="s">
        <v>80</v>
      </c>
      <c r="B16" s="6"/>
      <c r="C16" s="5" t="s">
        <v>81</v>
      </c>
      <c r="D16" s="20"/>
      <c r="E16" s="5" t="s">
        <v>82</v>
      </c>
      <c r="F16" s="6"/>
      <c r="G16" s="5" t="s">
        <v>83</v>
      </c>
      <c r="H16" s="6"/>
    </row>
    <row r="17" ht="16.35" customHeight="1" spans="1:8">
      <c r="A17" s="5" t="s">
        <v>84</v>
      </c>
      <c r="B17" s="6"/>
      <c r="C17" s="5" t="s">
        <v>85</v>
      </c>
      <c r="D17" s="20"/>
      <c r="E17" s="5" t="s">
        <v>86</v>
      </c>
      <c r="F17" s="6"/>
      <c r="G17" s="5" t="s">
        <v>87</v>
      </c>
      <c r="H17" s="6"/>
    </row>
    <row r="18" ht="16.35" customHeight="1" spans="1:8">
      <c r="A18" s="5" t="s">
        <v>88</v>
      </c>
      <c r="B18" s="6"/>
      <c r="C18" s="5" t="s">
        <v>89</v>
      </c>
      <c r="D18" s="20"/>
      <c r="E18" s="5" t="s">
        <v>90</v>
      </c>
      <c r="F18" s="6"/>
      <c r="G18" s="5" t="s">
        <v>91</v>
      </c>
      <c r="H18" s="6"/>
    </row>
    <row r="19" ht="16.35" customHeight="1" spans="1:8">
      <c r="A19" s="5" t="s">
        <v>92</v>
      </c>
      <c r="B19" s="6"/>
      <c r="C19" s="5" t="s">
        <v>93</v>
      </c>
      <c r="D19" s="20"/>
      <c r="E19" s="5" t="s">
        <v>94</v>
      </c>
      <c r="F19" s="6"/>
      <c r="G19" s="5" t="s">
        <v>95</v>
      </c>
      <c r="H19" s="6"/>
    </row>
    <row r="20" ht="16.35" customHeight="1" spans="1:8">
      <c r="A20" s="14" t="s">
        <v>96</v>
      </c>
      <c r="B20" s="13"/>
      <c r="C20" s="5" t="s">
        <v>97</v>
      </c>
      <c r="D20" s="20"/>
      <c r="E20" s="5" t="s">
        <v>98</v>
      </c>
      <c r="F20" s="6"/>
      <c r="G20" s="5"/>
      <c r="H20" s="6"/>
    </row>
    <row r="21" ht="16.35" customHeight="1" spans="1:8">
      <c r="A21" s="14" t="s">
        <v>99</v>
      </c>
      <c r="B21" s="13"/>
      <c r="C21" s="5" t="s">
        <v>100</v>
      </c>
      <c r="D21" s="20"/>
      <c r="E21" s="14" t="s">
        <v>101</v>
      </c>
      <c r="F21" s="13"/>
      <c r="G21" s="5"/>
      <c r="H21" s="6"/>
    </row>
    <row r="22" ht="16.35" customHeight="1" spans="1:8">
      <c r="A22" s="14" t="s">
        <v>102</v>
      </c>
      <c r="B22" s="13"/>
      <c r="C22" s="5" t="s">
        <v>103</v>
      </c>
      <c r="D22" s="20"/>
      <c r="E22" s="5"/>
      <c r="F22" s="5"/>
      <c r="G22" s="5"/>
      <c r="H22" s="6"/>
    </row>
    <row r="23" ht="16.35" customHeight="1" spans="1:8">
      <c r="A23" s="14" t="s">
        <v>104</v>
      </c>
      <c r="B23" s="13"/>
      <c r="C23" s="5" t="s">
        <v>105</v>
      </c>
      <c r="D23" s="20"/>
      <c r="E23" s="5"/>
      <c r="F23" s="5"/>
      <c r="G23" s="5"/>
      <c r="H23" s="6"/>
    </row>
    <row r="24" ht="16.35" customHeight="1" spans="1:8">
      <c r="A24" s="14" t="s">
        <v>106</v>
      </c>
      <c r="B24" s="13"/>
      <c r="C24" s="5" t="s">
        <v>107</v>
      </c>
      <c r="D24" s="20"/>
      <c r="E24" s="5"/>
      <c r="F24" s="5"/>
      <c r="G24" s="5"/>
      <c r="H24" s="6"/>
    </row>
    <row r="25" ht="16.35" customHeight="1" spans="1:8">
      <c r="A25" s="5" t="s">
        <v>108</v>
      </c>
      <c r="B25" s="6"/>
      <c r="C25" s="5" t="s">
        <v>109</v>
      </c>
      <c r="D25" s="20">
        <v>23.0625</v>
      </c>
      <c r="E25" s="5"/>
      <c r="F25" s="5"/>
      <c r="G25" s="5"/>
      <c r="H25" s="6"/>
    </row>
    <row r="26" ht="16.35" customHeight="1" spans="1:8">
      <c r="A26" s="5" t="s">
        <v>110</v>
      </c>
      <c r="B26" s="6"/>
      <c r="C26" s="5" t="s">
        <v>111</v>
      </c>
      <c r="D26" s="20"/>
      <c r="E26" s="5"/>
      <c r="F26" s="5"/>
      <c r="G26" s="5"/>
      <c r="H26" s="6"/>
    </row>
    <row r="27" ht="16.35" customHeight="1" spans="1:8">
      <c r="A27" s="5" t="s">
        <v>112</v>
      </c>
      <c r="B27" s="6"/>
      <c r="C27" s="5" t="s">
        <v>113</v>
      </c>
      <c r="D27" s="20"/>
      <c r="E27" s="5"/>
      <c r="F27" s="5"/>
      <c r="G27" s="5"/>
      <c r="H27" s="6"/>
    </row>
    <row r="28" ht="16.35" customHeight="1" spans="1:8">
      <c r="A28" s="14" t="s">
        <v>114</v>
      </c>
      <c r="B28" s="13"/>
      <c r="C28" s="5" t="s">
        <v>115</v>
      </c>
      <c r="D28" s="20"/>
      <c r="E28" s="5"/>
      <c r="F28" s="5"/>
      <c r="G28" s="5"/>
      <c r="H28" s="6"/>
    </row>
    <row r="29" ht="16.35" customHeight="1" spans="1:8">
      <c r="A29" s="14" t="s">
        <v>116</v>
      </c>
      <c r="B29" s="13"/>
      <c r="C29" s="5" t="s">
        <v>117</v>
      </c>
      <c r="D29" s="20"/>
      <c r="E29" s="5"/>
      <c r="F29" s="5"/>
      <c r="G29" s="5"/>
      <c r="H29" s="6"/>
    </row>
    <row r="30" ht="16.35" customHeight="1" spans="1:8">
      <c r="A30" s="14" t="s">
        <v>118</v>
      </c>
      <c r="B30" s="13"/>
      <c r="C30" s="5" t="s">
        <v>119</v>
      </c>
      <c r="D30" s="20"/>
      <c r="E30" s="5"/>
      <c r="F30" s="5"/>
      <c r="G30" s="5"/>
      <c r="H30" s="6"/>
    </row>
    <row r="31" ht="16.35" customHeight="1" spans="1:8">
      <c r="A31" s="14" t="s">
        <v>120</v>
      </c>
      <c r="B31" s="13"/>
      <c r="C31" s="5" t="s">
        <v>121</v>
      </c>
      <c r="D31" s="20"/>
      <c r="E31" s="5"/>
      <c r="F31" s="5"/>
      <c r="G31" s="5"/>
      <c r="H31" s="6"/>
    </row>
    <row r="32" ht="16.35" customHeight="1" spans="1:8">
      <c r="A32" s="14" t="s">
        <v>122</v>
      </c>
      <c r="B32" s="13"/>
      <c r="C32" s="5" t="s">
        <v>123</v>
      </c>
      <c r="D32" s="20"/>
      <c r="E32" s="5"/>
      <c r="F32" s="5"/>
      <c r="G32" s="5"/>
      <c r="H32" s="6"/>
    </row>
    <row r="33" ht="16.35" customHeight="1" spans="1:8">
      <c r="A33" s="5"/>
      <c r="B33" s="5"/>
      <c r="C33" s="5" t="s">
        <v>124</v>
      </c>
      <c r="D33" s="20"/>
      <c r="E33" s="5"/>
      <c r="F33" s="5"/>
      <c r="G33" s="5"/>
      <c r="H33" s="5"/>
    </row>
    <row r="34" ht="16.35" customHeight="1" spans="1:8">
      <c r="A34" s="5"/>
      <c r="B34" s="5"/>
      <c r="C34" s="5" t="s">
        <v>125</v>
      </c>
      <c r="D34" s="20"/>
      <c r="E34" s="5"/>
      <c r="F34" s="5"/>
      <c r="G34" s="5"/>
      <c r="H34" s="5"/>
    </row>
    <row r="35" ht="16.35" customHeight="1" spans="1:8">
      <c r="A35" s="5"/>
      <c r="B35" s="5"/>
      <c r="C35" s="5" t="s">
        <v>126</v>
      </c>
      <c r="D35" s="20"/>
      <c r="E35" s="5"/>
      <c r="F35" s="5"/>
      <c r="G35" s="5"/>
      <c r="H35" s="5"/>
    </row>
    <row r="36" ht="16.35" customHeight="1" spans="1:8">
      <c r="A36" s="5"/>
      <c r="B36" s="5"/>
      <c r="C36" s="5"/>
      <c r="D36" s="5"/>
      <c r="E36" s="5"/>
      <c r="F36" s="5"/>
      <c r="G36" s="5"/>
      <c r="H36" s="5"/>
    </row>
    <row r="37" ht="16.35" customHeight="1" spans="1:8">
      <c r="A37" s="14" t="s">
        <v>127</v>
      </c>
      <c r="B37" s="13">
        <v>13879.770052</v>
      </c>
      <c r="C37" s="14" t="s">
        <v>128</v>
      </c>
      <c r="D37" s="13">
        <v>13879.770052</v>
      </c>
      <c r="E37" s="14" t="s">
        <v>128</v>
      </c>
      <c r="F37" s="13">
        <v>13879.770052</v>
      </c>
      <c r="G37" s="14" t="s">
        <v>128</v>
      </c>
      <c r="H37" s="13">
        <v>13879.770052</v>
      </c>
    </row>
    <row r="38" ht="16.35" customHeight="1" spans="1:8">
      <c r="A38" s="14" t="s">
        <v>129</v>
      </c>
      <c r="B38" s="13"/>
      <c r="C38" s="14" t="s">
        <v>130</v>
      </c>
      <c r="D38" s="13"/>
      <c r="E38" s="14" t="s">
        <v>130</v>
      </c>
      <c r="F38" s="13"/>
      <c r="G38" s="14" t="s">
        <v>130</v>
      </c>
      <c r="H38" s="13"/>
    </row>
    <row r="39" ht="16.35" customHeight="1" spans="1:8">
      <c r="A39" s="5"/>
      <c r="B39" s="6"/>
      <c r="C39" s="5"/>
      <c r="D39" s="6"/>
      <c r="E39" s="14"/>
      <c r="F39" s="13"/>
      <c r="G39" s="14"/>
      <c r="H39" s="13"/>
    </row>
    <row r="40" ht="16.35" customHeight="1" spans="1:8">
      <c r="A40" s="14" t="s">
        <v>131</v>
      </c>
      <c r="B40" s="13">
        <v>13879.770052</v>
      </c>
      <c r="C40" s="14" t="s">
        <v>132</v>
      </c>
      <c r="D40" s="13">
        <v>13879.770052</v>
      </c>
      <c r="E40" s="14" t="s">
        <v>132</v>
      </c>
      <c r="F40" s="13">
        <v>13879.770052</v>
      </c>
      <c r="G40" s="14" t="s">
        <v>132</v>
      </c>
      <c r="H40" s="13">
        <v>13879.770052</v>
      </c>
    </row>
  </sheetData>
  <mergeCells count="5">
    <mergeCell ref="A2:H2"/>
    <mergeCell ref="A3:F3"/>
    <mergeCell ref="G3:H3"/>
    <mergeCell ref="A4:B4"/>
    <mergeCell ref="C4:H4"/>
  </mergeCells>
  <printOptions horizontalCentered="1"/>
  <pageMargins left="0.0777680514834997" right="0.0777680514834997" top="0.0777680514834997" bottom="0.077768051483499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G20" sqref="G20"/>
    </sheetView>
  </sheetViews>
  <sheetFormatPr defaultColWidth="10" defaultRowHeight="14.4"/>
  <cols>
    <col min="1" max="1" width="5.87962962962963" customWidth="1"/>
    <col min="2" max="2" width="16.1296296296296" customWidth="1"/>
    <col min="3" max="3" width="8.62962962962963" customWidth="1"/>
    <col min="4" max="25" width="7.75" customWidth="1"/>
    <col min="26" max="26" width="9.75" customWidth="1"/>
  </cols>
  <sheetData>
    <row r="1" ht="16.35" customHeight="1" spans="1:25">
      <c r="A1" s="3"/>
      <c r="X1" s="15" t="s">
        <v>133</v>
      </c>
      <c r="Y1" s="15"/>
    </row>
    <row r="2" ht="33.6" customHeight="1" spans="1:25">
      <c r="A2" s="16" t="s">
        <v>8</v>
      </c>
      <c r="B2" s="16"/>
      <c r="C2" s="16"/>
      <c r="D2" s="16"/>
      <c r="E2" s="16"/>
      <c r="F2" s="16"/>
      <c r="G2" s="16"/>
      <c r="H2" s="16"/>
      <c r="I2" s="16"/>
      <c r="J2" s="16"/>
      <c r="K2" s="16"/>
      <c r="L2" s="16"/>
      <c r="M2" s="16"/>
      <c r="N2" s="16"/>
      <c r="O2" s="16"/>
      <c r="P2" s="16"/>
      <c r="Q2" s="16"/>
      <c r="R2" s="16"/>
      <c r="S2" s="16"/>
      <c r="T2" s="16"/>
      <c r="U2" s="16"/>
      <c r="V2" s="16"/>
      <c r="W2" s="16"/>
      <c r="X2" s="16"/>
      <c r="Y2" s="16"/>
    </row>
    <row r="3" ht="22.4" customHeight="1" spans="1:25">
      <c r="A3" s="10" t="s">
        <v>31</v>
      </c>
      <c r="B3" s="10"/>
      <c r="C3" s="10"/>
      <c r="D3" s="10"/>
      <c r="E3" s="10"/>
      <c r="F3" s="10"/>
      <c r="G3" s="10"/>
      <c r="H3" s="10"/>
      <c r="I3" s="10"/>
      <c r="J3" s="10"/>
      <c r="K3" s="10"/>
      <c r="L3" s="10"/>
      <c r="M3" s="10"/>
      <c r="N3" s="10"/>
      <c r="O3" s="10"/>
      <c r="P3" s="10"/>
      <c r="Q3" s="10"/>
      <c r="R3" s="10"/>
      <c r="S3" s="10"/>
      <c r="T3" s="10"/>
      <c r="U3" s="10"/>
      <c r="V3" s="10"/>
      <c r="W3" s="10"/>
      <c r="X3" s="8" t="s">
        <v>32</v>
      </c>
      <c r="Y3" s="8"/>
    </row>
    <row r="4" ht="22.4"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22.4"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22.4"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22.8" customHeight="1" spans="1:25">
      <c r="A7" s="14"/>
      <c r="B7" s="14" t="s">
        <v>136</v>
      </c>
      <c r="C7" s="26">
        <v>13879.770052</v>
      </c>
      <c r="D7" s="26">
        <v>13879.770052</v>
      </c>
      <c r="E7" s="26">
        <v>13879.770052</v>
      </c>
      <c r="F7" s="26"/>
      <c r="G7" s="26"/>
      <c r="H7" s="26"/>
      <c r="I7" s="26"/>
      <c r="J7" s="26"/>
      <c r="K7" s="26"/>
      <c r="L7" s="26"/>
      <c r="M7" s="26"/>
      <c r="N7" s="26"/>
      <c r="O7" s="26"/>
      <c r="P7" s="26"/>
      <c r="Q7" s="26"/>
      <c r="R7" s="26"/>
      <c r="S7" s="26"/>
      <c r="T7" s="26"/>
      <c r="U7" s="26"/>
      <c r="V7" s="26"/>
      <c r="W7" s="26"/>
      <c r="X7" s="26"/>
      <c r="Y7" s="26"/>
    </row>
    <row r="8" ht="22.8" customHeight="1" spans="1:25">
      <c r="A8" s="12" t="s">
        <v>154</v>
      </c>
      <c r="B8" s="12" t="s">
        <v>155</v>
      </c>
      <c r="C8" s="26">
        <v>13879.770052</v>
      </c>
      <c r="D8" s="26">
        <v>13879.770052</v>
      </c>
      <c r="E8" s="26">
        <v>13879.770052</v>
      </c>
      <c r="F8" s="26"/>
      <c r="G8" s="26"/>
      <c r="H8" s="26"/>
      <c r="I8" s="26"/>
      <c r="J8" s="26"/>
      <c r="K8" s="26"/>
      <c r="L8" s="26"/>
      <c r="M8" s="26"/>
      <c r="N8" s="26"/>
      <c r="O8" s="26"/>
      <c r="P8" s="26"/>
      <c r="Q8" s="26"/>
      <c r="R8" s="26"/>
      <c r="S8" s="26"/>
      <c r="T8" s="26"/>
      <c r="U8" s="26"/>
      <c r="V8" s="26"/>
      <c r="W8" s="26"/>
      <c r="X8" s="26"/>
      <c r="Y8" s="26"/>
    </row>
    <row r="9" ht="22.8" customHeight="1" spans="1:25">
      <c r="A9" s="73" t="s">
        <v>156</v>
      </c>
      <c r="B9" s="73" t="s">
        <v>157</v>
      </c>
      <c r="C9" s="20">
        <v>13879.770052</v>
      </c>
      <c r="D9" s="20">
        <v>13879.770052</v>
      </c>
      <c r="E9" s="20">
        <v>13879.770052</v>
      </c>
      <c r="F9" s="6"/>
      <c r="G9" s="6"/>
      <c r="H9" s="6"/>
      <c r="I9" s="6"/>
      <c r="J9" s="6"/>
      <c r="K9" s="6"/>
      <c r="L9" s="6"/>
      <c r="M9" s="6"/>
      <c r="N9" s="6"/>
      <c r="O9" s="6"/>
      <c r="P9" s="6"/>
      <c r="Q9" s="6"/>
      <c r="R9" s="6"/>
      <c r="S9" s="6"/>
      <c r="T9" s="6"/>
      <c r="U9" s="6"/>
      <c r="V9" s="6"/>
      <c r="W9" s="6"/>
      <c r="X9" s="6"/>
      <c r="Y9" s="6"/>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680514834997" right="0.0777680514834997" top="0.0777680514834997" bottom="0.077768051483499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G22" sqref="G22"/>
    </sheetView>
  </sheetViews>
  <sheetFormatPr defaultColWidth="10" defaultRowHeight="14.4"/>
  <cols>
    <col min="1" max="1" width="4.62962962962963" customWidth="1"/>
    <col min="2" max="2" width="4.87962962962963" customWidth="1"/>
    <col min="3" max="3" width="5" customWidth="1"/>
    <col min="4" max="4" width="12" customWidth="1"/>
    <col min="5" max="5" width="25.75" customWidth="1"/>
    <col min="6" max="6" width="12.3796296296296" customWidth="1"/>
    <col min="7" max="7" width="11.3796296296296" customWidth="1"/>
    <col min="8" max="8" width="14" customWidth="1"/>
    <col min="9" max="9" width="14.75" customWidth="1"/>
    <col min="10" max="11" width="17.5" customWidth="1"/>
    <col min="12" max="12" width="9.75" customWidth="1"/>
  </cols>
  <sheetData>
    <row r="1" ht="16.35" customHeight="1" spans="1:11">
      <c r="A1" s="3"/>
      <c r="D1" s="57"/>
      <c r="K1" s="15" t="s">
        <v>158</v>
      </c>
    </row>
    <row r="2" ht="31.9" customHeight="1" spans="1:11">
      <c r="A2" s="16" t="s">
        <v>9</v>
      </c>
      <c r="B2" s="16"/>
      <c r="C2" s="16"/>
      <c r="D2" s="16"/>
      <c r="E2" s="16"/>
      <c r="F2" s="16"/>
      <c r="G2" s="16"/>
      <c r="H2" s="16"/>
      <c r="I2" s="16"/>
      <c r="J2" s="16"/>
      <c r="K2" s="16"/>
    </row>
    <row r="3" ht="25" customHeight="1" spans="1:11">
      <c r="A3" s="58" t="s">
        <v>31</v>
      </c>
      <c r="B3" s="58"/>
      <c r="C3" s="58"/>
      <c r="D3" s="58"/>
      <c r="E3" s="58"/>
      <c r="F3" s="58"/>
      <c r="G3" s="58"/>
      <c r="H3" s="58"/>
      <c r="I3" s="58"/>
      <c r="J3" s="58"/>
      <c r="K3" s="8" t="s">
        <v>32</v>
      </c>
    </row>
    <row r="4" ht="27.6" customHeight="1" spans="1:11">
      <c r="A4" s="11" t="s">
        <v>159</v>
      </c>
      <c r="B4" s="11"/>
      <c r="C4" s="11"/>
      <c r="D4" s="11" t="s">
        <v>160</v>
      </c>
      <c r="E4" s="11" t="s">
        <v>161</v>
      </c>
      <c r="F4" s="11" t="s">
        <v>136</v>
      </c>
      <c r="G4" s="11" t="s">
        <v>162</v>
      </c>
      <c r="H4" s="11" t="s">
        <v>163</v>
      </c>
      <c r="I4" s="11" t="s">
        <v>164</v>
      </c>
      <c r="J4" s="11" t="s">
        <v>165</v>
      </c>
      <c r="K4" s="11" t="s">
        <v>166</v>
      </c>
    </row>
    <row r="5" ht="26.05" customHeight="1" spans="1:11">
      <c r="A5" s="11" t="s">
        <v>167</v>
      </c>
      <c r="B5" s="11" t="s">
        <v>168</v>
      </c>
      <c r="C5" s="11" t="s">
        <v>169</v>
      </c>
      <c r="D5" s="11"/>
      <c r="E5" s="11"/>
      <c r="F5" s="11"/>
      <c r="G5" s="11"/>
      <c r="H5" s="11"/>
      <c r="I5" s="11"/>
      <c r="J5" s="11"/>
      <c r="K5" s="11"/>
    </row>
    <row r="6" ht="22.8" customHeight="1" spans="1:11">
      <c r="A6" s="25"/>
      <c r="B6" s="25"/>
      <c r="C6" s="25"/>
      <c r="D6" s="59" t="s">
        <v>136</v>
      </c>
      <c r="E6" s="59"/>
      <c r="F6" s="17">
        <v>13879.770052</v>
      </c>
      <c r="G6" s="17">
        <v>246.400052</v>
      </c>
      <c r="H6" s="17">
        <v>13633.37</v>
      </c>
      <c r="I6" s="17"/>
      <c r="J6" s="59"/>
      <c r="K6" s="59"/>
    </row>
    <row r="7" ht="22.8" customHeight="1" spans="1:11">
      <c r="A7" s="60"/>
      <c r="B7" s="60"/>
      <c r="C7" s="60"/>
      <c r="D7" s="61" t="s">
        <v>154</v>
      </c>
      <c r="E7" s="61" t="s">
        <v>155</v>
      </c>
      <c r="F7" s="62">
        <v>13879.770052</v>
      </c>
      <c r="G7" s="62">
        <v>246.400052</v>
      </c>
      <c r="H7" s="62">
        <v>13633.37</v>
      </c>
      <c r="I7" s="62"/>
      <c r="J7" s="72"/>
      <c r="K7" s="72"/>
    </row>
    <row r="8" ht="22.8" customHeight="1" spans="1:11">
      <c r="A8" s="60"/>
      <c r="B8" s="60"/>
      <c r="C8" s="60"/>
      <c r="D8" s="61" t="s">
        <v>156</v>
      </c>
      <c r="E8" s="61" t="s">
        <v>157</v>
      </c>
      <c r="F8" s="62">
        <v>13879.770052</v>
      </c>
      <c r="G8" s="62">
        <v>246.400052</v>
      </c>
      <c r="H8" s="62">
        <v>13633.37</v>
      </c>
      <c r="I8" s="62"/>
      <c r="J8" s="72"/>
      <c r="K8" s="72"/>
    </row>
    <row r="9" ht="22.8" customHeight="1" spans="1:11">
      <c r="A9" s="63" t="s">
        <v>170</v>
      </c>
      <c r="B9" s="64"/>
      <c r="C9" s="64"/>
      <c r="D9" s="65" t="s">
        <v>171</v>
      </c>
      <c r="E9" s="66" t="s">
        <v>172</v>
      </c>
      <c r="F9" s="67">
        <f>F10+F12+F16+F19+F21</f>
        <v>13265.720132</v>
      </c>
      <c r="G9" s="67">
        <f>G10+G12+G16+G19+G21</f>
        <v>215.850132</v>
      </c>
      <c r="H9" s="67">
        <f>H10+H12+H16+H19+H21</f>
        <v>13049.87</v>
      </c>
      <c r="I9" s="62"/>
      <c r="J9" s="72"/>
      <c r="K9" s="72"/>
    </row>
    <row r="10" ht="22.8" customHeight="1" spans="1:11">
      <c r="A10" s="63" t="s">
        <v>170</v>
      </c>
      <c r="B10" s="63" t="s">
        <v>173</v>
      </c>
      <c r="C10" s="64"/>
      <c r="D10" s="65" t="s">
        <v>174</v>
      </c>
      <c r="E10" s="66" t="s">
        <v>175</v>
      </c>
      <c r="F10" s="67">
        <v>27.578032</v>
      </c>
      <c r="G10" s="67">
        <v>27.578032</v>
      </c>
      <c r="H10" s="62"/>
      <c r="I10" s="62"/>
      <c r="J10" s="72"/>
      <c r="K10" s="72"/>
    </row>
    <row r="11" ht="22.8" customHeight="1" spans="1:11">
      <c r="A11" s="68" t="s">
        <v>170</v>
      </c>
      <c r="B11" s="68" t="s">
        <v>173</v>
      </c>
      <c r="C11" s="68" t="s">
        <v>173</v>
      </c>
      <c r="D11" s="69" t="s">
        <v>176</v>
      </c>
      <c r="E11" s="70" t="s">
        <v>177</v>
      </c>
      <c r="F11" s="67">
        <v>27.578032</v>
      </c>
      <c r="G11" s="67">
        <v>27.578032</v>
      </c>
      <c r="H11" s="67"/>
      <c r="I11" s="67"/>
      <c r="J11" s="70"/>
      <c r="K11" s="70"/>
    </row>
    <row r="12" ht="22.8" customHeight="1" spans="1:11">
      <c r="A12" s="63" t="s">
        <v>170</v>
      </c>
      <c r="B12" s="71" t="s">
        <v>178</v>
      </c>
      <c r="C12" s="63"/>
      <c r="D12" s="65" t="s">
        <v>179</v>
      </c>
      <c r="E12" s="66" t="s">
        <v>180</v>
      </c>
      <c r="F12" s="67">
        <f>F13+F14+F15</f>
        <v>10691.08</v>
      </c>
      <c r="G12" s="67"/>
      <c r="H12" s="67">
        <f>H13+H14+H15</f>
        <v>10691.08</v>
      </c>
      <c r="I12" s="67"/>
      <c r="J12" s="70"/>
      <c r="K12" s="70"/>
    </row>
    <row r="13" ht="22.8" customHeight="1" spans="1:11">
      <c r="A13" s="68" t="s">
        <v>170</v>
      </c>
      <c r="B13" s="68" t="s">
        <v>178</v>
      </c>
      <c r="C13" s="68" t="s">
        <v>181</v>
      </c>
      <c r="D13" s="69" t="s">
        <v>182</v>
      </c>
      <c r="E13" s="70" t="s">
        <v>183</v>
      </c>
      <c r="F13" s="67">
        <v>107.72</v>
      </c>
      <c r="G13" s="67"/>
      <c r="H13" s="67">
        <v>107.72</v>
      </c>
      <c r="I13" s="67"/>
      <c r="J13" s="70"/>
      <c r="K13" s="70"/>
    </row>
    <row r="14" ht="22.8" customHeight="1" spans="1:11">
      <c r="A14" s="68" t="s">
        <v>170</v>
      </c>
      <c r="B14" s="68" t="s">
        <v>178</v>
      </c>
      <c r="C14" s="68" t="s">
        <v>173</v>
      </c>
      <c r="D14" s="69" t="s">
        <v>184</v>
      </c>
      <c r="E14" s="70" t="s">
        <v>185</v>
      </c>
      <c r="F14" s="67">
        <v>1950</v>
      </c>
      <c r="G14" s="67"/>
      <c r="H14" s="67">
        <v>1950</v>
      </c>
      <c r="I14" s="67"/>
      <c r="J14" s="70"/>
      <c r="K14" s="70"/>
    </row>
    <row r="15" ht="22.8" customHeight="1" spans="1:11">
      <c r="A15" s="68" t="s">
        <v>170</v>
      </c>
      <c r="B15" s="68" t="s">
        <v>178</v>
      </c>
      <c r="C15" s="68" t="s">
        <v>186</v>
      </c>
      <c r="D15" s="69" t="s">
        <v>187</v>
      </c>
      <c r="E15" s="70" t="s">
        <v>188</v>
      </c>
      <c r="F15" s="67">
        <v>8633.36</v>
      </c>
      <c r="G15" s="67"/>
      <c r="H15" s="67">
        <v>8633.36</v>
      </c>
      <c r="I15" s="67"/>
      <c r="J15" s="70"/>
      <c r="K15" s="70"/>
    </row>
    <row r="16" ht="22.8" customHeight="1" spans="1:11">
      <c r="A16" s="63" t="s">
        <v>170</v>
      </c>
      <c r="B16" s="71" t="s">
        <v>189</v>
      </c>
      <c r="C16" s="63"/>
      <c r="D16" s="65" t="s">
        <v>190</v>
      </c>
      <c r="E16" s="66" t="s">
        <v>191</v>
      </c>
      <c r="F16" s="67">
        <f>F17+F18</f>
        <v>2254.71</v>
      </c>
      <c r="G16" s="67"/>
      <c r="H16" s="67">
        <f>H17+H18</f>
        <v>2254.71</v>
      </c>
      <c r="I16" s="67"/>
      <c r="J16" s="70"/>
      <c r="K16" s="70"/>
    </row>
    <row r="17" ht="22.8" customHeight="1" spans="1:11">
      <c r="A17" s="68" t="s">
        <v>170</v>
      </c>
      <c r="B17" s="68" t="s">
        <v>189</v>
      </c>
      <c r="C17" s="68" t="s">
        <v>192</v>
      </c>
      <c r="D17" s="69" t="s">
        <v>193</v>
      </c>
      <c r="E17" s="70" t="s">
        <v>194</v>
      </c>
      <c r="F17" s="67">
        <v>1705.8</v>
      </c>
      <c r="G17" s="67"/>
      <c r="H17" s="67">
        <v>1705.8</v>
      </c>
      <c r="I17" s="67"/>
      <c r="J17" s="70"/>
      <c r="K17" s="70"/>
    </row>
    <row r="18" ht="22.8" customHeight="1" spans="1:11">
      <c r="A18" s="68" t="s">
        <v>170</v>
      </c>
      <c r="B18" s="68" t="s">
        <v>189</v>
      </c>
      <c r="C18" s="68" t="s">
        <v>173</v>
      </c>
      <c r="D18" s="69" t="s">
        <v>195</v>
      </c>
      <c r="E18" s="70" t="s">
        <v>196</v>
      </c>
      <c r="F18" s="67">
        <v>548.91</v>
      </c>
      <c r="G18" s="67"/>
      <c r="H18" s="67">
        <v>548.91</v>
      </c>
      <c r="I18" s="67"/>
      <c r="J18" s="70"/>
      <c r="K18" s="70"/>
    </row>
    <row r="19" ht="22.8" customHeight="1" spans="1:11">
      <c r="A19" s="63" t="s">
        <v>170</v>
      </c>
      <c r="B19" s="68" t="s">
        <v>197</v>
      </c>
      <c r="C19" s="63"/>
      <c r="D19" s="65" t="s">
        <v>198</v>
      </c>
      <c r="E19" s="66" t="s">
        <v>199</v>
      </c>
      <c r="F19" s="67">
        <v>262.3521</v>
      </c>
      <c r="G19" s="67">
        <v>188.2721</v>
      </c>
      <c r="H19" s="67">
        <v>74.08</v>
      </c>
      <c r="I19" s="67"/>
      <c r="J19" s="70"/>
      <c r="K19" s="70"/>
    </row>
    <row r="20" ht="22.8" customHeight="1" spans="1:11">
      <c r="A20" s="68" t="s">
        <v>170</v>
      </c>
      <c r="B20" s="68" t="s">
        <v>197</v>
      </c>
      <c r="C20" s="68" t="s">
        <v>192</v>
      </c>
      <c r="D20" s="69" t="s">
        <v>200</v>
      </c>
      <c r="E20" s="70" t="s">
        <v>201</v>
      </c>
      <c r="F20" s="67">
        <v>262.3521</v>
      </c>
      <c r="G20" s="67">
        <v>188.2721</v>
      </c>
      <c r="H20" s="67">
        <v>74.08</v>
      </c>
      <c r="I20" s="67"/>
      <c r="J20" s="70"/>
      <c r="K20" s="70"/>
    </row>
    <row r="21" ht="22.8" customHeight="1" spans="1:11">
      <c r="A21" s="63" t="s">
        <v>170</v>
      </c>
      <c r="B21" s="68" t="s">
        <v>186</v>
      </c>
      <c r="C21" s="63"/>
      <c r="D21" s="65" t="s">
        <v>202</v>
      </c>
      <c r="E21" s="66" t="s">
        <v>203</v>
      </c>
      <c r="F21" s="67">
        <v>30</v>
      </c>
      <c r="G21" s="67"/>
      <c r="H21" s="67">
        <v>30</v>
      </c>
      <c r="I21" s="67"/>
      <c r="J21" s="70"/>
      <c r="K21" s="70"/>
    </row>
    <row r="22" ht="22.8" customHeight="1" spans="1:11">
      <c r="A22" s="68" t="s">
        <v>170</v>
      </c>
      <c r="B22" s="68" t="s">
        <v>186</v>
      </c>
      <c r="C22" s="68" t="s">
        <v>186</v>
      </c>
      <c r="D22" s="69" t="s">
        <v>204</v>
      </c>
      <c r="E22" s="70" t="s">
        <v>205</v>
      </c>
      <c r="F22" s="67">
        <v>30</v>
      </c>
      <c r="G22" s="67"/>
      <c r="H22" s="67">
        <v>30</v>
      </c>
      <c r="I22" s="67"/>
      <c r="J22" s="70"/>
      <c r="K22" s="70"/>
    </row>
    <row r="23" ht="22.8" customHeight="1" spans="1:11">
      <c r="A23" s="63" t="s">
        <v>206</v>
      </c>
      <c r="B23" s="63"/>
      <c r="C23" s="63"/>
      <c r="D23" s="65" t="s">
        <v>207</v>
      </c>
      <c r="E23" s="66" t="s">
        <v>208</v>
      </c>
      <c r="F23" s="67">
        <f>F24+F26</f>
        <v>590.98742</v>
      </c>
      <c r="G23" s="67">
        <f>G24+G26</f>
        <v>7.48742</v>
      </c>
      <c r="H23" s="67">
        <f>H24+H26</f>
        <v>583.5</v>
      </c>
      <c r="I23" s="67"/>
      <c r="J23" s="70"/>
      <c r="K23" s="70"/>
    </row>
    <row r="24" ht="22.8" customHeight="1" spans="1:11">
      <c r="A24" s="63" t="s">
        <v>206</v>
      </c>
      <c r="B24" s="63" t="s">
        <v>209</v>
      </c>
      <c r="C24" s="63"/>
      <c r="D24" s="65" t="s">
        <v>210</v>
      </c>
      <c r="E24" s="66" t="s">
        <v>211</v>
      </c>
      <c r="F24" s="67">
        <v>7.48742</v>
      </c>
      <c r="G24" s="67">
        <v>7.48742</v>
      </c>
      <c r="H24" s="67"/>
      <c r="I24" s="67"/>
      <c r="J24" s="70"/>
      <c r="K24" s="70"/>
    </row>
    <row r="25" ht="22.8" customHeight="1" spans="1:11">
      <c r="A25" s="68" t="s">
        <v>206</v>
      </c>
      <c r="B25" s="68" t="s">
        <v>209</v>
      </c>
      <c r="C25" s="68" t="s">
        <v>192</v>
      </c>
      <c r="D25" s="69" t="s">
        <v>212</v>
      </c>
      <c r="E25" s="70" t="s">
        <v>213</v>
      </c>
      <c r="F25" s="67">
        <v>7.48742</v>
      </c>
      <c r="G25" s="67">
        <v>7.48742</v>
      </c>
      <c r="H25" s="67"/>
      <c r="I25" s="67"/>
      <c r="J25" s="70"/>
      <c r="K25" s="70"/>
    </row>
    <row r="26" ht="22.8" customHeight="1" spans="1:11">
      <c r="A26" s="63" t="s">
        <v>206</v>
      </c>
      <c r="B26" s="63">
        <v>14</v>
      </c>
      <c r="C26" s="63"/>
      <c r="D26" s="65" t="s">
        <v>214</v>
      </c>
      <c r="E26" s="66" t="s">
        <v>215</v>
      </c>
      <c r="F26" s="67">
        <v>583.5</v>
      </c>
      <c r="G26" s="67"/>
      <c r="H26" s="67">
        <v>583.5</v>
      </c>
      <c r="I26" s="67"/>
      <c r="J26" s="70"/>
      <c r="K26" s="70"/>
    </row>
    <row r="27" ht="22.8" customHeight="1" spans="1:11">
      <c r="A27" s="68" t="s">
        <v>206</v>
      </c>
      <c r="B27" s="68" t="s">
        <v>216</v>
      </c>
      <c r="C27" s="68" t="s">
        <v>192</v>
      </c>
      <c r="D27" s="69" t="s">
        <v>217</v>
      </c>
      <c r="E27" s="70" t="s">
        <v>218</v>
      </c>
      <c r="F27" s="67">
        <v>583.5</v>
      </c>
      <c r="G27" s="67"/>
      <c r="H27" s="67">
        <v>583.5</v>
      </c>
      <c r="I27" s="67"/>
      <c r="J27" s="70"/>
      <c r="K27" s="70"/>
    </row>
    <row r="28" ht="22.8" customHeight="1" spans="1:11">
      <c r="A28" s="63" t="s">
        <v>219</v>
      </c>
      <c r="B28" s="63"/>
      <c r="C28" s="63"/>
      <c r="D28" s="65" t="s">
        <v>220</v>
      </c>
      <c r="E28" s="66" t="s">
        <v>221</v>
      </c>
      <c r="F28" s="67">
        <v>23.0625</v>
      </c>
      <c r="G28" s="67">
        <v>23.0625</v>
      </c>
      <c r="H28" s="67"/>
      <c r="I28" s="67"/>
      <c r="J28" s="70"/>
      <c r="K28" s="70"/>
    </row>
    <row r="29" ht="22.8" customHeight="1" spans="1:11">
      <c r="A29" s="63" t="s">
        <v>219</v>
      </c>
      <c r="B29" s="63" t="s">
        <v>181</v>
      </c>
      <c r="C29" s="63"/>
      <c r="D29" s="65" t="s">
        <v>222</v>
      </c>
      <c r="E29" s="66" t="s">
        <v>223</v>
      </c>
      <c r="F29" s="67">
        <v>23.0625</v>
      </c>
      <c r="G29" s="67">
        <v>23.0625</v>
      </c>
      <c r="H29" s="67"/>
      <c r="I29" s="67"/>
      <c r="J29" s="70"/>
      <c r="K29" s="70"/>
    </row>
    <row r="30" ht="22.8" customHeight="1" spans="1:11">
      <c r="A30" s="68" t="s">
        <v>219</v>
      </c>
      <c r="B30" s="68" t="s">
        <v>181</v>
      </c>
      <c r="C30" s="68" t="s">
        <v>192</v>
      </c>
      <c r="D30" s="69" t="s">
        <v>224</v>
      </c>
      <c r="E30" s="70" t="s">
        <v>225</v>
      </c>
      <c r="F30" s="67">
        <v>23.0625</v>
      </c>
      <c r="G30" s="67">
        <v>23.0625</v>
      </c>
      <c r="H30" s="67"/>
      <c r="I30" s="67"/>
      <c r="J30" s="70"/>
      <c r="K30" s="70"/>
    </row>
    <row r="31" ht="16.35" customHeight="1" spans="6:6">
      <c r="F31" s="52"/>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680514834997" right="0.0777680514834997" top="0.0777680514834997" bottom="0.077768051483499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workbookViewId="0">
      <selection activeCell="A1" sqref="A1"/>
    </sheetView>
  </sheetViews>
  <sheetFormatPr defaultColWidth="10" defaultRowHeight="14.4"/>
  <cols>
    <col min="1" max="1" width="3.62962962962963" customWidth="1"/>
    <col min="2" max="2" width="4.75" customWidth="1"/>
    <col min="3" max="3" width="4.62962962962963" customWidth="1"/>
    <col min="4" max="4" width="7.37962962962963" customWidth="1"/>
    <col min="5" max="5" width="20.1296296296296" customWidth="1"/>
    <col min="6" max="6" width="9.25" customWidth="1"/>
    <col min="7" max="12" width="7.12962962962963" customWidth="1"/>
    <col min="13" max="13" width="6.75" customWidth="1"/>
    <col min="14" max="14" width="7.12962962962963" customWidth="1"/>
    <col min="15" max="15" width="8.62962962962963" customWidth="1"/>
    <col min="16" max="17" width="7.12962962962963" customWidth="1"/>
    <col min="18" max="18" width="7" customWidth="1"/>
    <col min="19" max="20" width="7.12962962962963" customWidth="1"/>
    <col min="21" max="22" width="9.75" customWidth="1"/>
  </cols>
  <sheetData>
    <row r="1" ht="16.35" customHeight="1" spans="1:20">
      <c r="A1" s="3"/>
      <c r="S1" s="15" t="s">
        <v>226</v>
      </c>
      <c r="T1" s="15"/>
    </row>
    <row r="2" ht="42.25" customHeight="1" spans="1:20">
      <c r="A2" s="16" t="s">
        <v>10</v>
      </c>
      <c r="B2" s="16"/>
      <c r="C2" s="16"/>
      <c r="D2" s="16"/>
      <c r="E2" s="16"/>
      <c r="F2" s="16"/>
      <c r="G2" s="16"/>
      <c r="H2" s="16"/>
      <c r="I2" s="16"/>
      <c r="J2" s="16"/>
      <c r="K2" s="16"/>
      <c r="L2" s="16"/>
      <c r="M2" s="16"/>
      <c r="N2" s="16"/>
      <c r="O2" s="16"/>
      <c r="P2" s="16"/>
      <c r="Q2" s="16"/>
      <c r="R2" s="16"/>
      <c r="S2" s="16"/>
      <c r="T2" s="16"/>
    </row>
    <row r="3" ht="19.55" customHeight="1" spans="1:20">
      <c r="A3" s="10" t="s">
        <v>31</v>
      </c>
      <c r="B3" s="10"/>
      <c r="C3" s="10"/>
      <c r="D3" s="10"/>
      <c r="E3" s="10"/>
      <c r="F3" s="10"/>
      <c r="G3" s="10"/>
      <c r="H3" s="10"/>
      <c r="I3" s="10"/>
      <c r="J3" s="10"/>
      <c r="K3" s="10"/>
      <c r="L3" s="10"/>
      <c r="M3" s="10"/>
      <c r="N3" s="10"/>
      <c r="O3" s="10"/>
      <c r="P3" s="10"/>
      <c r="Q3" s="10"/>
      <c r="R3" s="10"/>
      <c r="S3" s="8" t="s">
        <v>32</v>
      </c>
      <c r="T3" s="8"/>
    </row>
    <row r="4" ht="19.55" customHeight="1" spans="1:20">
      <c r="A4" s="4" t="s">
        <v>159</v>
      </c>
      <c r="B4" s="4"/>
      <c r="C4" s="4"/>
      <c r="D4" s="4" t="s">
        <v>227</v>
      </c>
      <c r="E4" s="4" t="s">
        <v>228</v>
      </c>
      <c r="F4" s="4" t="s">
        <v>229</v>
      </c>
      <c r="G4" s="4" t="s">
        <v>230</v>
      </c>
      <c r="H4" s="4" t="s">
        <v>231</v>
      </c>
      <c r="I4" s="4" t="s">
        <v>232</v>
      </c>
      <c r="J4" s="4" t="s">
        <v>233</v>
      </c>
      <c r="K4" s="4" t="s">
        <v>234</v>
      </c>
      <c r="L4" s="4" t="s">
        <v>235</v>
      </c>
      <c r="M4" s="4" t="s">
        <v>236</v>
      </c>
      <c r="N4" s="4" t="s">
        <v>237</v>
      </c>
      <c r="O4" s="4" t="s">
        <v>238</v>
      </c>
      <c r="P4" s="4" t="s">
        <v>239</v>
      </c>
      <c r="Q4" s="4" t="s">
        <v>240</v>
      </c>
      <c r="R4" s="4" t="s">
        <v>241</v>
      </c>
      <c r="S4" s="4" t="s">
        <v>242</v>
      </c>
      <c r="T4" s="4" t="s">
        <v>243</v>
      </c>
    </row>
    <row r="5" ht="20.7" customHeight="1" spans="1:20">
      <c r="A5" s="4" t="s">
        <v>167</v>
      </c>
      <c r="B5" s="4" t="s">
        <v>168</v>
      </c>
      <c r="C5" s="4" t="s">
        <v>169</v>
      </c>
      <c r="D5" s="4"/>
      <c r="E5" s="4"/>
      <c r="F5" s="4"/>
      <c r="G5" s="4"/>
      <c r="H5" s="4"/>
      <c r="I5" s="4"/>
      <c r="J5" s="4"/>
      <c r="K5" s="4"/>
      <c r="L5" s="4"/>
      <c r="M5" s="4"/>
      <c r="N5" s="4"/>
      <c r="O5" s="4"/>
      <c r="P5" s="4"/>
      <c r="Q5" s="4"/>
      <c r="R5" s="4"/>
      <c r="S5" s="4"/>
      <c r="T5" s="4"/>
    </row>
    <row r="6" ht="22.8" customHeight="1" spans="1:20">
      <c r="A6" s="14"/>
      <c r="B6" s="14"/>
      <c r="C6" s="14"/>
      <c r="D6" s="14"/>
      <c r="E6" s="14" t="s">
        <v>136</v>
      </c>
      <c r="F6" s="13">
        <v>13879.770052</v>
      </c>
      <c r="G6" s="13">
        <v>265.490652</v>
      </c>
      <c r="H6" s="13">
        <v>66.9894</v>
      </c>
      <c r="I6" s="13"/>
      <c r="J6" s="13"/>
      <c r="K6" s="13"/>
      <c r="L6" s="13"/>
      <c r="M6" s="13"/>
      <c r="N6" s="13"/>
      <c r="O6" s="13">
        <v>13547.29</v>
      </c>
      <c r="P6" s="13"/>
      <c r="Q6" s="13"/>
      <c r="R6" s="13"/>
      <c r="S6" s="13"/>
      <c r="T6" s="13"/>
    </row>
    <row r="7" ht="22.8" customHeight="1" spans="1:20">
      <c r="A7" s="14"/>
      <c r="B7" s="14"/>
      <c r="C7" s="14"/>
      <c r="D7" s="12" t="s">
        <v>154</v>
      </c>
      <c r="E7" s="12" t="s">
        <v>155</v>
      </c>
      <c r="F7" s="13">
        <v>13879.770052</v>
      </c>
      <c r="G7" s="13">
        <v>265.490652</v>
      </c>
      <c r="H7" s="13">
        <v>66.9894</v>
      </c>
      <c r="I7" s="13"/>
      <c r="J7" s="13"/>
      <c r="K7" s="13"/>
      <c r="L7" s="13"/>
      <c r="M7" s="13"/>
      <c r="N7" s="13"/>
      <c r="O7" s="13">
        <v>13547.29</v>
      </c>
      <c r="P7" s="13"/>
      <c r="Q7" s="13"/>
      <c r="R7" s="13"/>
      <c r="S7" s="13"/>
      <c r="T7" s="13"/>
    </row>
    <row r="8" ht="22.8" customHeight="1" spans="1:20">
      <c r="A8" s="21"/>
      <c r="B8" s="21"/>
      <c r="C8" s="21"/>
      <c r="D8" s="19" t="s">
        <v>156</v>
      </c>
      <c r="E8" s="19" t="s">
        <v>157</v>
      </c>
      <c r="F8" s="56">
        <v>13879.770052</v>
      </c>
      <c r="G8" s="56">
        <v>265.490652</v>
      </c>
      <c r="H8" s="56">
        <v>66.9894</v>
      </c>
      <c r="I8" s="56"/>
      <c r="J8" s="56"/>
      <c r="K8" s="56"/>
      <c r="L8" s="56"/>
      <c r="M8" s="56"/>
      <c r="N8" s="56"/>
      <c r="O8" s="56">
        <v>13547.29</v>
      </c>
      <c r="P8" s="56"/>
      <c r="Q8" s="56"/>
      <c r="R8" s="56"/>
      <c r="S8" s="56"/>
      <c r="T8" s="56"/>
    </row>
    <row r="9" ht="22.8" customHeight="1" spans="1:20">
      <c r="A9" s="22" t="s">
        <v>170</v>
      </c>
      <c r="B9" s="22" t="s">
        <v>197</v>
      </c>
      <c r="C9" s="22" t="s">
        <v>192</v>
      </c>
      <c r="D9" s="18" t="s">
        <v>244</v>
      </c>
      <c r="E9" s="23" t="s">
        <v>201</v>
      </c>
      <c r="F9" s="24">
        <v>262.3521</v>
      </c>
      <c r="G9" s="24">
        <v>207.3627</v>
      </c>
      <c r="H9" s="24">
        <v>54.9894</v>
      </c>
      <c r="I9" s="24"/>
      <c r="J9" s="24"/>
      <c r="K9" s="24"/>
      <c r="L9" s="24"/>
      <c r="M9" s="24"/>
      <c r="N9" s="24"/>
      <c r="O9" s="24"/>
      <c r="P9" s="24"/>
      <c r="Q9" s="24"/>
      <c r="R9" s="24"/>
      <c r="S9" s="24"/>
      <c r="T9" s="24"/>
    </row>
    <row r="10" ht="22.8" customHeight="1" spans="1:20">
      <c r="A10" s="22" t="s">
        <v>170</v>
      </c>
      <c r="B10" s="22" t="s">
        <v>173</v>
      </c>
      <c r="C10" s="22" t="s">
        <v>173</v>
      </c>
      <c r="D10" s="18" t="s">
        <v>244</v>
      </c>
      <c r="E10" s="23" t="s">
        <v>177</v>
      </c>
      <c r="F10" s="24">
        <v>27.578032</v>
      </c>
      <c r="G10" s="24">
        <v>27.578032</v>
      </c>
      <c r="H10" s="24"/>
      <c r="I10" s="24"/>
      <c r="J10" s="24"/>
      <c r="K10" s="24"/>
      <c r="L10" s="24"/>
      <c r="M10" s="24"/>
      <c r="N10" s="24"/>
      <c r="O10" s="24"/>
      <c r="P10" s="24"/>
      <c r="Q10" s="24"/>
      <c r="R10" s="24"/>
      <c r="S10" s="24"/>
      <c r="T10" s="24"/>
    </row>
    <row r="11" ht="22.8" customHeight="1" spans="1:20">
      <c r="A11" s="22" t="s">
        <v>206</v>
      </c>
      <c r="B11" s="22" t="s">
        <v>209</v>
      </c>
      <c r="C11" s="22" t="s">
        <v>192</v>
      </c>
      <c r="D11" s="18" t="s">
        <v>244</v>
      </c>
      <c r="E11" s="23" t="s">
        <v>213</v>
      </c>
      <c r="F11" s="24">
        <v>7.48742</v>
      </c>
      <c r="G11" s="24">
        <v>7.48742</v>
      </c>
      <c r="H11" s="24"/>
      <c r="I11" s="24"/>
      <c r="J11" s="24"/>
      <c r="K11" s="24"/>
      <c r="L11" s="24"/>
      <c r="M11" s="24"/>
      <c r="N11" s="24"/>
      <c r="O11" s="24"/>
      <c r="P11" s="24"/>
      <c r="Q11" s="24"/>
      <c r="R11" s="24"/>
      <c r="S11" s="24"/>
      <c r="T11" s="24"/>
    </row>
    <row r="12" ht="22.8" customHeight="1" spans="1:20">
      <c r="A12" s="22" t="s">
        <v>219</v>
      </c>
      <c r="B12" s="22" t="s">
        <v>181</v>
      </c>
      <c r="C12" s="22" t="s">
        <v>192</v>
      </c>
      <c r="D12" s="18" t="s">
        <v>244</v>
      </c>
      <c r="E12" s="23" t="s">
        <v>225</v>
      </c>
      <c r="F12" s="24">
        <v>23.0625</v>
      </c>
      <c r="G12" s="24">
        <v>23.0625</v>
      </c>
      <c r="H12" s="24"/>
      <c r="I12" s="24"/>
      <c r="J12" s="24"/>
      <c r="K12" s="24"/>
      <c r="L12" s="24"/>
      <c r="M12" s="24"/>
      <c r="N12" s="24"/>
      <c r="O12" s="24"/>
      <c r="P12" s="24"/>
      <c r="Q12" s="24"/>
      <c r="R12" s="24"/>
      <c r="S12" s="24"/>
      <c r="T12" s="24"/>
    </row>
    <row r="13" ht="22.8" customHeight="1" spans="1:20">
      <c r="A13" s="22" t="s">
        <v>170</v>
      </c>
      <c r="B13" s="22" t="s">
        <v>189</v>
      </c>
      <c r="C13" s="22" t="s">
        <v>192</v>
      </c>
      <c r="D13" s="18" t="s">
        <v>244</v>
      </c>
      <c r="E13" s="23" t="s">
        <v>194</v>
      </c>
      <c r="F13" s="24">
        <v>1705.8</v>
      </c>
      <c r="G13" s="24"/>
      <c r="H13" s="24">
        <v>12</v>
      </c>
      <c r="I13" s="24"/>
      <c r="J13" s="24"/>
      <c r="K13" s="24"/>
      <c r="L13" s="24"/>
      <c r="M13" s="24"/>
      <c r="N13" s="24"/>
      <c r="O13" s="24">
        <v>1693.8</v>
      </c>
      <c r="P13" s="24"/>
      <c r="Q13" s="24"/>
      <c r="R13" s="24"/>
      <c r="S13" s="24"/>
      <c r="T13" s="24"/>
    </row>
    <row r="14" ht="22.8" customHeight="1" spans="1:20">
      <c r="A14" s="22" t="s">
        <v>170</v>
      </c>
      <c r="B14" s="22" t="s">
        <v>178</v>
      </c>
      <c r="C14" s="22" t="s">
        <v>173</v>
      </c>
      <c r="D14" s="18" t="s">
        <v>244</v>
      </c>
      <c r="E14" s="23" t="s">
        <v>185</v>
      </c>
      <c r="F14" s="24">
        <v>1950</v>
      </c>
      <c r="G14" s="24"/>
      <c r="H14" s="24"/>
      <c r="I14" s="24"/>
      <c r="J14" s="24"/>
      <c r="K14" s="24"/>
      <c r="L14" s="24"/>
      <c r="M14" s="24"/>
      <c r="N14" s="24"/>
      <c r="O14" s="24">
        <v>1950</v>
      </c>
      <c r="P14" s="24"/>
      <c r="Q14" s="24"/>
      <c r="R14" s="24"/>
      <c r="S14" s="24"/>
      <c r="T14" s="24"/>
    </row>
    <row r="15" ht="22.8" customHeight="1" spans="1:20">
      <c r="A15" s="22" t="s">
        <v>170</v>
      </c>
      <c r="B15" s="22" t="s">
        <v>178</v>
      </c>
      <c r="C15" s="22" t="s">
        <v>186</v>
      </c>
      <c r="D15" s="18" t="s">
        <v>244</v>
      </c>
      <c r="E15" s="23" t="s">
        <v>188</v>
      </c>
      <c r="F15" s="24">
        <v>8633.36</v>
      </c>
      <c r="G15" s="24"/>
      <c r="H15" s="24"/>
      <c r="I15" s="24"/>
      <c r="J15" s="24"/>
      <c r="K15" s="24"/>
      <c r="L15" s="24"/>
      <c r="M15" s="24"/>
      <c r="N15" s="24"/>
      <c r="O15" s="24">
        <v>8633.36</v>
      </c>
      <c r="P15" s="24"/>
      <c r="Q15" s="24"/>
      <c r="R15" s="24"/>
      <c r="S15" s="24"/>
      <c r="T15" s="24"/>
    </row>
    <row r="16" ht="22.8" customHeight="1" spans="1:20">
      <c r="A16" s="22" t="s">
        <v>170</v>
      </c>
      <c r="B16" s="22" t="s">
        <v>189</v>
      </c>
      <c r="C16" s="22" t="s">
        <v>173</v>
      </c>
      <c r="D16" s="18" t="s">
        <v>244</v>
      </c>
      <c r="E16" s="23" t="s">
        <v>196</v>
      </c>
      <c r="F16" s="24">
        <v>548.91</v>
      </c>
      <c r="G16" s="24"/>
      <c r="H16" s="24"/>
      <c r="I16" s="24"/>
      <c r="J16" s="24"/>
      <c r="K16" s="24"/>
      <c r="L16" s="24"/>
      <c r="M16" s="24"/>
      <c r="N16" s="24"/>
      <c r="O16" s="24">
        <v>548.91</v>
      </c>
      <c r="P16" s="24"/>
      <c r="Q16" s="24"/>
      <c r="R16" s="24"/>
      <c r="S16" s="24"/>
      <c r="T16" s="24"/>
    </row>
    <row r="17" ht="22.8" customHeight="1" spans="1:20">
      <c r="A17" s="22" t="s">
        <v>170</v>
      </c>
      <c r="B17" s="22" t="s">
        <v>186</v>
      </c>
      <c r="C17" s="22" t="s">
        <v>186</v>
      </c>
      <c r="D17" s="18" t="s">
        <v>244</v>
      </c>
      <c r="E17" s="23" t="s">
        <v>205</v>
      </c>
      <c r="F17" s="24">
        <v>30</v>
      </c>
      <c r="G17" s="24"/>
      <c r="H17" s="24"/>
      <c r="I17" s="24"/>
      <c r="J17" s="24"/>
      <c r="K17" s="24"/>
      <c r="L17" s="24"/>
      <c r="M17" s="24"/>
      <c r="N17" s="24"/>
      <c r="O17" s="24">
        <v>30</v>
      </c>
      <c r="P17" s="24"/>
      <c r="Q17" s="24"/>
      <c r="R17" s="24"/>
      <c r="S17" s="24"/>
      <c r="T17" s="24"/>
    </row>
    <row r="18" ht="22.8" customHeight="1" spans="1:20">
      <c r="A18" s="22" t="s">
        <v>170</v>
      </c>
      <c r="B18" s="22" t="s">
        <v>178</v>
      </c>
      <c r="C18" s="22" t="s">
        <v>181</v>
      </c>
      <c r="D18" s="18" t="s">
        <v>244</v>
      </c>
      <c r="E18" s="23" t="s">
        <v>183</v>
      </c>
      <c r="F18" s="24">
        <v>107.72</v>
      </c>
      <c r="G18" s="24"/>
      <c r="H18" s="24"/>
      <c r="I18" s="24"/>
      <c r="J18" s="24"/>
      <c r="K18" s="24"/>
      <c r="L18" s="24"/>
      <c r="M18" s="24"/>
      <c r="N18" s="24"/>
      <c r="O18" s="24">
        <v>107.72</v>
      </c>
      <c r="P18" s="24"/>
      <c r="Q18" s="24"/>
      <c r="R18" s="24"/>
      <c r="S18" s="24"/>
      <c r="T18" s="24"/>
    </row>
    <row r="19" ht="22.8" customHeight="1" spans="1:20">
      <c r="A19" s="22" t="s">
        <v>206</v>
      </c>
      <c r="B19" s="22" t="s">
        <v>216</v>
      </c>
      <c r="C19" s="22" t="s">
        <v>192</v>
      </c>
      <c r="D19" s="18" t="s">
        <v>244</v>
      </c>
      <c r="E19" s="23" t="s">
        <v>218</v>
      </c>
      <c r="F19" s="24">
        <v>583.5</v>
      </c>
      <c r="G19" s="24"/>
      <c r="H19" s="24"/>
      <c r="I19" s="24"/>
      <c r="J19" s="24"/>
      <c r="K19" s="24"/>
      <c r="L19" s="24"/>
      <c r="M19" s="24"/>
      <c r="N19" s="24"/>
      <c r="O19" s="24">
        <v>583.5</v>
      </c>
      <c r="P19" s="24"/>
      <c r="Q19" s="24"/>
      <c r="R19" s="24"/>
      <c r="S19" s="24"/>
      <c r="T19"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680514834997" right="0.0777680514834997" top="0.0777680514834997" bottom="0.077768051483499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
  <sheetViews>
    <sheetView workbookViewId="0">
      <selection activeCell="A1" sqref="A1"/>
    </sheetView>
  </sheetViews>
  <sheetFormatPr defaultColWidth="10" defaultRowHeight="14.4"/>
  <cols>
    <col min="1" max="2" width="4.12962962962963" customWidth="1"/>
    <col min="3" max="3" width="4.25" customWidth="1"/>
    <col min="4" max="4" width="6.12962962962963" customWidth="1"/>
    <col min="5" max="5" width="15.8796296296296" customWidth="1"/>
    <col min="6" max="6" width="9" customWidth="1"/>
    <col min="7" max="7" width="7.12962962962963" customWidth="1"/>
    <col min="8" max="8" width="6.25" customWidth="1"/>
    <col min="9" max="16" width="7.12962962962963" customWidth="1"/>
    <col min="17" max="17" width="5.87962962962963" customWidth="1"/>
    <col min="18" max="21" width="7.12962962962963" customWidth="1"/>
    <col min="22" max="23" width="9.75" customWidth="1"/>
  </cols>
  <sheetData>
    <row r="1" ht="16.35" customHeight="1" spans="1:21">
      <c r="A1" s="3"/>
      <c r="T1" s="15" t="s">
        <v>245</v>
      </c>
      <c r="U1" s="15"/>
    </row>
    <row r="2" ht="37.05" customHeight="1" spans="1:21">
      <c r="A2" s="16" t="s">
        <v>11</v>
      </c>
      <c r="B2" s="16"/>
      <c r="C2" s="16"/>
      <c r="D2" s="16"/>
      <c r="E2" s="16"/>
      <c r="F2" s="16"/>
      <c r="G2" s="16"/>
      <c r="H2" s="16"/>
      <c r="I2" s="16"/>
      <c r="J2" s="16"/>
      <c r="K2" s="16"/>
      <c r="L2" s="16"/>
      <c r="M2" s="16"/>
      <c r="N2" s="16"/>
      <c r="O2" s="16"/>
      <c r="P2" s="16"/>
      <c r="Q2" s="16"/>
      <c r="R2" s="16"/>
      <c r="S2" s="16"/>
      <c r="T2" s="16"/>
      <c r="U2" s="16"/>
    </row>
    <row r="3" ht="24.15" customHeight="1" spans="1:21">
      <c r="A3" s="10" t="s">
        <v>31</v>
      </c>
      <c r="B3" s="10"/>
      <c r="C3" s="10"/>
      <c r="D3" s="10"/>
      <c r="E3" s="10"/>
      <c r="F3" s="10"/>
      <c r="G3" s="10"/>
      <c r="H3" s="10"/>
      <c r="I3" s="10"/>
      <c r="J3" s="10"/>
      <c r="K3" s="10"/>
      <c r="L3" s="10"/>
      <c r="M3" s="10"/>
      <c r="N3" s="10"/>
      <c r="O3" s="10"/>
      <c r="P3" s="10"/>
      <c r="Q3" s="10"/>
      <c r="R3" s="10"/>
      <c r="S3" s="10"/>
      <c r="T3" s="8" t="s">
        <v>32</v>
      </c>
      <c r="U3" s="8"/>
    </row>
    <row r="4" ht="22.4" customHeight="1" spans="1:21">
      <c r="A4" s="4" t="s">
        <v>159</v>
      </c>
      <c r="B4" s="4"/>
      <c r="C4" s="4"/>
      <c r="D4" s="4" t="s">
        <v>227</v>
      </c>
      <c r="E4" s="4" t="s">
        <v>228</v>
      </c>
      <c r="F4" s="4" t="s">
        <v>246</v>
      </c>
      <c r="G4" s="4" t="s">
        <v>162</v>
      </c>
      <c r="H4" s="4"/>
      <c r="I4" s="4"/>
      <c r="J4" s="4"/>
      <c r="K4" s="4" t="s">
        <v>163</v>
      </c>
      <c r="L4" s="4"/>
      <c r="M4" s="4"/>
      <c r="N4" s="4"/>
      <c r="O4" s="4"/>
      <c r="P4" s="4"/>
      <c r="Q4" s="4"/>
      <c r="R4" s="4"/>
      <c r="S4" s="4"/>
      <c r="T4" s="4"/>
      <c r="U4" s="4"/>
    </row>
    <row r="5" ht="39.65" customHeight="1" spans="1:21">
      <c r="A5" s="4" t="s">
        <v>167</v>
      </c>
      <c r="B5" s="4" t="s">
        <v>168</v>
      </c>
      <c r="C5" s="4" t="s">
        <v>169</v>
      </c>
      <c r="D5" s="4"/>
      <c r="E5" s="4"/>
      <c r="F5" s="4"/>
      <c r="G5" s="4" t="s">
        <v>136</v>
      </c>
      <c r="H5" s="4" t="s">
        <v>247</v>
      </c>
      <c r="I5" s="4" t="s">
        <v>248</v>
      </c>
      <c r="J5" s="4" t="s">
        <v>238</v>
      </c>
      <c r="K5" s="4" t="s">
        <v>136</v>
      </c>
      <c r="L5" s="4" t="s">
        <v>249</v>
      </c>
      <c r="M5" s="4" t="s">
        <v>250</v>
      </c>
      <c r="N5" s="4" t="s">
        <v>251</v>
      </c>
      <c r="O5" s="4" t="s">
        <v>240</v>
      </c>
      <c r="P5" s="4" t="s">
        <v>252</v>
      </c>
      <c r="Q5" s="4" t="s">
        <v>253</v>
      </c>
      <c r="R5" s="4" t="s">
        <v>254</v>
      </c>
      <c r="S5" s="4" t="s">
        <v>236</v>
      </c>
      <c r="T5" s="4" t="s">
        <v>239</v>
      </c>
      <c r="U5" s="4" t="s">
        <v>243</v>
      </c>
    </row>
    <row r="6" ht="22.8" customHeight="1" spans="1:21">
      <c r="A6" s="14"/>
      <c r="B6" s="14"/>
      <c r="C6" s="14"/>
      <c r="D6" s="14"/>
      <c r="E6" s="14" t="s">
        <v>136</v>
      </c>
      <c r="F6" s="13">
        <v>13879.770052</v>
      </c>
      <c r="G6" s="13">
        <v>246.400052</v>
      </c>
      <c r="H6" s="13">
        <v>230.490652</v>
      </c>
      <c r="I6" s="13">
        <v>15.9094</v>
      </c>
      <c r="J6" s="13">
        <v>0</v>
      </c>
      <c r="K6" s="13">
        <v>13633.37</v>
      </c>
      <c r="L6" s="13">
        <v>35</v>
      </c>
      <c r="M6" s="13">
        <v>51.08</v>
      </c>
      <c r="N6" s="13">
        <v>13547.29</v>
      </c>
      <c r="O6" s="13"/>
      <c r="P6" s="13"/>
      <c r="Q6" s="13"/>
      <c r="R6" s="13"/>
      <c r="S6" s="13"/>
      <c r="T6" s="13"/>
      <c r="U6" s="13"/>
    </row>
    <row r="7" ht="22.8" customHeight="1" spans="1:21">
      <c r="A7" s="14"/>
      <c r="B7" s="14"/>
      <c r="C7" s="14"/>
      <c r="D7" s="12" t="s">
        <v>154</v>
      </c>
      <c r="E7" s="12" t="s">
        <v>155</v>
      </c>
      <c r="F7" s="26">
        <v>13879.770052</v>
      </c>
      <c r="G7" s="13">
        <v>246.400052</v>
      </c>
      <c r="H7" s="13">
        <v>230.490652</v>
      </c>
      <c r="I7" s="13">
        <v>15.9094</v>
      </c>
      <c r="J7" s="13">
        <v>0</v>
      </c>
      <c r="K7" s="13">
        <v>13633.37</v>
      </c>
      <c r="L7" s="13">
        <v>35</v>
      </c>
      <c r="M7" s="13">
        <v>51.08</v>
      </c>
      <c r="N7" s="13">
        <v>13547.29</v>
      </c>
      <c r="O7" s="13"/>
      <c r="P7" s="13"/>
      <c r="Q7" s="13"/>
      <c r="R7" s="13"/>
      <c r="S7" s="13"/>
      <c r="T7" s="13"/>
      <c r="U7" s="13"/>
    </row>
    <row r="8" ht="22.8" customHeight="1" spans="1:21">
      <c r="A8" s="21"/>
      <c r="B8" s="21"/>
      <c r="C8" s="21"/>
      <c r="D8" s="19" t="s">
        <v>156</v>
      </c>
      <c r="E8" s="19" t="s">
        <v>157</v>
      </c>
      <c r="F8" s="26">
        <v>13879.770052</v>
      </c>
      <c r="G8" s="13">
        <v>246.400052</v>
      </c>
      <c r="H8" s="13">
        <v>230.490652</v>
      </c>
      <c r="I8" s="13">
        <v>15.9094</v>
      </c>
      <c r="J8" s="13">
        <v>0</v>
      </c>
      <c r="K8" s="13">
        <v>13633.37</v>
      </c>
      <c r="L8" s="13">
        <v>35</v>
      </c>
      <c r="M8" s="13">
        <v>51.08</v>
      </c>
      <c r="N8" s="13">
        <v>13547.29</v>
      </c>
      <c r="O8" s="13"/>
      <c r="P8" s="13"/>
      <c r="Q8" s="13"/>
      <c r="R8" s="13"/>
      <c r="S8" s="13"/>
      <c r="T8" s="13"/>
      <c r="U8" s="13"/>
    </row>
    <row r="9" ht="22.8" customHeight="1" spans="1:21">
      <c r="A9" s="22" t="s">
        <v>170</v>
      </c>
      <c r="B9" s="22" t="s">
        <v>197</v>
      </c>
      <c r="C9" s="22" t="s">
        <v>192</v>
      </c>
      <c r="D9" s="18" t="s">
        <v>244</v>
      </c>
      <c r="E9" s="23" t="s">
        <v>201</v>
      </c>
      <c r="F9" s="20">
        <v>262.3521</v>
      </c>
      <c r="G9" s="6">
        <v>188.2721</v>
      </c>
      <c r="H9" s="6">
        <v>172.3627</v>
      </c>
      <c r="I9" s="6">
        <v>15.9094</v>
      </c>
      <c r="J9" s="6"/>
      <c r="K9" s="6">
        <v>74.08</v>
      </c>
      <c r="L9" s="6">
        <v>35</v>
      </c>
      <c r="M9" s="6">
        <v>39.08</v>
      </c>
      <c r="N9" s="6"/>
      <c r="O9" s="6"/>
      <c r="P9" s="6"/>
      <c r="Q9" s="6"/>
      <c r="R9" s="6"/>
      <c r="S9" s="6"/>
      <c r="T9" s="6"/>
      <c r="U9" s="6"/>
    </row>
    <row r="10" ht="22.8" customHeight="1" spans="1:21">
      <c r="A10" s="22" t="s">
        <v>170</v>
      </c>
      <c r="B10" s="22" t="s">
        <v>173</v>
      </c>
      <c r="C10" s="22" t="s">
        <v>173</v>
      </c>
      <c r="D10" s="18" t="s">
        <v>244</v>
      </c>
      <c r="E10" s="23" t="s">
        <v>177</v>
      </c>
      <c r="F10" s="20">
        <v>27.578032</v>
      </c>
      <c r="G10" s="6">
        <v>27.578032</v>
      </c>
      <c r="H10" s="6">
        <v>27.578032</v>
      </c>
      <c r="I10" s="6"/>
      <c r="J10" s="6"/>
      <c r="K10" s="6"/>
      <c r="L10" s="6"/>
      <c r="M10" s="6"/>
      <c r="N10" s="6"/>
      <c r="O10" s="6"/>
      <c r="P10" s="6"/>
      <c r="Q10" s="6"/>
      <c r="R10" s="6"/>
      <c r="S10" s="6"/>
      <c r="T10" s="6"/>
      <c r="U10" s="6"/>
    </row>
    <row r="11" ht="22.8" customHeight="1" spans="1:21">
      <c r="A11" s="22" t="s">
        <v>206</v>
      </c>
      <c r="B11" s="22" t="s">
        <v>209</v>
      </c>
      <c r="C11" s="22" t="s">
        <v>192</v>
      </c>
      <c r="D11" s="18" t="s">
        <v>244</v>
      </c>
      <c r="E11" s="23" t="s">
        <v>213</v>
      </c>
      <c r="F11" s="20">
        <v>7.48742</v>
      </c>
      <c r="G11" s="6">
        <v>7.48742</v>
      </c>
      <c r="H11" s="6">
        <v>7.48742</v>
      </c>
      <c r="I11" s="6"/>
      <c r="J11" s="6"/>
      <c r="K11" s="6"/>
      <c r="L11" s="6"/>
      <c r="M11" s="6"/>
      <c r="N11" s="6"/>
      <c r="O11" s="6"/>
      <c r="P11" s="6"/>
      <c r="Q11" s="6"/>
      <c r="R11" s="6"/>
      <c r="S11" s="6"/>
      <c r="T11" s="6"/>
      <c r="U11" s="6"/>
    </row>
    <row r="12" ht="22.8" customHeight="1" spans="1:21">
      <c r="A12" s="22" t="s">
        <v>219</v>
      </c>
      <c r="B12" s="22" t="s">
        <v>181</v>
      </c>
      <c r="C12" s="22" t="s">
        <v>192</v>
      </c>
      <c r="D12" s="18" t="s">
        <v>244</v>
      </c>
      <c r="E12" s="23" t="s">
        <v>225</v>
      </c>
      <c r="F12" s="20">
        <v>23.0625</v>
      </c>
      <c r="G12" s="6">
        <v>23.0625</v>
      </c>
      <c r="H12" s="6">
        <v>23.0625</v>
      </c>
      <c r="I12" s="6"/>
      <c r="J12" s="6"/>
      <c r="K12" s="6"/>
      <c r="L12" s="6"/>
      <c r="M12" s="6"/>
      <c r="N12" s="6"/>
      <c r="O12" s="6"/>
      <c r="P12" s="6"/>
      <c r="Q12" s="6"/>
      <c r="R12" s="6"/>
      <c r="S12" s="6"/>
      <c r="T12" s="6"/>
      <c r="U12" s="6"/>
    </row>
    <row r="13" ht="22.8" customHeight="1" spans="1:21">
      <c r="A13" s="22" t="s">
        <v>170</v>
      </c>
      <c r="B13" s="22" t="s">
        <v>189</v>
      </c>
      <c r="C13" s="22" t="s">
        <v>192</v>
      </c>
      <c r="D13" s="18" t="s">
        <v>244</v>
      </c>
      <c r="E13" s="23" t="s">
        <v>194</v>
      </c>
      <c r="F13" s="20">
        <v>1705.8</v>
      </c>
      <c r="G13" s="6"/>
      <c r="H13" s="6"/>
      <c r="I13" s="6"/>
      <c r="J13" s="6"/>
      <c r="K13" s="6">
        <v>1705.8</v>
      </c>
      <c r="L13" s="6"/>
      <c r="M13" s="6">
        <v>12</v>
      </c>
      <c r="N13" s="6">
        <v>1693.8</v>
      </c>
      <c r="O13" s="6"/>
      <c r="P13" s="6"/>
      <c r="Q13" s="6"/>
      <c r="R13" s="6"/>
      <c r="S13" s="6"/>
      <c r="T13" s="6"/>
      <c r="U13" s="6"/>
    </row>
    <row r="14" ht="22.8" customHeight="1" spans="1:21">
      <c r="A14" s="22" t="s">
        <v>170</v>
      </c>
      <c r="B14" s="22" t="s">
        <v>178</v>
      </c>
      <c r="C14" s="22" t="s">
        <v>173</v>
      </c>
      <c r="D14" s="18" t="s">
        <v>244</v>
      </c>
      <c r="E14" s="23" t="s">
        <v>185</v>
      </c>
      <c r="F14" s="20">
        <v>1950</v>
      </c>
      <c r="G14" s="6"/>
      <c r="H14" s="6"/>
      <c r="I14" s="6"/>
      <c r="J14" s="6"/>
      <c r="K14" s="6">
        <v>1950</v>
      </c>
      <c r="L14" s="6"/>
      <c r="M14" s="6"/>
      <c r="N14" s="6">
        <v>1950</v>
      </c>
      <c r="O14" s="6"/>
      <c r="P14" s="6"/>
      <c r="Q14" s="6"/>
      <c r="R14" s="6"/>
      <c r="S14" s="6"/>
      <c r="T14" s="6"/>
      <c r="U14" s="6"/>
    </row>
    <row r="15" ht="22.8" customHeight="1" spans="1:21">
      <c r="A15" s="22" t="s">
        <v>170</v>
      </c>
      <c r="B15" s="22" t="s">
        <v>178</v>
      </c>
      <c r="C15" s="22" t="s">
        <v>186</v>
      </c>
      <c r="D15" s="18" t="s">
        <v>244</v>
      </c>
      <c r="E15" s="23" t="s">
        <v>188</v>
      </c>
      <c r="F15" s="20">
        <v>8633.36</v>
      </c>
      <c r="G15" s="6"/>
      <c r="H15" s="6"/>
      <c r="I15" s="6"/>
      <c r="J15" s="6"/>
      <c r="K15" s="6">
        <v>8633.36</v>
      </c>
      <c r="L15" s="6"/>
      <c r="M15" s="6"/>
      <c r="N15" s="6">
        <v>8633.36</v>
      </c>
      <c r="O15" s="6"/>
      <c r="P15" s="6"/>
      <c r="Q15" s="6"/>
      <c r="R15" s="6"/>
      <c r="S15" s="6"/>
      <c r="T15" s="6"/>
      <c r="U15" s="6"/>
    </row>
    <row r="16" ht="22.8" customHeight="1" spans="1:21">
      <c r="A16" s="22" t="s">
        <v>170</v>
      </c>
      <c r="B16" s="22" t="s">
        <v>189</v>
      </c>
      <c r="C16" s="22" t="s">
        <v>173</v>
      </c>
      <c r="D16" s="18" t="s">
        <v>244</v>
      </c>
      <c r="E16" s="23" t="s">
        <v>196</v>
      </c>
      <c r="F16" s="20">
        <v>548.91</v>
      </c>
      <c r="G16" s="6"/>
      <c r="H16" s="6"/>
      <c r="I16" s="6"/>
      <c r="J16" s="6"/>
      <c r="K16" s="6">
        <v>548.91</v>
      </c>
      <c r="L16" s="6"/>
      <c r="M16" s="6"/>
      <c r="N16" s="6">
        <v>548.91</v>
      </c>
      <c r="O16" s="6"/>
      <c r="P16" s="6"/>
      <c r="Q16" s="6"/>
      <c r="R16" s="6"/>
      <c r="S16" s="6"/>
      <c r="T16" s="6"/>
      <c r="U16" s="6"/>
    </row>
    <row r="17" ht="22.8" customHeight="1" spans="1:21">
      <c r="A17" s="22" t="s">
        <v>170</v>
      </c>
      <c r="B17" s="22" t="s">
        <v>186</v>
      </c>
      <c r="C17" s="22" t="s">
        <v>186</v>
      </c>
      <c r="D17" s="18" t="s">
        <v>244</v>
      </c>
      <c r="E17" s="23" t="s">
        <v>205</v>
      </c>
      <c r="F17" s="20">
        <v>30</v>
      </c>
      <c r="G17" s="6"/>
      <c r="H17" s="6"/>
      <c r="I17" s="6"/>
      <c r="J17" s="6"/>
      <c r="K17" s="6">
        <v>30</v>
      </c>
      <c r="L17" s="6"/>
      <c r="M17" s="6"/>
      <c r="N17" s="6">
        <v>30</v>
      </c>
      <c r="O17" s="6"/>
      <c r="P17" s="6"/>
      <c r="Q17" s="6"/>
      <c r="R17" s="6"/>
      <c r="S17" s="6"/>
      <c r="T17" s="6"/>
      <c r="U17" s="6"/>
    </row>
    <row r="18" ht="22.8" customHeight="1" spans="1:21">
      <c r="A18" s="22" t="s">
        <v>170</v>
      </c>
      <c r="B18" s="22" t="s">
        <v>178</v>
      </c>
      <c r="C18" s="22" t="s">
        <v>181</v>
      </c>
      <c r="D18" s="18" t="s">
        <v>244</v>
      </c>
      <c r="E18" s="23" t="s">
        <v>183</v>
      </c>
      <c r="F18" s="20">
        <v>107.72</v>
      </c>
      <c r="G18" s="6"/>
      <c r="H18" s="6"/>
      <c r="I18" s="6"/>
      <c r="J18" s="6"/>
      <c r="K18" s="6">
        <v>107.72</v>
      </c>
      <c r="L18" s="6"/>
      <c r="M18" s="6"/>
      <c r="N18" s="6">
        <v>107.72</v>
      </c>
      <c r="O18" s="6"/>
      <c r="P18" s="6"/>
      <c r="Q18" s="6"/>
      <c r="R18" s="6"/>
      <c r="S18" s="6"/>
      <c r="T18" s="6"/>
      <c r="U18" s="6"/>
    </row>
    <row r="19" ht="22.8" customHeight="1" spans="1:21">
      <c r="A19" s="22" t="s">
        <v>206</v>
      </c>
      <c r="B19" s="22" t="s">
        <v>216</v>
      </c>
      <c r="C19" s="22" t="s">
        <v>192</v>
      </c>
      <c r="D19" s="18" t="s">
        <v>244</v>
      </c>
      <c r="E19" s="23" t="s">
        <v>218</v>
      </c>
      <c r="F19" s="20">
        <v>583.5</v>
      </c>
      <c r="G19" s="6"/>
      <c r="H19" s="6"/>
      <c r="I19" s="6"/>
      <c r="J19" s="6"/>
      <c r="K19" s="6">
        <v>583.5</v>
      </c>
      <c r="L19" s="6"/>
      <c r="M19" s="6"/>
      <c r="N19" s="6">
        <v>583.5</v>
      </c>
      <c r="O19" s="6"/>
      <c r="P19" s="6"/>
      <c r="Q19" s="6"/>
      <c r="R19" s="6"/>
      <c r="S19" s="6"/>
      <c r="T19" s="6"/>
      <c r="U19"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77680514834997" right="0.0777680514834997" top="0.0777680514834997" bottom="0.077768051483499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2" sqref="A2:D2"/>
    </sheetView>
  </sheetViews>
  <sheetFormatPr defaultColWidth="10" defaultRowHeight="14.4" outlineLevelCol="4"/>
  <cols>
    <col min="1" max="1" width="24.6296296296296" customWidth="1"/>
    <col min="2" max="2" width="16" customWidth="1"/>
    <col min="3" max="4" width="22.25" customWidth="1"/>
    <col min="5" max="5" width="0.12962962962963" customWidth="1"/>
    <col min="6" max="6" width="9.75" customWidth="1"/>
  </cols>
  <sheetData>
    <row r="1" ht="16.35" customHeight="1" spans="1:4">
      <c r="A1" s="3"/>
      <c r="D1" s="15" t="s">
        <v>255</v>
      </c>
    </row>
    <row r="2" ht="31.9" customHeight="1" spans="1:4">
      <c r="A2" s="16" t="s">
        <v>12</v>
      </c>
      <c r="B2" s="16"/>
      <c r="C2" s="16"/>
      <c r="D2" s="16"/>
    </row>
    <row r="3" ht="18.95" customHeight="1" spans="1:5">
      <c r="A3" s="10" t="s">
        <v>31</v>
      </c>
      <c r="B3" s="10"/>
      <c r="C3" s="10"/>
      <c r="D3" s="8" t="s">
        <v>32</v>
      </c>
      <c r="E3" s="3"/>
    </row>
    <row r="4" ht="19.55" customHeight="1" spans="1:5">
      <c r="A4" s="11" t="s">
        <v>33</v>
      </c>
      <c r="B4" s="11"/>
      <c r="C4" s="11" t="s">
        <v>34</v>
      </c>
      <c r="D4" s="11"/>
      <c r="E4" s="53"/>
    </row>
    <row r="5" ht="19.55" customHeight="1" spans="1:5">
      <c r="A5" s="11" t="s">
        <v>35</v>
      </c>
      <c r="B5" s="11" t="s">
        <v>36</v>
      </c>
      <c r="C5" s="11" t="s">
        <v>35</v>
      </c>
      <c r="D5" s="11" t="s">
        <v>36</v>
      </c>
      <c r="E5" s="53"/>
    </row>
    <row r="6" ht="19.55" customHeight="1" spans="1:5">
      <c r="A6" s="14" t="s">
        <v>256</v>
      </c>
      <c r="B6" s="13">
        <v>13879.770052</v>
      </c>
      <c r="C6" s="14" t="s">
        <v>257</v>
      </c>
      <c r="D6" s="26">
        <v>13879.770052</v>
      </c>
      <c r="E6" s="54"/>
    </row>
    <row r="7" ht="19.55" customHeight="1" spans="1:5">
      <c r="A7" s="5" t="s">
        <v>258</v>
      </c>
      <c r="B7" s="6">
        <v>13879.770052</v>
      </c>
      <c r="C7" s="5" t="s">
        <v>41</v>
      </c>
      <c r="D7" s="20"/>
      <c r="E7" s="54"/>
    </row>
    <row r="8" ht="19.55" customHeight="1" spans="1:5">
      <c r="A8" s="5" t="s">
        <v>259</v>
      </c>
      <c r="B8" s="6">
        <v>13879.770052</v>
      </c>
      <c r="C8" s="5" t="s">
        <v>45</v>
      </c>
      <c r="D8" s="20"/>
      <c r="E8" s="54"/>
    </row>
    <row r="9" ht="31.05" customHeight="1" spans="1:5">
      <c r="A9" s="5" t="s">
        <v>48</v>
      </c>
      <c r="B9" s="6"/>
      <c r="C9" s="5" t="s">
        <v>49</v>
      </c>
      <c r="D9" s="20"/>
      <c r="E9" s="54"/>
    </row>
    <row r="10" ht="19.55" customHeight="1" spans="1:5">
      <c r="A10" s="5" t="s">
        <v>260</v>
      </c>
      <c r="B10" s="6"/>
      <c r="C10" s="5" t="s">
        <v>53</v>
      </c>
      <c r="D10" s="20"/>
      <c r="E10" s="54"/>
    </row>
    <row r="11" ht="19.55" customHeight="1" spans="1:5">
      <c r="A11" s="5" t="s">
        <v>261</v>
      </c>
      <c r="B11" s="6"/>
      <c r="C11" s="5" t="s">
        <v>57</v>
      </c>
      <c r="D11" s="20"/>
      <c r="E11" s="54"/>
    </row>
    <row r="12" ht="19.55" customHeight="1" spans="1:5">
      <c r="A12" s="5" t="s">
        <v>262</v>
      </c>
      <c r="B12" s="6"/>
      <c r="C12" s="5" t="s">
        <v>61</v>
      </c>
      <c r="D12" s="20"/>
      <c r="E12" s="54"/>
    </row>
    <row r="13" ht="19.55" customHeight="1" spans="1:5">
      <c r="A13" s="14" t="s">
        <v>263</v>
      </c>
      <c r="B13" s="13"/>
      <c r="C13" s="5" t="s">
        <v>65</v>
      </c>
      <c r="D13" s="20"/>
      <c r="E13" s="54"/>
    </row>
    <row r="14" ht="19.55" customHeight="1" spans="1:5">
      <c r="A14" s="5" t="s">
        <v>258</v>
      </c>
      <c r="B14" s="6"/>
      <c r="C14" s="5" t="s">
        <v>69</v>
      </c>
      <c r="D14" s="20">
        <v>13265.720132</v>
      </c>
      <c r="E14" s="54"/>
    </row>
    <row r="15" ht="19.55" customHeight="1" spans="1:5">
      <c r="A15" s="5" t="s">
        <v>260</v>
      </c>
      <c r="B15" s="6"/>
      <c r="C15" s="5" t="s">
        <v>73</v>
      </c>
      <c r="D15" s="20"/>
      <c r="E15" s="54"/>
    </row>
    <row r="16" ht="19.55" customHeight="1" spans="1:5">
      <c r="A16" s="5" t="s">
        <v>261</v>
      </c>
      <c r="B16" s="6"/>
      <c r="C16" s="5" t="s">
        <v>77</v>
      </c>
      <c r="D16" s="20">
        <v>590.98742</v>
      </c>
      <c r="E16" s="54"/>
    </row>
    <row r="17" ht="19.55" customHeight="1" spans="1:5">
      <c r="A17" s="5" t="s">
        <v>262</v>
      </c>
      <c r="B17" s="6"/>
      <c r="C17" s="5" t="s">
        <v>81</v>
      </c>
      <c r="D17" s="20"/>
      <c r="E17" s="54"/>
    </row>
    <row r="18" ht="19.55" customHeight="1" spans="1:5">
      <c r="A18" s="5"/>
      <c r="B18" s="6"/>
      <c r="C18" s="5" t="s">
        <v>85</v>
      </c>
      <c r="D18" s="20"/>
      <c r="E18" s="54"/>
    </row>
    <row r="19" ht="19.55" customHeight="1" spans="1:5">
      <c r="A19" s="5"/>
      <c r="B19" s="5"/>
      <c r="C19" s="5" t="s">
        <v>89</v>
      </c>
      <c r="D19" s="20"/>
      <c r="E19" s="54"/>
    </row>
    <row r="20" ht="19.55" customHeight="1" spans="1:5">
      <c r="A20" s="5"/>
      <c r="B20" s="5"/>
      <c r="C20" s="5" t="s">
        <v>93</v>
      </c>
      <c r="D20" s="20"/>
      <c r="E20" s="54"/>
    </row>
    <row r="21" ht="19.55" customHeight="1" spans="1:5">
      <c r="A21" s="5"/>
      <c r="B21" s="5"/>
      <c r="C21" s="5" t="s">
        <v>97</v>
      </c>
      <c r="D21" s="20"/>
      <c r="E21" s="54"/>
    </row>
    <row r="22" ht="19.55" customHeight="1" spans="1:5">
      <c r="A22" s="5"/>
      <c r="B22" s="5"/>
      <c r="C22" s="5" t="s">
        <v>100</v>
      </c>
      <c r="D22" s="20"/>
      <c r="E22" s="54"/>
    </row>
    <row r="23" ht="19.55" customHeight="1" spans="1:5">
      <c r="A23" s="5"/>
      <c r="B23" s="5"/>
      <c r="C23" s="5" t="s">
        <v>103</v>
      </c>
      <c r="D23" s="20"/>
      <c r="E23" s="54"/>
    </row>
    <row r="24" ht="19.55" customHeight="1" spans="1:5">
      <c r="A24" s="5"/>
      <c r="B24" s="5"/>
      <c r="C24" s="5" t="s">
        <v>105</v>
      </c>
      <c r="D24" s="20"/>
      <c r="E24" s="54"/>
    </row>
    <row r="25" ht="19.55" customHeight="1" spans="1:5">
      <c r="A25" s="5"/>
      <c r="B25" s="5"/>
      <c r="C25" s="5" t="s">
        <v>107</v>
      </c>
      <c r="D25" s="20"/>
      <c r="E25" s="54"/>
    </row>
    <row r="26" ht="19.55" customHeight="1" spans="1:5">
      <c r="A26" s="5"/>
      <c r="B26" s="5"/>
      <c r="C26" s="5" t="s">
        <v>109</v>
      </c>
      <c r="D26" s="20">
        <v>23.0625</v>
      </c>
      <c r="E26" s="54"/>
    </row>
    <row r="27" ht="19.55" customHeight="1" spans="1:5">
      <c r="A27" s="5"/>
      <c r="B27" s="5"/>
      <c r="C27" s="5" t="s">
        <v>111</v>
      </c>
      <c r="D27" s="20"/>
      <c r="E27" s="54"/>
    </row>
    <row r="28" ht="19.55" customHeight="1" spans="1:5">
      <c r="A28" s="5"/>
      <c r="B28" s="5"/>
      <c r="C28" s="5" t="s">
        <v>113</v>
      </c>
      <c r="D28" s="20"/>
      <c r="E28" s="54"/>
    </row>
    <row r="29" ht="19.55" customHeight="1" spans="1:5">
      <c r="A29" s="5"/>
      <c r="B29" s="5"/>
      <c r="C29" s="5" t="s">
        <v>115</v>
      </c>
      <c r="D29" s="20"/>
      <c r="E29" s="54"/>
    </row>
    <row r="30" ht="19.55" customHeight="1" spans="1:5">
      <c r="A30" s="5"/>
      <c r="B30" s="5"/>
      <c r="C30" s="5" t="s">
        <v>117</v>
      </c>
      <c r="D30" s="20"/>
      <c r="E30" s="54"/>
    </row>
    <row r="31" ht="19.55" customHeight="1" spans="1:5">
      <c r="A31" s="5"/>
      <c r="B31" s="5"/>
      <c r="C31" s="5" t="s">
        <v>119</v>
      </c>
      <c r="D31" s="20"/>
      <c r="E31" s="54"/>
    </row>
    <row r="32" ht="19.55" customHeight="1" spans="1:5">
      <c r="A32" s="5"/>
      <c r="B32" s="5"/>
      <c r="C32" s="5" t="s">
        <v>121</v>
      </c>
      <c r="D32" s="20"/>
      <c r="E32" s="54"/>
    </row>
    <row r="33" ht="19.55" customHeight="1" spans="1:5">
      <c r="A33" s="5"/>
      <c r="B33" s="5"/>
      <c r="C33" s="5" t="s">
        <v>123</v>
      </c>
      <c r="D33" s="20"/>
      <c r="E33" s="54"/>
    </row>
    <row r="34" ht="19.55" customHeight="1" spans="1:5">
      <c r="A34" s="5"/>
      <c r="B34" s="5"/>
      <c r="C34" s="5" t="s">
        <v>124</v>
      </c>
      <c r="D34" s="20"/>
      <c r="E34" s="54"/>
    </row>
    <row r="35" ht="19.55" customHeight="1" spans="1:5">
      <c r="A35" s="5"/>
      <c r="B35" s="5"/>
      <c r="C35" s="5" t="s">
        <v>125</v>
      </c>
      <c r="D35" s="20"/>
      <c r="E35" s="54"/>
    </row>
    <row r="36" ht="19.55" customHeight="1" spans="1:5">
      <c r="A36" s="5"/>
      <c r="B36" s="5"/>
      <c r="C36" s="5" t="s">
        <v>126</v>
      </c>
      <c r="D36" s="20"/>
      <c r="E36" s="54"/>
    </row>
    <row r="37" ht="19.55" customHeight="1" spans="1:5">
      <c r="A37" s="5"/>
      <c r="B37" s="5"/>
      <c r="C37" s="5"/>
      <c r="D37" s="5"/>
      <c r="E37" s="54"/>
    </row>
    <row r="38" ht="19.55" customHeight="1" spans="1:5">
      <c r="A38" s="14"/>
      <c r="B38" s="14"/>
      <c r="C38" s="14" t="s">
        <v>264</v>
      </c>
      <c r="D38" s="13"/>
      <c r="E38" s="55"/>
    </row>
    <row r="39" ht="19.55" customHeight="1" spans="1:5">
      <c r="A39" s="14"/>
      <c r="B39" s="14"/>
      <c r="C39" s="14"/>
      <c r="D39" s="14"/>
      <c r="E39" s="55"/>
    </row>
    <row r="40" ht="19.55" customHeight="1" spans="1:5">
      <c r="A40" s="4" t="s">
        <v>265</v>
      </c>
      <c r="B40" s="13">
        <v>13879.770052</v>
      </c>
      <c r="C40" s="4" t="s">
        <v>266</v>
      </c>
      <c r="D40" s="26">
        <v>13879.770052</v>
      </c>
      <c r="E40" s="55"/>
    </row>
  </sheetData>
  <mergeCells count="4">
    <mergeCell ref="A2:D2"/>
    <mergeCell ref="A3:C3"/>
    <mergeCell ref="A4:B4"/>
    <mergeCell ref="C4:D4"/>
  </mergeCells>
  <printOptions horizontalCentered="1"/>
  <pageMargins left="0.0777680514834997" right="0.0777680514834997" top="0.0777680514834997" bottom="0.0777680514834997"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tabSelected="1" zoomScale="115" zoomScaleNormal="115" topLeftCell="A16" workbookViewId="0">
      <selection activeCell="M28" sqref="M28"/>
    </sheetView>
  </sheetViews>
  <sheetFormatPr defaultColWidth="10" defaultRowHeight="14.4"/>
  <cols>
    <col min="1" max="2" width="4.87962962962963" customWidth="1"/>
    <col min="3" max="3" width="6" customWidth="1"/>
    <col min="4" max="4" width="9" customWidth="1"/>
    <col min="5" max="6" width="16.3796296296296" customWidth="1"/>
    <col min="7" max="7" width="11.5" customWidth="1"/>
    <col min="8" max="8" width="12.5" customWidth="1"/>
    <col min="9" max="9" width="14.6296296296296" customWidth="1"/>
    <col min="10" max="10" width="11.3796296296296" customWidth="1"/>
    <col min="12" max="12" width="10.1296296296296" customWidth="1"/>
    <col min="13" max="13" width="9.75" customWidth="1"/>
  </cols>
  <sheetData>
    <row r="1" ht="16.35" customHeight="1" spans="1:12">
      <c r="A1" s="3"/>
      <c r="D1" s="3"/>
      <c r="K1" s="15" t="s">
        <v>267</v>
      </c>
      <c r="L1" s="15"/>
    </row>
    <row r="2" ht="43.1" customHeight="1" spans="1:11">
      <c r="A2" s="16" t="s">
        <v>13</v>
      </c>
      <c r="B2" s="16"/>
      <c r="C2" s="16"/>
      <c r="D2" s="16"/>
      <c r="E2" s="16"/>
      <c r="F2" s="16"/>
      <c r="G2" s="16"/>
      <c r="H2" s="16"/>
      <c r="I2" s="16"/>
      <c r="J2" s="16"/>
      <c r="K2" s="16"/>
    </row>
    <row r="3" ht="24.15" customHeight="1" spans="1:12">
      <c r="A3" s="10" t="s">
        <v>31</v>
      </c>
      <c r="B3" s="10"/>
      <c r="C3" s="10"/>
      <c r="D3" s="10"/>
      <c r="E3" s="10"/>
      <c r="F3" s="10"/>
      <c r="G3" s="10"/>
      <c r="H3" s="10"/>
      <c r="I3" s="10"/>
      <c r="J3" s="8" t="s">
        <v>32</v>
      </c>
      <c r="K3" s="8"/>
      <c r="L3" s="8"/>
    </row>
    <row r="4" ht="25" customHeight="1" spans="1:12">
      <c r="A4" s="11" t="s">
        <v>159</v>
      </c>
      <c r="B4" s="11"/>
      <c r="C4" s="11"/>
      <c r="D4" s="11" t="s">
        <v>160</v>
      </c>
      <c r="E4" s="11" t="s">
        <v>161</v>
      </c>
      <c r="F4" s="11" t="s">
        <v>136</v>
      </c>
      <c r="G4" s="11" t="s">
        <v>162</v>
      </c>
      <c r="H4" s="11"/>
      <c r="I4" s="11"/>
      <c r="J4" s="11"/>
      <c r="K4" s="11" t="s">
        <v>163</v>
      </c>
      <c r="L4" s="11"/>
    </row>
    <row r="5" ht="20.7" customHeight="1" spans="1:12">
      <c r="A5" s="11"/>
      <c r="B5" s="11"/>
      <c r="C5" s="11"/>
      <c r="D5" s="11"/>
      <c r="E5" s="11"/>
      <c r="F5" s="11"/>
      <c r="G5" s="11" t="s">
        <v>138</v>
      </c>
      <c r="H5" s="11" t="s">
        <v>268</v>
      </c>
      <c r="I5" s="11"/>
      <c r="J5" s="11" t="s">
        <v>269</v>
      </c>
      <c r="K5" s="11"/>
      <c r="L5" s="11"/>
    </row>
    <row r="6" ht="28.45" customHeight="1" spans="1:12">
      <c r="A6" s="11" t="s">
        <v>167</v>
      </c>
      <c r="B6" s="11" t="s">
        <v>168</v>
      </c>
      <c r="C6" s="11" t="s">
        <v>169</v>
      </c>
      <c r="D6" s="11"/>
      <c r="E6" s="11"/>
      <c r="F6" s="11"/>
      <c r="G6" s="11"/>
      <c r="H6" s="11" t="s">
        <v>247</v>
      </c>
      <c r="I6" s="11" t="s">
        <v>238</v>
      </c>
      <c r="J6" s="11"/>
      <c r="K6" s="11" t="s">
        <v>270</v>
      </c>
      <c r="L6" s="11" t="s">
        <v>271</v>
      </c>
    </row>
    <row r="7" ht="22.8" customHeight="1" spans="1:12">
      <c r="A7" s="5"/>
      <c r="B7" s="5"/>
      <c r="C7" s="5"/>
      <c r="D7" s="14"/>
      <c r="E7" s="14" t="s">
        <v>136</v>
      </c>
      <c r="F7" s="13">
        <v>13879.770052</v>
      </c>
      <c r="G7" s="13">
        <v>246.400052</v>
      </c>
      <c r="H7" s="13">
        <v>230.490652</v>
      </c>
      <c r="I7" s="13"/>
      <c r="J7" s="13">
        <v>15.9094</v>
      </c>
      <c r="K7" s="13">
        <v>74.08</v>
      </c>
      <c r="L7" s="13">
        <v>13559.29</v>
      </c>
    </row>
    <row r="8" ht="20.7" customHeight="1" spans="1:12">
      <c r="A8" s="5"/>
      <c r="B8" s="5"/>
      <c r="C8" s="5"/>
      <c r="D8" s="12" t="s">
        <v>154</v>
      </c>
      <c r="E8" s="12" t="s">
        <v>155</v>
      </c>
      <c r="F8" s="13">
        <v>13879.770052</v>
      </c>
      <c r="G8" s="13">
        <v>246.400052</v>
      </c>
      <c r="H8" s="13">
        <v>230.490652</v>
      </c>
      <c r="I8" s="13"/>
      <c r="J8" s="13">
        <v>15.9094</v>
      </c>
      <c r="K8" s="13">
        <v>74.08</v>
      </c>
      <c r="L8" s="13">
        <v>13559.29</v>
      </c>
    </row>
    <row r="9" ht="21.55" customHeight="1" spans="1:12">
      <c r="A9" s="5"/>
      <c r="B9" s="5"/>
      <c r="C9" s="5"/>
      <c r="D9" s="19" t="s">
        <v>156</v>
      </c>
      <c r="E9" s="19" t="s">
        <v>157</v>
      </c>
      <c r="F9" s="13">
        <v>13879.770052</v>
      </c>
      <c r="G9" s="13">
        <v>246.400052</v>
      </c>
      <c r="H9" s="13">
        <v>230.490652</v>
      </c>
      <c r="I9" s="13"/>
      <c r="J9" s="13">
        <v>15.9094</v>
      </c>
      <c r="K9" s="13">
        <v>74.08</v>
      </c>
      <c r="L9" s="13">
        <v>13559.29</v>
      </c>
    </row>
    <row r="10" ht="21.55" customHeight="1" spans="1:12">
      <c r="A10" s="47" t="s">
        <v>170</v>
      </c>
      <c r="B10" s="48"/>
      <c r="C10" s="48"/>
      <c r="D10" s="49" t="s">
        <v>171</v>
      </c>
      <c r="E10" s="50" t="s">
        <v>172</v>
      </c>
      <c r="F10" s="6">
        <f>F11+F13+F17+F20+F22</f>
        <v>13265.720132</v>
      </c>
      <c r="G10" s="6">
        <f t="shared" ref="G10:L10" si="0">G11+G13+G17+G20+G22</f>
        <v>215.850132</v>
      </c>
      <c r="H10" s="6">
        <f t="shared" si="0"/>
        <v>199.940732</v>
      </c>
      <c r="I10" s="6"/>
      <c r="J10" s="6">
        <f t="shared" si="0"/>
        <v>15.9094</v>
      </c>
      <c r="K10" s="6">
        <f t="shared" si="0"/>
        <v>74.08</v>
      </c>
      <c r="L10" s="6">
        <f t="shared" si="0"/>
        <v>12975.79</v>
      </c>
    </row>
    <row r="11" ht="21.55" customHeight="1" spans="1:12">
      <c r="A11" s="47" t="s">
        <v>170</v>
      </c>
      <c r="B11" s="47" t="s">
        <v>173</v>
      </c>
      <c r="C11" s="48"/>
      <c r="D11" s="49" t="s">
        <v>174</v>
      </c>
      <c r="E11" s="50" t="s">
        <v>175</v>
      </c>
      <c r="F11" s="6">
        <v>27.578032</v>
      </c>
      <c r="G11" s="6">
        <v>27.578032</v>
      </c>
      <c r="H11" s="20">
        <v>27.578032</v>
      </c>
      <c r="I11" s="13"/>
      <c r="J11" s="13"/>
      <c r="K11" s="13"/>
      <c r="L11" s="13"/>
    </row>
    <row r="12" ht="22.4" customHeight="1" spans="1:12">
      <c r="A12" s="22" t="s">
        <v>170</v>
      </c>
      <c r="B12" s="22" t="s">
        <v>173</v>
      </c>
      <c r="C12" s="22" t="s">
        <v>173</v>
      </c>
      <c r="D12" s="18" t="s">
        <v>176</v>
      </c>
      <c r="E12" s="23" t="s">
        <v>177</v>
      </c>
      <c r="F12" s="6">
        <v>27.578032</v>
      </c>
      <c r="G12" s="6">
        <v>27.578032</v>
      </c>
      <c r="H12" s="20">
        <v>27.578032</v>
      </c>
      <c r="I12" s="20"/>
      <c r="J12" s="20"/>
      <c r="K12" s="20"/>
      <c r="L12" s="20"/>
    </row>
    <row r="13" ht="22.4" customHeight="1" spans="1:12">
      <c r="A13" s="47" t="s">
        <v>170</v>
      </c>
      <c r="B13" s="51" t="s">
        <v>178</v>
      </c>
      <c r="C13" s="47"/>
      <c r="D13" s="49" t="s">
        <v>179</v>
      </c>
      <c r="E13" s="50" t="s">
        <v>180</v>
      </c>
      <c r="F13" s="6">
        <f>F14+F15+F16</f>
        <v>10691.08</v>
      </c>
      <c r="G13" s="6"/>
      <c r="H13" s="20"/>
      <c r="I13" s="20"/>
      <c r="J13" s="20"/>
      <c r="K13" s="20"/>
      <c r="L13" s="6">
        <f>L14+L15+L16</f>
        <v>10691.08</v>
      </c>
    </row>
    <row r="14" ht="22.4" customHeight="1" spans="1:12">
      <c r="A14" s="22" t="s">
        <v>170</v>
      </c>
      <c r="B14" s="22" t="s">
        <v>178</v>
      </c>
      <c r="C14" s="22" t="s">
        <v>181</v>
      </c>
      <c r="D14" s="18" t="s">
        <v>182</v>
      </c>
      <c r="E14" s="23" t="s">
        <v>183</v>
      </c>
      <c r="F14" s="6">
        <v>107.72</v>
      </c>
      <c r="G14" s="6"/>
      <c r="H14" s="20"/>
      <c r="I14" s="20"/>
      <c r="J14" s="20"/>
      <c r="K14" s="20"/>
      <c r="L14" s="20">
        <v>107.72</v>
      </c>
    </row>
    <row r="15" ht="22.4" customHeight="1" spans="1:12">
      <c r="A15" s="22" t="s">
        <v>170</v>
      </c>
      <c r="B15" s="22" t="s">
        <v>178</v>
      </c>
      <c r="C15" s="22" t="s">
        <v>173</v>
      </c>
      <c r="D15" s="18" t="s">
        <v>184</v>
      </c>
      <c r="E15" s="23" t="s">
        <v>185</v>
      </c>
      <c r="F15" s="6">
        <v>1950</v>
      </c>
      <c r="G15" s="6"/>
      <c r="H15" s="20"/>
      <c r="I15" s="20"/>
      <c r="J15" s="20"/>
      <c r="K15" s="20"/>
      <c r="L15" s="20">
        <v>1950</v>
      </c>
    </row>
    <row r="16" ht="22.4" customHeight="1" spans="1:12">
      <c r="A16" s="22" t="s">
        <v>170</v>
      </c>
      <c r="B16" s="22" t="s">
        <v>178</v>
      </c>
      <c r="C16" s="22" t="s">
        <v>186</v>
      </c>
      <c r="D16" s="18" t="s">
        <v>187</v>
      </c>
      <c r="E16" s="23" t="s">
        <v>188</v>
      </c>
      <c r="F16" s="6">
        <v>8633.36</v>
      </c>
      <c r="G16" s="6"/>
      <c r="H16" s="20"/>
      <c r="I16" s="20"/>
      <c r="J16" s="20"/>
      <c r="K16" s="20"/>
      <c r="L16" s="20">
        <v>8633.36</v>
      </c>
    </row>
    <row r="17" ht="22.4" customHeight="1" spans="1:12">
      <c r="A17" s="47" t="s">
        <v>170</v>
      </c>
      <c r="B17" s="51" t="s">
        <v>189</v>
      </c>
      <c r="C17" s="47"/>
      <c r="D17" s="49" t="s">
        <v>190</v>
      </c>
      <c r="E17" s="50" t="s">
        <v>191</v>
      </c>
      <c r="F17" s="6">
        <f>F18+F19</f>
        <v>2254.71</v>
      </c>
      <c r="G17" s="6"/>
      <c r="H17" s="20"/>
      <c r="I17" s="20"/>
      <c r="J17" s="20"/>
      <c r="K17" s="20"/>
      <c r="L17" s="6">
        <f>L18+L19</f>
        <v>2254.71</v>
      </c>
    </row>
    <row r="18" ht="22.4" customHeight="1" spans="1:12">
      <c r="A18" s="22" t="s">
        <v>170</v>
      </c>
      <c r="B18" s="22" t="s">
        <v>189</v>
      </c>
      <c r="C18" s="22" t="s">
        <v>192</v>
      </c>
      <c r="D18" s="18" t="s">
        <v>193</v>
      </c>
      <c r="E18" s="23" t="s">
        <v>194</v>
      </c>
      <c r="F18" s="6">
        <v>1705.8</v>
      </c>
      <c r="G18" s="6"/>
      <c r="H18" s="20"/>
      <c r="I18" s="20"/>
      <c r="J18" s="20"/>
      <c r="K18" s="20"/>
      <c r="L18" s="20">
        <v>1705.8</v>
      </c>
    </row>
    <row r="19" ht="22.4" customHeight="1" spans="1:12">
      <c r="A19" s="22" t="s">
        <v>170</v>
      </c>
      <c r="B19" s="22" t="s">
        <v>189</v>
      </c>
      <c r="C19" s="22" t="s">
        <v>173</v>
      </c>
      <c r="D19" s="18" t="s">
        <v>195</v>
      </c>
      <c r="E19" s="23" t="s">
        <v>196</v>
      </c>
      <c r="F19" s="6">
        <v>548.91</v>
      </c>
      <c r="G19" s="6"/>
      <c r="H19" s="20"/>
      <c r="I19" s="20"/>
      <c r="J19" s="20"/>
      <c r="K19" s="20"/>
      <c r="L19" s="20">
        <v>548.91</v>
      </c>
    </row>
    <row r="20" ht="22.4" customHeight="1" spans="1:12">
      <c r="A20" s="47" t="s">
        <v>170</v>
      </c>
      <c r="B20" s="22" t="s">
        <v>197</v>
      </c>
      <c r="C20" s="47"/>
      <c r="D20" s="49" t="s">
        <v>198</v>
      </c>
      <c r="E20" s="50" t="s">
        <v>199</v>
      </c>
      <c r="F20" s="6">
        <v>262.3521</v>
      </c>
      <c r="G20" s="6">
        <v>188.2721</v>
      </c>
      <c r="H20" s="20">
        <v>172.3627</v>
      </c>
      <c r="I20" s="20"/>
      <c r="J20" s="20">
        <v>15.9094</v>
      </c>
      <c r="K20" s="20">
        <v>74.08</v>
      </c>
      <c r="L20" s="20"/>
    </row>
    <row r="21" ht="22.4" customHeight="1" spans="1:12">
      <c r="A21" s="22" t="s">
        <v>170</v>
      </c>
      <c r="B21" s="22" t="s">
        <v>197</v>
      </c>
      <c r="C21" s="22" t="s">
        <v>192</v>
      </c>
      <c r="D21" s="18" t="s">
        <v>200</v>
      </c>
      <c r="E21" s="23" t="s">
        <v>201</v>
      </c>
      <c r="F21" s="6">
        <v>262.3521</v>
      </c>
      <c r="G21" s="6">
        <v>188.2721</v>
      </c>
      <c r="H21" s="20">
        <v>172.3627</v>
      </c>
      <c r="I21" s="20"/>
      <c r="J21" s="20">
        <v>15.9094</v>
      </c>
      <c r="K21" s="20">
        <v>74.08</v>
      </c>
      <c r="L21" s="20"/>
    </row>
    <row r="22" ht="22.4" customHeight="1" spans="1:12">
      <c r="A22" s="47" t="s">
        <v>170</v>
      </c>
      <c r="B22" s="22" t="s">
        <v>186</v>
      </c>
      <c r="C22" s="47"/>
      <c r="D22" s="49" t="s">
        <v>202</v>
      </c>
      <c r="E22" s="50" t="s">
        <v>203</v>
      </c>
      <c r="F22" s="6">
        <v>30</v>
      </c>
      <c r="G22" s="6"/>
      <c r="H22" s="20"/>
      <c r="I22" s="20"/>
      <c r="J22" s="20"/>
      <c r="K22" s="20"/>
      <c r="L22" s="20">
        <v>30</v>
      </c>
    </row>
    <row r="23" ht="22.4" customHeight="1" spans="1:12">
      <c r="A23" s="22" t="s">
        <v>170</v>
      </c>
      <c r="B23" s="22" t="s">
        <v>186</v>
      </c>
      <c r="C23" s="22" t="s">
        <v>186</v>
      </c>
      <c r="D23" s="18" t="s">
        <v>204</v>
      </c>
      <c r="E23" s="23" t="s">
        <v>205</v>
      </c>
      <c r="F23" s="6">
        <v>30</v>
      </c>
      <c r="G23" s="6"/>
      <c r="H23" s="20"/>
      <c r="I23" s="20"/>
      <c r="J23" s="20"/>
      <c r="K23" s="20"/>
      <c r="L23" s="20">
        <v>30</v>
      </c>
    </row>
    <row r="24" ht="22.4" customHeight="1" spans="1:12">
      <c r="A24" s="47" t="s">
        <v>206</v>
      </c>
      <c r="B24" s="47"/>
      <c r="C24" s="47"/>
      <c r="D24" s="49" t="s">
        <v>207</v>
      </c>
      <c r="E24" s="50" t="s">
        <v>208</v>
      </c>
      <c r="F24" s="6">
        <f>F25+F27</f>
        <v>590.98742</v>
      </c>
      <c r="G24" s="6">
        <f t="shared" ref="G24:L24" si="1">G25+G27</f>
        <v>7.48742</v>
      </c>
      <c r="H24" s="6">
        <f t="shared" si="1"/>
        <v>7.48742</v>
      </c>
      <c r="I24" s="20"/>
      <c r="J24" s="20"/>
      <c r="K24" s="20"/>
      <c r="L24" s="6">
        <f t="shared" si="1"/>
        <v>583.5</v>
      </c>
    </row>
    <row r="25" ht="22.4" customHeight="1" spans="1:12">
      <c r="A25" s="47" t="s">
        <v>206</v>
      </c>
      <c r="B25" s="47" t="s">
        <v>209</v>
      </c>
      <c r="C25" s="47"/>
      <c r="D25" s="49" t="s">
        <v>210</v>
      </c>
      <c r="E25" s="50" t="s">
        <v>211</v>
      </c>
      <c r="F25" s="6">
        <v>7.48742</v>
      </c>
      <c r="G25" s="6">
        <v>7.48742</v>
      </c>
      <c r="H25" s="20">
        <v>7.48742</v>
      </c>
      <c r="I25" s="20"/>
      <c r="J25" s="20"/>
      <c r="K25" s="20"/>
      <c r="L25" s="20"/>
    </row>
    <row r="26" ht="22.4" customHeight="1" spans="1:12">
      <c r="A26" s="22" t="s">
        <v>206</v>
      </c>
      <c r="B26" s="22" t="s">
        <v>209</v>
      </c>
      <c r="C26" s="22" t="s">
        <v>192</v>
      </c>
      <c r="D26" s="18" t="s">
        <v>212</v>
      </c>
      <c r="E26" s="23" t="s">
        <v>213</v>
      </c>
      <c r="F26" s="6">
        <v>7.48742</v>
      </c>
      <c r="G26" s="6">
        <v>7.48742</v>
      </c>
      <c r="H26" s="20">
        <v>7.48742</v>
      </c>
      <c r="I26" s="20"/>
      <c r="J26" s="20"/>
      <c r="K26" s="20"/>
      <c r="L26" s="20"/>
    </row>
    <row r="27" ht="22.4" customHeight="1" spans="1:12">
      <c r="A27" s="47" t="s">
        <v>206</v>
      </c>
      <c r="B27" s="47">
        <v>14</v>
      </c>
      <c r="C27" s="47"/>
      <c r="D27" s="49" t="s">
        <v>214</v>
      </c>
      <c r="E27" s="50" t="s">
        <v>215</v>
      </c>
      <c r="F27" s="6">
        <v>583.5</v>
      </c>
      <c r="G27" s="6"/>
      <c r="H27" s="20"/>
      <c r="I27" s="20"/>
      <c r="J27" s="20"/>
      <c r="K27" s="20"/>
      <c r="L27" s="20">
        <v>583.5</v>
      </c>
    </row>
    <row r="28" ht="22.4" customHeight="1" spans="1:12">
      <c r="A28" s="22" t="s">
        <v>206</v>
      </c>
      <c r="B28" s="22" t="s">
        <v>216</v>
      </c>
      <c r="C28" s="22" t="s">
        <v>192</v>
      </c>
      <c r="D28" s="18" t="s">
        <v>217</v>
      </c>
      <c r="E28" s="23" t="s">
        <v>218</v>
      </c>
      <c r="F28" s="6">
        <v>583.5</v>
      </c>
      <c r="G28" s="6"/>
      <c r="H28" s="20"/>
      <c r="I28" s="20"/>
      <c r="J28" s="20"/>
      <c r="K28" s="20"/>
      <c r="L28" s="20">
        <v>583.5</v>
      </c>
    </row>
    <row r="29" ht="22.4" customHeight="1" spans="1:12">
      <c r="A29" s="47" t="s">
        <v>219</v>
      </c>
      <c r="B29" s="47"/>
      <c r="C29" s="47"/>
      <c r="D29" s="49" t="s">
        <v>220</v>
      </c>
      <c r="E29" s="50" t="s">
        <v>221</v>
      </c>
      <c r="F29" s="6">
        <v>23.0625</v>
      </c>
      <c r="G29" s="6">
        <v>23.0625</v>
      </c>
      <c r="H29" s="20">
        <v>23.0625</v>
      </c>
      <c r="I29" s="20"/>
      <c r="J29" s="20"/>
      <c r="K29" s="20"/>
      <c r="L29" s="20"/>
    </row>
    <row r="30" ht="22.4" customHeight="1" spans="1:12">
      <c r="A30" s="47" t="s">
        <v>219</v>
      </c>
      <c r="B30" s="47" t="s">
        <v>181</v>
      </c>
      <c r="C30" s="47"/>
      <c r="D30" s="49" t="s">
        <v>222</v>
      </c>
      <c r="E30" s="50" t="s">
        <v>223</v>
      </c>
      <c r="F30" s="6">
        <v>23.0625</v>
      </c>
      <c r="G30" s="6">
        <v>23.0625</v>
      </c>
      <c r="H30" s="20">
        <v>23.0625</v>
      </c>
      <c r="I30" s="20"/>
      <c r="J30" s="20"/>
      <c r="K30" s="20"/>
      <c r="L30" s="20"/>
    </row>
    <row r="31" ht="22.4" customHeight="1" spans="1:12">
      <c r="A31" s="22" t="s">
        <v>219</v>
      </c>
      <c r="B31" s="22" t="s">
        <v>181</v>
      </c>
      <c r="C31" s="22" t="s">
        <v>192</v>
      </c>
      <c r="D31" s="18" t="s">
        <v>224</v>
      </c>
      <c r="E31" s="23" t="s">
        <v>225</v>
      </c>
      <c r="F31" s="6">
        <v>23.0625</v>
      </c>
      <c r="G31" s="6">
        <v>23.0625</v>
      </c>
      <c r="H31" s="20">
        <v>23.0625</v>
      </c>
      <c r="I31" s="20"/>
      <c r="J31" s="20"/>
      <c r="K31" s="20"/>
      <c r="L31" s="20"/>
    </row>
    <row r="32" spans="6:6">
      <c r="F32" s="52"/>
    </row>
  </sheetData>
  <mergeCells count="13">
    <mergeCell ref="K1:L1"/>
    <mergeCell ref="A2:K2"/>
    <mergeCell ref="A3:I3"/>
    <mergeCell ref="J3:L3"/>
    <mergeCell ref="G4:J4"/>
    <mergeCell ref="H5:I5"/>
    <mergeCell ref="D4:D6"/>
    <mergeCell ref="E4:E6"/>
    <mergeCell ref="F4:F6"/>
    <mergeCell ref="G5:G6"/>
    <mergeCell ref="J5:J6"/>
    <mergeCell ref="A4:C5"/>
    <mergeCell ref="K4:L5"/>
  </mergeCells>
  <printOptions horizontalCentered="1"/>
  <pageMargins left="0.0777680514834997" right="0.0777680514834997" top="0.0777680514834997" bottom="0.077768051483499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25</vt:i4>
      </vt:variant>
    </vt:vector>
  </HeadingPairs>
  <TitlesOfParts>
    <vt:vector size="25" baseType="lpstr">
      <vt:lpstr>封面</vt:lpstr>
      <vt:lpstr>目录</vt:lpstr>
      <vt:lpstr>1部门收支总体情况表</vt:lpstr>
      <vt:lpstr>2部门收入总体情况表</vt:lpstr>
      <vt:lpstr>3部门支出总体情况表</vt:lpstr>
      <vt:lpstr>4支出分类(政府预算)</vt:lpstr>
      <vt:lpstr>5支出分类（部门预算）</vt:lpstr>
      <vt:lpstr>6财政拨款收支总体情况表</vt:lpstr>
      <vt:lpstr>7一般公共预算支出情况表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15一般公共预算“三公”经费支出情况表</vt:lpstr>
      <vt:lpstr>16政府性基金预算支出情况表</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白日梦</cp:lastModifiedBy>
  <cp:revision>0</cp:revision>
  <dcterms:created xsi:type="dcterms:W3CDTF">2023-02-15T11:53:00Z</dcterms:created>
  <dcterms:modified xsi:type="dcterms:W3CDTF">2024-11-22T08:05:00Z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1A14A2FF034D43CF8EE57A2CEE80791D_13</vt:lpwstr>
  </property>
  <property fmtid="{D5CDD505-2E9C-101B-9397-08002B2CF9AE}" pid="3" name="KSOProductBuildVer">
    <vt:lpwstr>2052-12.1.0.18608</vt:lpwstr>
  </property>
</Properties>
</file>