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7"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definedNames>
    <definedName name="_xlnm._FilterDatabase" localSheetId="23" hidden="1">'22项目支出绩效目标表'!$A$1:$M$63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<sst xmlns="http://schemas.openxmlformats.org/spreadsheetml/2006/main" count="1496" uniqueCount="637">
  <si>
    <t>2023年部门预算公开表</t>
  </si>
  <si>
    <t>单位编码：</t>
  </si>
  <si>
    <t>单位名称：</t>
  </si>
  <si>
    <t>醴陵市水利局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</si>
  <si>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</si>
  <si>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</si>
  <si>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</si>
  <si>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</si>
  <si>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</si>
  <si>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</si>
  <si>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</si>
  <si>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</si>
  <si>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</si>
  <si>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</si>
  <si>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</si>
  <si>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</si>
  <si>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</si>
  <si>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</si>
  <si>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</si>
  <si>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</si>
  <si>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</si>
  <si>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</si>
  <si>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</si>
  <si>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</si>
  <si>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</si>
  <si>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</si>
  <si>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</si>
  <si>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</si>
  <si>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</si>
  <si>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</si>
  <si>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部门：403001_醴陵市水利局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</si>
  <si>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</si>
  <si>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</si>
  <si>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</si>
  <si>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</si>
  <si>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</si>
  <si>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</si>
  <si>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</si>
  <si>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</si>
  <si>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</si>
  <si>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</si>
  <si>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</si>
  <si>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</si>
  <si>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</si>
  <si>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</si>
  <si>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</si>
  <si>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</si>
  <si>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</si>
  <si>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</si>
  <si>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</si>
  <si>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</si>
  <si>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</si>
  <si>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</si>
  <si>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</si>
  <si>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</si>
  <si>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</si>
  <si>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</si>
  <si>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</si>
  <si>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</si>
  <si>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</si>
  <si>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</si>
  <si>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</si>
  <si>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</si>
  <si>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</si>
  <si>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</si>
  <si>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</si>
  <si>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</si>
  <si>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</si>
  <si>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</si>
  <si>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</si>
  <si>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</si>
  <si>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</si>
  <si>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</si>
  <si>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</si>
  <si>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</si>
  <si>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</si>
  <si>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</si>
  <si>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</si>
  <si>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</si>
  <si>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</si>
  <si>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</si>
  <si>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</si>
  <si>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</si>
  <si>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</si>
  <si>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</si>
  <si>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</si>
  <si>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</si>
  <si>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</si>
  <si>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</si>
  <si>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</si>
  <si>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</si>
  <si>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</si>
  <si>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</si>
  <si>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</si>
  <si>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</si>
  <si>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</si>
  <si>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</si>
  <si>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</si>
  <si>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</si>
  <si>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</si>
  <si>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</si>
  <si>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</si>
  <si>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</si>
  <si>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</si>
  <si>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</si>
  <si>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</si>
  <si>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</si>
  <si>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</si>
  <si>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</si>
  <si>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</si>
  <si>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</si>
  <si>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</si>
  <si>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</si>
  <si>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</si>
  <si>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</si>
  <si>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</si>
  <si>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</si>
  <si>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</si>
  <si>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</si>
  <si>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</si>
  <si>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</si>
  <si>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</si>
  <si>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</si>
  <si>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</si>
  <si>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</si>
  <si>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</si>
  <si>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</si>
  <si>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</si>
  <si>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</si>
  <si>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</si>
  <si>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</si>
  <si>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</si>
  <si>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</si>
  <si>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</si>
  <si>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</si>
  <si>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</si>
  <si>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</si>
  <si>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</si>
  <si>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</si>
  <si>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</si>
  <si>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</si>
  <si>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</si>
  <si>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</si>
  <si>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</si>
  <si>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</si>
  <si>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</si>
  <si>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</si>
  <si>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</si>
  <si>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</si>
  <si>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</si>
  <si>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</si>
  <si>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</si>
  <si>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</si>
  <si>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403001</t>
  </si>
  <si>
    <t xml:space="preserve">  醴陵市水利局机关</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</si>
  <si>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</si>
  <si>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</si>
  <si>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</si>
  <si>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</si>
  <si>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</si>
  <si>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</si>
  <si>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</si>
  <si>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</si>
  <si>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</si>
  <si>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</si>
  <si>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</si>
  <si>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</si>
  <si>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</si>
  <si>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</si>
  <si>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</si>
  <si>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行政事业单位养老支出</t>
  </si>
  <si>
    <t xml:space="preserve">    2080505</t>
  </si>
  <si>
    <t xml:space="preserve">    机关事业单位基本养老保险缴费支出</t>
  </si>
  <si>
    <t>210</t>
  </si>
  <si>
    <t>卫生健康支出</t>
  </si>
  <si>
    <t>11</t>
  </si>
  <si>
    <t>行政事业单位医疗</t>
  </si>
  <si>
    <t>01</t>
  </si>
  <si>
    <t xml:space="preserve">    2101101</t>
  </si>
  <si>
    <t xml:space="preserve">    行政单位医疗</t>
  </si>
  <si>
    <t>213</t>
  </si>
  <si>
    <t>农林水利支出</t>
  </si>
  <si>
    <t>03</t>
  </si>
  <si>
    <t>农业农村</t>
  </si>
  <si>
    <t xml:space="preserve">    2130301</t>
  </si>
  <si>
    <t xml:space="preserve">    行政运行</t>
  </si>
  <si>
    <t>10</t>
  </si>
  <si>
    <t xml:space="preserve">    2130310</t>
  </si>
  <si>
    <t xml:space="preserve">    水土保持</t>
  </si>
  <si>
    <t>12</t>
  </si>
  <si>
    <t xml:space="preserve">    2130312</t>
  </si>
  <si>
    <t xml:space="preserve">    水质监测</t>
  </si>
  <si>
    <t>14</t>
  </si>
  <si>
    <t xml:space="preserve">    2130314</t>
  </si>
  <si>
    <t xml:space="preserve">    防汛</t>
  </si>
  <si>
    <t>99</t>
  </si>
  <si>
    <t xml:space="preserve">    2130399</t>
  </si>
  <si>
    <t xml:space="preserve">    其他水利支出</t>
  </si>
  <si>
    <t>221</t>
  </si>
  <si>
    <t>住房保障支出</t>
  </si>
  <si>
    <t>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</si>
  <si>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</si>
  <si>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</si>
  <si>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</si>
  <si>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</si>
  <si>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</si>
  <si>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</si>
  <si>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</si>
  <si>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</si>
  <si>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</si>
  <si>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</si>
  <si>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</si>
  <si>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</si>
  <si>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</si>
  <si>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</si>
  <si>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</si>
  <si>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</si>
  <si>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</si>
  <si>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</si>
  <si>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</si>
  <si>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</si>
  <si>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</si>
  <si>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403001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</si>
  <si>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</si>
  <si>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</si>
  <si>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</si>
  <si>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</si>
  <si>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</si>
  <si>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</si>
  <si>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</si>
  <si>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</si>
  <si>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</si>
  <si>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</si>
  <si>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</si>
  <si>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</si>
  <si>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</si>
  <si>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</si>
  <si>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</si>
  <si>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</si>
  <si>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</si>
  <si>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</si>
  <si>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</si>
  <si>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</si>
  <si>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</si>
  <si>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</si>
  <si>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</si>
  <si>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</si>
  <si>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</si>
  <si>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</si>
  <si>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</si>
  <si>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 xml:space="preserve">     2080505</t>
  </si>
  <si>
    <t xml:space="preserve">     2101101</t>
  </si>
  <si>
    <t xml:space="preserve">     2130301</t>
  </si>
  <si>
    <t xml:space="preserve">     2130310</t>
  </si>
  <si>
    <t xml:space="preserve">     2130312</t>
  </si>
  <si>
    <t xml:space="preserve">     2130314</t>
  </si>
  <si>
    <t xml:space="preserve">     2130399</t>
  </si>
  <si>
    <t xml:space="preserve">     2210201</t>
  </si>
  <si>
    <t>部门公开表08</t>
  </si>
  <si>
    <t>一般公共预算基本支出表</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</si>
  <si>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</si>
  <si>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</si>
  <si>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</si>
  <si>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</si>
  <si>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</si>
  <si>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</si>
  <si>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</si>
  <si>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</si>
  <si>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</si>
  <si>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</si>
  <si>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</si>
  <si>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</si>
  <si>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</si>
  <si>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</si>
  <si>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</si>
  <si>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</si>
  <si>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</si>
  <si>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</si>
  <si>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</si>
  <si>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</si>
  <si>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</si>
  <si>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</si>
  <si>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</si>
  <si>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</si>
  <si>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</si>
  <si>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</si>
  <si>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</si>
  <si>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</si>
  <si>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</si>
  <si>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</si>
  <si>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</si>
  <si>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</si>
  <si>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</si>
  <si>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</si>
  <si>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</si>
  <si>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</si>
  <si>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</si>
  <si>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</si>
  <si>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</si>
  <si>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</si>
  <si>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</si>
  <si>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</si>
  <si>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</si>
  <si>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</si>
  <si>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</si>
  <si>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</si>
  <si>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</si>
  <si>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</si>
  <si>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</si>
  <si>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</si>
  <si>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</si>
  <si>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</si>
  <si>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</si>
  <si>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</si>
  <si>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</si>
  <si>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</si>
  <si>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</si>
  <si>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</si>
  <si>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</si>
  <si>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</si>
  <si>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30339</t>
  </si>
  <si>
    <t xml:space="preserve">  其他对个人和家庭的补助</t>
  </si>
  <si>
    <t>水利局</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</si>
  <si>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</si>
  <si>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</si>
  <si>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</si>
  <si>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</si>
  <si>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</si>
  <si>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</si>
  <si>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</si>
  <si>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</si>
  <si>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</si>
  <si>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</si>
  <si>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</si>
  <si>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</si>
  <si>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</si>
  <si>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</si>
  <si>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</si>
  <si>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</si>
  <si>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</si>
  <si>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</si>
  <si>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</si>
  <si>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</si>
  <si>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</si>
  <si>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</si>
  <si>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</si>
  <si>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</si>
  <si>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</si>
  <si>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</si>
  <si>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</si>
  <si>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</si>
  <si>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</si>
  <si>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</si>
  <si>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</si>
  <si>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</si>
  <si>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</si>
  <si>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</si>
  <si>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</si>
  <si>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</si>
  <si>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</si>
  <si>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</si>
  <si>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</si>
  <si>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</si>
  <si>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</si>
  <si>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</si>
  <si>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</si>
  <si>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</si>
  <si>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</si>
  <si>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</si>
  <si>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</si>
  <si>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</si>
  <si>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</si>
  <si>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</si>
  <si>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</si>
  <si>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</si>
  <si>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</si>
  <si>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</si>
  <si>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</si>
  <si>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</si>
  <si>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</si>
  <si>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</si>
  <si>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</si>
  <si>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</si>
  <si>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</si>
  <si>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</si>
  <si>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</si>
  <si>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</si>
  <si>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</si>
  <si>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</si>
  <si>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</si>
  <si>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</si>
  <si>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</si>
  <si>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</si>
  <si>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</si>
  <si>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</si>
  <si>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</si>
  <si>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</si>
  <si>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</si>
  <si>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</si>
  <si>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</si>
  <si>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</si>
  <si>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</si>
  <si>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</si>
  <si>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</si>
  <si>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</si>
  <si>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</si>
  <si>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</si>
  <si>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</si>
  <si>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</si>
  <si>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</si>
  <si>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</si>
  <si>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</si>
  <si>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</si>
  <si>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</si>
  <si>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</si>
  <si>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</si>
  <si>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</si>
  <si>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</si>
  <si>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</si>
  <si>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</si>
  <si>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</si>
  <si>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</si>
  <si>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</si>
  <si>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</si>
  <si>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</si>
  <si>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403</t>
  </si>
  <si>
    <t xml:space="preserve">   403001</t>
  </si>
  <si>
    <t xml:space="preserve">   工作经费1</t>
  </si>
  <si>
    <t xml:space="preserve">   运转经费2</t>
  </si>
  <si>
    <t xml:space="preserve">   争资引项工作经费</t>
  </si>
  <si>
    <t xml:space="preserve">   非工程建设维护费</t>
  </si>
  <si>
    <t xml:space="preserve">   河长制经费</t>
  </si>
  <si>
    <t xml:space="preserve">   上级转移支付</t>
  </si>
  <si>
    <t xml:space="preserve">   水毁工程建设资金</t>
  </si>
  <si>
    <t xml:space="preserve">   水源监测管理体系达标</t>
  </si>
  <si>
    <t xml:space="preserve">   水资源、水保评审审查费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</si>
  <si>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</si>
  <si>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</si>
  <si>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</si>
  <si>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</si>
  <si>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</si>
  <si>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</si>
  <si>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</si>
  <si>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</si>
  <si>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</si>
  <si>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</si>
  <si>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</si>
  <si>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</si>
  <si>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</si>
  <si>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</si>
  <si>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403001</t>
  </si>
  <si>
    <t>醴陵市水利局机关</t>
  </si>
  <si>
    <t xml:space="preserve">  非工程建设维护费</t>
  </si>
  <si>
    <t>确保大中型水库视频监测站点、雨量站、水位雨量站、河道水位站正常运行，确保视频会议系统正常运行，确保山洪灾害防御机房服务器正常运行。</t>
  </si>
  <si>
    <t>产出指标</t>
  </si>
  <si>
    <t>时效指标</t>
  </si>
  <si>
    <t>截至2022年底，投资完成比例</t>
  </si>
  <si>
    <t>100%</t>
  </si>
  <si>
    <t>截至2023年底，投资完成比例100%</t>
  </si>
  <si>
    <t>%</t>
  </si>
  <si>
    <t>定量</t>
  </si>
  <si>
    <t>质量指标</t>
  </si>
  <si>
    <t>工程验收合格率</t>
  </si>
  <si>
    <t xml:space="preserve"> 100%</t>
  </si>
  <si>
    <t>工程验收合格率100%</t>
  </si>
  <si>
    <t>数量指标</t>
  </si>
  <si>
    <t>山洪灾害防治非工程措施</t>
  </si>
  <si>
    <t>1处</t>
  </si>
  <si>
    <t>完成山洪灾害防治非工程措施1处</t>
  </si>
  <si>
    <t>处</t>
  </si>
  <si>
    <t>成本指标</t>
  </si>
  <si>
    <t>经济成本指标</t>
  </si>
  <si>
    <t>有效进行山洪灾害非工程措施运行维护</t>
  </si>
  <si>
    <t>24万元</t>
  </si>
  <si>
    <t>确保大中型水库视频监测站点、雨量站、水位雨量站、河道水位站、视频会议系统、山洪灾害防御机房服务器正常运行。</t>
  </si>
  <si>
    <t>万元</t>
  </si>
  <si>
    <t>满意度指标</t>
  </si>
  <si>
    <t>服务对象满意度指标</t>
  </si>
  <si>
    <t>受益群众满意度</t>
  </si>
  <si>
    <t>90%</t>
  </si>
  <si>
    <t xml:space="preserve"> 受益群众满意度90%</t>
  </si>
  <si>
    <t>效益指标</t>
  </si>
  <si>
    <t>经济效益指标</t>
  </si>
  <si>
    <t>保护耕地面积</t>
  </si>
  <si>
    <t>4万亩</t>
  </si>
  <si>
    <t>山洪灾害防御信息系统，有效保护耕地面积4万亩</t>
  </si>
  <si>
    <t>万亩</t>
  </si>
  <si>
    <t>社会效益指标</t>
  </si>
  <si>
    <t xml:space="preserve"> 山洪灾害防治覆盖人口数量</t>
  </si>
  <si>
    <t>2.44万</t>
  </si>
  <si>
    <t>利用山洪灾害防御系统，减少人民生命安全</t>
  </si>
  <si>
    <t xml:space="preserve">  工作经费1</t>
  </si>
  <si>
    <t>工作性专项</t>
  </si>
  <si>
    <t>截止2023年工作性专项完成度</t>
  </si>
  <si>
    <t>完成2023年工作专项</t>
  </si>
  <si>
    <t>20个</t>
  </si>
  <si>
    <t>完成20个工作专项</t>
  </si>
  <si>
    <t>个</t>
  </si>
  <si>
    <t>截止2023年工作专项完成率</t>
  </si>
  <si>
    <t>按时完成2023工作专项</t>
  </si>
  <si>
    <t>受益群众满意度100%</t>
  </si>
  <si>
    <t>工作经费1</t>
  </si>
  <si>
    <t>280万元</t>
  </si>
  <si>
    <t>工作性专项费用控制在280万内</t>
  </si>
  <si>
    <t xml:space="preserve">  河长制经费</t>
  </si>
  <si>
    <t>河长制相关工作</t>
  </si>
  <si>
    <t>截止2023年河长制相关工作完成率</t>
  </si>
  <si>
    <t>有效完成2023年河长制工作</t>
  </si>
  <si>
    <t>截止2023年底河长制相关工作完成度</t>
  </si>
  <si>
    <t>截止2023年底河长制相关工作完成度100%</t>
  </si>
  <si>
    <t>完成20项河长制工作</t>
  </si>
  <si>
    <t>290万元</t>
  </si>
  <si>
    <t>河长制工作成本控制在290万内</t>
  </si>
  <si>
    <t xml:space="preserve">  上级转移支付</t>
  </si>
  <si>
    <t>目标1：继续推进中小河流治理；目标2：实施水土流失综合治理；目标3：创建全县节水型社会，完成农田灌溉水市级样点灌区农灌用水监测及计量设施运行维护等工作；目标4：加强山洪灾害防治工作，大力实施山洪灾害防治非工程措施建设及维护；目标5：实施农村饮水安全工程维修养护，切实保障农村饮水安全；目标6：实施小型水库及其他水利设施维修养护，发挥水利设施功能。</t>
  </si>
  <si>
    <t>2023年水利工程建设资金有效控制在部门预算内</t>
  </si>
  <si>
    <t xml:space="preserve"> 9500万元</t>
  </si>
  <si>
    <t xml:space="preserve"> 2023年水利工程建设资金有效控制在部门预算内</t>
  </si>
  <si>
    <t>完成2023年水利基础设施工程建设</t>
  </si>
  <si>
    <t>85%</t>
  </si>
  <si>
    <t xml:space="preserve"> 有效完成2023年水利基础设施工程建设</t>
  </si>
  <si>
    <t xml:space="preserve"> 确保2023年水利基础设施建设项目质量达标</t>
  </si>
  <si>
    <t>合格</t>
  </si>
  <si>
    <t>确保2023年水利基础设施建设项目质量在合格以上</t>
  </si>
  <si>
    <t>定性</t>
  </si>
  <si>
    <t xml:space="preserve"> 完成2023年全市水利基础设施建设</t>
  </si>
  <si>
    <t>105个</t>
  </si>
  <si>
    <t>完成2023年全市水利基础设施建设105个</t>
  </si>
  <si>
    <t>9500万元</t>
  </si>
  <si>
    <t>社会群众满意度</t>
  </si>
  <si>
    <t xml:space="preserve"> 98%</t>
  </si>
  <si>
    <t xml:space="preserve"> 社会群众满意度达到98%</t>
  </si>
  <si>
    <t xml:space="preserve">  水毁工程建设资金</t>
  </si>
  <si>
    <t>2019年全市7.9洪灾后水利工程、渌江河堤（石亭、茶山镇）、牛丫洪水闸及附近河堤、车角塘水库、陈家垅铁河等10多个项目完成工程修复，恢复工程功能，发挥防洪、灌溉等效益。</t>
  </si>
  <si>
    <t>直接或间接效益达到预期</t>
  </si>
  <si>
    <t xml:space="preserve"> 直接或间接效益达到合格水平</t>
  </si>
  <si>
    <t>群众满意度</t>
  </si>
  <si>
    <t>98%</t>
  </si>
  <si>
    <t>截止2022年底，工程修复进度完成率</t>
  </si>
  <si>
    <t>95%</t>
  </si>
  <si>
    <t>截止2022年底，工程修复进度完成率达到95%</t>
  </si>
  <si>
    <t>水毁工程修复质量</t>
  </si>
  <si>
    <t>水毁工程合格修复质量</t>
  </si>
  <si>
    <t>完成工程修复</t>
  </si>
  <si>
    <t>10处</t>
  </si>
  <si>
    <t>完成工程修复10处</t>
  </si>
  <si>
    <t xml:space="preserve"> 工程修复资金控制在500万元</t>
  </si>
  <si>
    <t>500万元</t>
  </si>
  <si>
    <t>工程修复资金控制在500万元</t>
  </si>
  <si>
    <t>参建单位满意度、社会群众满意度</t>
  </si>
  <si>
    <t xml:space="preserve">	 95%</t>
  </si>
  <si>
    <t xml:space="preserve"> 参建单位满意度、社会群众满意度95%</t>
  </si>
  <si>
    <t xml:space="preserve">  水源监测管理体系达标</t>
  </si>
  <si>
    <t>对全市54家农村集中供水水厂进行水质监测，购买检测设备和药剂等，2023年度农村供水工程水质合格率达到88.6%。</t>
  </si>
  <si>
    <t>受益群众满意度95%</t>
  </si>
  <si>
    <t>农村安全饮水覆盖人口数量</t>
  </si>
  <si>
    <t xml:space="preserve"> 38万人</t>
  </si>
  <si>
    <t>农村安全饮水覆盖人口数量38万人</t>
  </si>
  <si>
    <t>万人</t>
  </si>
  <si>
    <t xml:space="preserve"> 保证农村供水工程水质达标</t>
  </si>
  <si>
    <t>54个</t>
  </si>
  <si>
    <t xml:space="preserve"> 保证54个农村供水工程水质达标</t>
  </si>
  <si>
    <t xml:space="preserve"> 截至2023年底，投资完成比例</t>
  </si>
  <si>
    <t>截至2023年底，完工项目验收率</t>
  </si>
  <si>
    <t>截至2023年底，完工项目验收率100%</t>
  </si>
  <si>
    <t>农饮工程水质监测</t>
  </si>
  <si>
    <t xml:space="preserve"> 20个</t>
  </si>
  <si>
    <t xml:space="preserve"> 完成农饮工程水质监测点20个</t>
  </si>
  <si>
    <t>水质监测费用</t>
  </si>
  <si>
    <t>32万元</t>
  </si>
  <si>
    <t xml:space="preserve"> 单价控制在批复概算单价内</t>
  </si>
  <si>
    <t xml:space="preserve">  水资源、水保评审审查费</t>
  </si>
  <si>
    <t xml:space="preserve">如期完成醴陵市辖区范围内水行政主管部门审批水保水资源保持方案的在建生产建设评审项目。 </t>
  </si>
  <si>
    <t>社会成本指标</t>
  </si>
  <si>
    <t>企业受益</t>
  </si>
  <si>
    <t>9.6万元</t>
  </si>
  <si>
    <t xml:space="preserve"> 减轻企年业负担9.6万元/年</t>
  </si>
  <si>
    <t>生态环境成本指标</t>
  </si>
  <si>
    <t>评审符合现行行业标准</t>
  </si>
  <si>
    <t>评审服务费</t>
  </si>
  <si>
    <t xml:space="preserve"> 9.6万元</t>
  </si>
  <si>
    <t xml:space="preserve"> 年评审报告数量（个）</t>
  </si>
  <si>
    <t>40个</t>
  </si>
  <si>
    <t>完成年对应评审报告数量</t>
  </si>
  <si>
    <t>评审符合现行行业标准、政策</t>
  </si>
  <si>
    <t>当年评审费落实率</t>
  </si>
  <si>
    <t>生态效益指标</t>
  </si>
  <si>
    <t>评审方案符合生态效益</t>
  </si>
  <si>
    <t>受益企业受益率</t>
  </si>
  <si>
    <t>减轻企业负担12万元/年</t>
  </si>
  <si>
    <t>提高企业满意度</t>
  </si>
  <si>
    <t xml:space="preserve">  运转经费2</t>
  </si>
  <si>
    <t>5个</t>
  </si>
  <si>
    <t>完成5个工作性专项</t>
  </si>
  <si>
    <t>截止2023年底工作性专项完成度</t>
  </si>
  <si>
    <t>截止2023年底工作性专项完成度100%</t>
  </si>
  <si>
    <t>截止2023年底工作性专项完成率</t>
  </si>
  <si>
    <t>工作性专项完成率100%</t>
  </si>
  <si>
    <t>40万元</t>
  </si>
  <si>
    <t>运转经费控制在40万</t>
  </si>
  <si>
    <t xml:space="preserve">  争资引项工作经费</t>
  </si>
  <si>
    <t>争资引项工作经费</t>
  </si>
  <si>
    <t>截止2023年工作专项完成度</t>
  </si>
  <si>
    <t>截止2023年工作性专项完成率</t>
  </si>
  <si>
    <t>工作性专项费用控制在40万内</t>
  </si>
  <si>
    <t>部门公开表23</t>
  </si>
  <si>
    <t>单位：部门：403001_醴陵市水利局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</si>
  <si>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</si>
  <si>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</si>
  <si>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</si>
  <si>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</si>
  <si>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</si>
  <si>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</si>
  <si>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</si>
  <si>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</si>
  <si>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</si>
  <si>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</si>
  <si>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继续推进中小河流治理；目标2：如期完成醴陵市辖区范围内水行政主管部门审批水保水资源保持方案的在建生产建设评审项目；目标3：创建全县节水型社会，完成农田灌溉水市级样点灌区农灌用水监测及计量设施运行维护等工作；目标4：加强山洪灾害防治工作，大力实施山洪灾害防治非工程措施建设及维护；目标5：实施农村饮水安全工程维修养护，切实保障农村饮水安全；目标6：实施小型水库及其他水利设施维修养护，发挥水利设施功能</t>
  </si>
  <si>
    <t xml:space="preserve"> 数量指标</t>
  </si>
  <si>
    <t>水利工程维修养护</t>
  </si>
  <si>
    <t>保障2023年醴陵市水利工作正常运行</t>
  </si>
  <si>
    <t xml:space="preserve"> 质量指标</t>
  </si>
  <si>
    <t>完成醴陵市年度绩效考评指标</t>
  </si>
  <si>
    <t xml:space="preserve"> 时效指标</t>
  </si>
  <si>
    <t>防汛抗旱</t>
  </si>
  <si>
    <t>年</t>
  </si>
  <si>
    <t>2023年全年</t>
  </si>
  <si>
    <t>控制在预算内</t>
  </si>
  <si>
    <t xml:space="preserve">效益指标 </t>
  </si>
  <si>
    <t>直接效益或间接效益稳步增长</t>
  </si>
  <si>
    <t>保障农村饮水安全;提高水资源利用率</t>
  </si>
  <si>
    <t>保障农村饮水安全;提高水资源利用率；确保当地和谐发展</t>
  </si>
  <si>
    <t>改善水域生态环境</t>
  </si>
  <si>
    <t xml:space="preserve"> 可持续影响指标</t>
  </si>
  <si>
    <t>建立水质水量考核的流域生态补偿机制</t>
  </si>
  <si>
    <t>≧95%</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</si>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</sst>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11"/>
      <name val="宋体"/>
      <charset val="1"/>
      <scheme val="minor"/>
    </font>
    <font>
      <b/>
      <sz val="11"/>
      <color indexed="8"/>
      <name val="宋体"/>
      <charset val="1"/>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4" borderId="5" applyNumberFormat="0" applyAlignment="0" applyProtection="0">
      <alignment vertical="center"/>
    </xf>
    <xf numFmtId="0" fontId="26" fillId="5" borderId="6" applyNumberFormat="0" applyAlignment="0" applyProtection="0">
      <alignment vertical="center"/>
    </xf>
    <xf numFmtId="0" fontId="27" fillId="5" borderId="5" applyNumberFormat="0" applyAlignment="0" applyProtection="0">
      <alignment vertical="center"/>
    </xf>
    <xf numFmtId="0" fontId="28" fillId="6"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75">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5" fillId="0" borderId="1" xfId="0" applyFont="1" applyBorder="1" applyAlignment="1">
      <alignment horizontal="left"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4" fontId="8" fillId="0" borderId="1" xfId="0" applyNumberFormat="1" applyFont="1" applyBorder="1" applyAlignment="1">
      <alignment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3"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10"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3" fontId="4"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4" fontId="4" fillId="0" borderId="1" xfId="0" applyNumberFormat="1" applyFont="1" applyFill="1" applyBorder="1" applyAlignment="1">
      <alignment vertical="center" wrapText="1"/>
    </xf>
    <xf numFmtId="43" fontId="5"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4" fontId="4" fillId="0" borderId="1" xfId="0" applyNumberFormat="1" applyFont="1" applyFill="1" applyBorder="1" applyAlignment="1">
      <alignment horizontal="right" vertical="center" wrapText="1"/>
    </xf>
    <xf numFmtId="43" fontId="4"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1" fillId="0" borderId="0" xfId="0" applyFont="1">
      <alignment vertical="center"/>
    </xf>
    <xf numFmtId="0" fontId="4" fillId="2" borderId="1" xfId="0" applyFont="1" applyFill="1" applyBorder="1" applyAlignment="1">
      <alignment horizontal="center" vertical="center" wrapText="1"/>
    </xf>
    <xf numFmtId="0" fontId="12"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0" fontId="12"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8"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4" fontId="12"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13" fillId="0" borderId="0" xfId="0" applyFont="1" applyBorder="1" applyAlignment="1">
      <alignment horizontal="center" vertical="center" wrapText="1"/>
    </xf>
    <xf numFmtId="0" fontId="0" fillId="0" borderId="0" xfId="0" applyFont="1" applyFill="1" applyAlignment="1">
      <alignment vertical="center"/>
    </xf>
    <xf numFmtId="0" fontId="7"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10" defaultRowHeight="13.5" outlineLevelRow="7"/>
  <cols>
    <col min="1" max="1" width="3.625" customWidth="1"/>
    <col min="2" max="2" width="3.75" customWidth="1"/>
    <col min="3" max="3" width="4.625" customWidth="1"/>
    <col min="4" max="4" width="19.25" customWidth="1"/>
    <col min="5" max="11" width="9.75" customWidth="1"/>
  </cols>
  <sheetData>
    <row r="1" ht="73.35" customHeight="1" spans="1:9">
      <c r="A1" s="72" t="s">
        <v>0</v>
      </c>
      <c r="B1" s="72"/>
      <c r="C1" s="72"/>
      <c r="D1" s="72"/>
      <c r="E1" s="72"/>
      <c r="F1" s="72"/>
      <c r="G1" s="72"/>
      <c r="H1" s="72"/>
      <c r="I1" s="72"/>
    </row>
    <row r="2" ht="23.25" customHeight="1" spans="1:9">
      <c r="A2" s="13"/>
      <c r="B2" s="13"/>
      <c r="C2" s="13"/>
      <c r="D2" s="13"/>
      <c r="E2" s="13"/>
      <c r="F2" s="13"/>
      <c r="G2" s="13"/>
      <c r="H2" s="13"/>
      <c r="I2" s="13"/>
    </row>
    <row r="3" ht="21.6" customHeight="1" spans="1:9">
      <c r="A3" s="13"/>
      <c r="B3" s="13"/>
      <c r="C3" s="13"/>
      <c r="D3" s="13"/>
      <c r="E3" s="13"/>
      <c r="F3" s="13"/>
      <c r="G3" s="13"/>
      <c r="H3" s="13"/>
      <c r="I3" s="13"/>
    </row>
    <row r="4" ht="39.6" customHeight="1" spans="1:9">
      <c r="A4" s="73"/>
      <c r="B4" s="74"/>
      <c r="C4" s="3"/>
      <c r="D4" s="73" t="s">
        <v>1</v>
      </c>
      <c r="E4" s="74">
        <v>403001</v>
      </c>
      <c r="F4" s="74"/>
      <c r="G4" s="74"/>
      <c r="H4" s="74"/>
      <c r="I4" s="3"/>
    </row>
    <row r="5" ht="54.4" customHeight="1" spans="1:9">
      <c r="A5" s="73"/>
      <c r="B5" s="74"/>
      <c r="C5" s="3"/>
      <c r="D5" s="73" t="s">
        <v>2</v>
      </c>
      <c r="E5" s="74" t="s">
        <v>3</v>
      </c>
      <c r="F5" s="74"/>
      <c r="G5" s="74"/>
      <c r="H5" s="74"/>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zoomScale="120" zoomScaleNormal="120" topLeftCell="A11" workbookViewId="0">
      <selection activeCell="E31" sqref="E31"/>
    </sheetView>
  </sheetViews>
  <sheetFormatPr defaultColWidth="10" defaultRowHeight="13.5" outlineLevelCol="4"/>
  <cols>
    <col min="1" max="1" width="15.875" style="30" customWidth="1"/>
    <col min="2" max="2" width="26.7333333333333" style="30" customWidth="1"/>
    <col min="3" max="3" width="14.6583333333333" style="30" customWidth="1"/>
    <col min="4" max="4" width="18.5916666666667" style="30" customWidth="1"/>
    <col min="5" max="5" width="16.4166666666667" style="30" customWidth="1"/>
    <col min="6" max="16384" width="10" style="30"/>
  </cols>
  <sheetData>
    <row r="1" s="30" customFormat="1" ht="18.95" customHeight="1" spans="1:5">
      <c r="A1" s="31"/>
      <c r="B1" s="31"/>
      <c r="C1" s="31"/>
      <c r="D1" s="31"/>
      <c r="E1" s="32" t="s">
        <v>258</v>
      </c>
    </row>
    <row r="2" s="30" customFormat="1" ht="40.5" customHeight="1" spans="1:5">
      <c r="A2" s="33" t="s">
        <v>259</v>
      </c>
      <c r="B2" s="33"/>
      <c r="C2" s="33"/>
      <c r="D2" s="33"/>
      <c r="E2" s="33"/>
    </row>
    <row r="3" s="30" customFormat="1" ht="33.6" customHeight="1" spans="1:5">
      <c r="A3" s="34" t="s">
        <v>30</v>
      </c>
      <c r="B3" s="34"/>
      <c r="C3" s="34"/>
      <c r="D3" s="34"/>
      <c r="E3" s="35" t="s">
        <v>260</v>
      </c>
    </row>
    <row r="4" s="30" customFormat="1" ht="38.8" customHeight="1" spans="1:5">
      <c r="A4" s="36" t="s">
        <v>261</v>
      </c>
      <c r="B4" s="36"/>
      <c r="C4" s="36" t="s">
        <v>262</v>
      </c>
      <c r="D4" s="36"/>
      <c r="E4" s="36"/>
    </row>
    <row r="5" s="30" customFormat="1" ht="22.8" customHeight="1" spans="1:5">
      <c r="A5" s="36" t="s">
        <v>263</v>
      </c>
      <c r="B5" s="36" t="s">
        <v>158</v>
      </c>
      <c r="C5" s="36" t="s">
        <v>135</v>
      </c>
      <c r="D5" s="36" t="s">
        <v>246</v>
      </c>
      <c r="E5" s="36" t="s">
        <v>247</v>
      </c>
    </row>
    <row r="6" s="30" customFormat="1" ht="26.45" customHeight="1" spans="1:5">
      <c r="A6" s="37" t="s">
        <v>264</v>
      </c>
      <c r="B6" s="37" t="s">
        <v>225</v>
      </c>
      <c r="C6" s="38">
        <f t="shared" ref="C6:C36" si="0">D6+E6</f>
        <v>2017.77192</v>
      </c>
      <c r="D6" s="38">
        <f>SUM(D7:D15)</f>
        <v>2017.77192</v>
      </c>
      <c r="E6" s="38">
        <f>SUM(E7:E15)</f>
        <v>0</v>
      </c>
    </row>
    <row r="7" s="30" customFormat="1" ht="26.45" customHeight="1" spans="1:5">
      <c r="A7" s="39" t="s">
        <v>265</v>
      </c>
      <c r="B7" s="39" t="s">
        <v>266</v>
      </c>
      <c r="C7" s="38">
        <f t="shared" si="0"/>
        <v>800.1756</v>
      </c>
      <c r="D7" s="40">
        <v>800.1756</v>
      </c>
      <c r="E7" s="41"/>
    </row>
    <row r="8" s="30" customFormat="1" ht="26.45" customHeight="1" spans="1:5">
      <c r="A8" s="39" t="s">
        <v>267</v>
      </c>
      <c r="B8" s="39" t="s">
        <v>268</v>
      </c>
      <c r="C8" s="38">
        <f t="shared" si="0"/>
        <v>373.32</v>
      </c>
      <c r="D8" s="40">
        <v>373.32</v>
      </c>
      <c r="E8" s="41"/>
    </row>
    <row r="9" s="30" customFormat="1" ht="26.45" customHeight="1" spans="1:5">
      <c r="A9" s="39" t="s">
        <v>269</v>
      </c>
      <c r="B9" s="39" t="s">
        <v>270</v>
      </c>
      <c r="C9" s="38">
        <f t="shared" si="0"/>
        <v>341.0201</v>
      </c>
      <c r="D9" s="40">
        <v>341.0201</v>
      </c>
      <c r="E9" s="41"/>
    </row>
    <row r="10" s="30" customFormat="1" ht="26.45" customHeight="1" spans="1:5">
      <c r="A10" s="39" t="s">
        <v>271</v>
      </c>
      <c r="B10" s="39" t="s">
        <v>272</v>
      </c>
      <c r="C10" s="38">
        <f t="shared" si="0"/>
        <v>0</v>
      </c>
      <c r="D10" s="41"/>
      <c r="E10" s="41"/>
    </row>
    <row r="11" s="30" customFormat="1" ht="26.45" customHeight="1" spans="1:5">
      <c r="A11" s="39" t="s">
        <v>273</v>
      </c>
      <c r="B11" s="39" t="s">
        <v>274</v>
      </c>
      <c r="C11" s="38">
        <f t="shared" si="0"/>
        <v>242.762512</v>
      </c>
      <c r="D11" s="40">
        <v>242.762512</v>
      </c>
      <c r="E11" s="41"/>
    </row>
    <row r="12" s="30" customFormat="1" ht="26.45" customHeight="1" spans="1:5">
      <c r="A12" s="39" t="s">
        <v>275</v>
      </c>
      <c r="B12" s="39" t="s">
        <v>276</v>
      </c>
      <c r="C12" s="38">
        <f t="shared" si="0"/>
        <v>67.21248</v>
      </c>
      <c r="D12" s="40">
        <v>67.21248</v>
      </c>
      <c r="E12" s="41"/>
    </row>
    <row r="13" s="30" customFormat="1" ht="26.45" customHeight="1" spans="1:5">
      <c r="A13" s="39" t="s">
        <v>277</v>
      </c>
      <c r="B13" s="39" t="s">
        <v>278</v>
      </c>
      <c r="C13" s="38">
        <f t="shared" si="0"/>
        <v>0</v>
      </c>
      <c r="D13" s="41"/>
      <c r="E13" s="41"/>
    </row>
    <row r="14" s="30" customFormat="1" ht="26.45" customHeight="1" spans="1:5">
      <c r="A14" s="39" t="s">
        <v>279</v>
      </c>
      <c r="B14" s="39" t="s">
        <v>280</v>
      </c>
      <c r="C14" s="38">
        <f t="shared" si="0"/>
        <v>193.281228</v>
      </c>
      <c r="D14" s="40">
        <v>193.281228</v>
      </c>
      <c r="E14" s="41"/>
    </row>
    <row r="15" s="30" customFormat="1" ht="26.45" customHeight="1" spans="1:5">
      <c r="A15" s="42" t="s">
        <v>281</v>
      </c>
      <c r="B15" s="39" t="s">
        <v>282</v>
      </c>
      <c r="C15" s="38">
        <f t="shared" si="0"/>
        <v>0</v>
      </c>
      <c r="D15" s="40"/>
      <c r="E15" s="41"/>
    </row>
    <row r="16" s="30" customFormat="1" ht="26.45" customHeight="1" spans="1:5">
      <c r="A16" s="37" t="s">
        <v>283</v>
      </c>
      <c r="B16" s="37" t="s">
        <v>284</v>
      </c>
      <c r="C16" s="38">
        <f t="shared" si="0"/>
        <v>131.5338</v>
      </c>
      <c r="D16" s="38"/>
      <c r="E16" s="38">
        <f>SUM(E17:E30)</f>
        <v>131.5338</v>
      </c>
    </row>
    <row r="17" s="30" customFormat="1" ht="26.45" customHeight="1" spans="1:5">
      <c r="A17" s="39" t="s">
        <v>285</v>
      </c>
      <c r="B17" s="39" t="s">
        <v>286</v>
      </c>
      <c r="C17" s="38">
        <f t="shared" si="0"/>
        <v>51</v>
      </c>
      <c r="D17" s="43"/>
      <c r="E17" s="43">
        <v>51</v>
      </c>
    </row>
    <row r="18" s="30" customFormat="1" ht="26.45" customHeight="1" spans="1:5">
      <c r="A18" s="39" t="s">
        <v>287</v>
      </c>
      <c r="B18" s="39" t="s">
        <v>288</v>
      </c>
      <c r="C18" s="38">
        <f t="shared" si="0"/>
        <v>0</v>
      </c>
      <c r="D18" s="41"/>
      <c r="E18" s="41"/>
    </row>
    <row r="19" s="30" customFormat="1" ht="26.45" customHeight="1" spans="1:5">
      <c r="A19" s="39" t="s">
        <v>289</v>
      </c>
      <c r="B19" s="39" t="s">
        <v>290</v>
      </c>
      <c r="C19" s="38">
        <f t="shared" si="0"/>
        <v>0</v>
      </c>
      <c r="D19" s="41"/>
      <c r="E19" s="41"/>
    </row>
    <row r="20" s="30" customFormat="1" ht="26.45" customHeight="1" spans="1:5">
      <c r="A20" s="39" t="s">
        <v>291</v>
      </c>
      <c r="B20" s="39" t="s">
        <v>292</v>
      </c>
      <c r="C20" s="38">
        <f t="shared" si="0"/>
        <v>0</v>
      </c>
      <c r="D20" s="41"/>
      <c r="E20" s="41"/>
    </row>
    <row r="21" s="30" customFormat="1" ht="26.45" customHeight="1" spans="1:5">
      <c r="A21" s="42" t="s">
        <v>293</v>
      </c>
      <c r="B21" s="39" t="s">
        <v>294</v>
      </c>
      <c r="C21" s="38">
        <f t="shared" si="0"/>
        <v>0</v>
      </c>
      <c r="D21" s="41"/>
      <c r="E21" s="41"/>
    </row>
    <row r="22" s="30" customFormat="1" ht="26.45" customHeight="1" spans="1:5">
      <c r="A22" s="42" t="s">
        <v>295</v>
      </c>
      <c r="B22" s="39" t="s">
        <v>296</v>
      </c>
      <c r="C22" s="38">
        <f t="shared" si="0"/>
        <v>0</v>
      </c>
      <c r="D22" s="41"/>
      <c r="E22" s="41"/>
    </row>
    <row r="23" s="30" customFormat="1" ht="26.45" customHeight="1" spans="1:5">
      <c r="A23" s="42" t="s">
        <v>297</v>
      </c>
      <c r="B23" s="39" t="s">
        <v>298</v>
      </c>
      <c r="C23" s="38">
        <f t="shared" si="0"/>
        <v>0</v>
      </c>
      <c r="D23" s="41"/>
      <c r="E23" s="41"/>
    </row>
    <row r="24" s="30" customFormat="1" ht="26.45" customHeight="1" spans="1:5">
      <c r="A24" s="42" t="s">
        <v>299</v>
      </c>
      <c r="B24" s="39" t="s">
        <v>300</v>
      </c>
      <c r="C24" s="38">
        <f t="shared" si="0"/>
        <v>0</v>
      </c>
      <c r="D24" s="41"/>
      <c r="E24" s="41"/>
    </row>
    <row r="25" s="30" customFormat="1" ht="26.45" customHeight="1" spans="1:5">
      <c r="A25" s="42" t="s">
        <v>301</v>
      </c>
      <c r="B25" s="39" t="s">
        <v>302</v>
      </c>
      <c r="C25" s="38">
        <f t="shared" si="0"/>
        <v>0</v>
      </c>
      <c r="D25" s="41"/>
      <c r="E25" s="41"/>
    </row>
    <row r="26" s="30" customFormat="1" ht="26.45" customHeight="1" spans="1:5">
      <c r="A26" s="42" t="s">
        <v>303</v>
      </c>
      <c r="B26" s="39" t="s">
        <v>304</v>
      </c>
      <c r="C26" s="38">
        <f t="shared" si="0"/>
        <v>0</v>
      </c>
      <c r="D26" s="41"/>
      <c r="E26" s="41"/>
    </row>
    <row r="27" s="30" customFormat="1" ht="26.45" customHeight="1" spans="1:5">
      <c r="A27" s="42" t="s">
        <v>305</v>
      </c>
      <c r="B27" s="39" t="s">
        <v>306</v>
      </c>
      <c r="C27" s="38">
        <f t="shared" si="0"/>
        <v>32.2135</v>
      </c>
      <c r="D27" s="41"/>
      <c r="E27" s="41">
        <v>32.2135</v>
      </c>
    </row>
    <row r="28" s="30" customFormat="1" ht="26.45" customHeight="1" spans="1:5">
      <c r="A28" s="42" t="s">
        <v>307</v>
      </c>
      <c r="B28" s="39" t="s">
        <v>308</v>
      </c>
      <c r="C28" s="38">
        <f t="shared" si="0"/>
        <v>48.3203</v>
      </c>
      <c r="D28" s="41"/>
      <c r="E28" s="41">
        <v>48.3203</v>
      </c>
    </row>
    <row r="29" s="30" customFormat="1" ht="26.45" customHeight="1" spans="1:5">
      <c r="A29" s="42" t="s">
        <v>309</v>
      </c>
      <c r="B29" s="39" t="s">
        <v>310</v>
      </c>
      <c r="C29" s="38">
        <f t="shared" si="0"/>
        <v>0</v>
      </c>
      <c r="D29" s="41"/>
      <c r="E29" s="38"/>
    </row>
    <row r="30" s="30" customFormat="1" ht="26.45" customHeight="1" spans="1:5">
      <c r="A30" s="42" t="s">
        <v>311</v>
      </c>
      <c r="B30" s="39" t="s">
        <v>312</v>
      </c>
      <c r="C30" s="38">
        <f t="shared" si="0"/>
        <v>0</v>
      </c>
      <c r="D30" s="41"/>
      <c r="E30" s="38"/>
    </row>
    <row r="31" s="30" customFormat="1" ht="26.45" customHeight="1" spans="1:5">
      <c r="A31" s="37" t="s">
        <v>313</v>
      </c>
      <c r="B31" s="37" t="s">
        <v>216</v>
      </c>
      <c r="C31" s="38">
        <f t="shared" si="0"/>
        <v>11.052</v>
      </c>
      <c r="D31" s="38">
        <f>D33+D34+D35+D32</f>
        <v>11.052</v>
      </c>
      <c r="E31" s="38">
        <f>E33+E34+E35+E32</f>
        <v>0</v>
      </c>
    </row>
    <row r="32" s="30" customFormat="1" ht="26.45" customHeight="1" spans="1:5">
      <c r="A32" s="42" t="s">
        <v>314</v>
      </c>
      <c r="B32" s="39" t="s">
        <v>315</v>
      </c>
      <c r="C32" s="38">
        <f t="shared" si="0"/>
        <v>0</v>
      </c>
      <c r="D32" s="44"/>
      <c r="E32" s="38"/>
    </row>
    <row r="33" s="30" customFormat="1" ht="26.45" customHeight="1" spans="1:5">
      <c r="A33" s="42" t="s">
        <v>316</v>
      </c>
      <c r="B33" s="39" t="s">
        <v>317</v>
      </c>
      <c r="C33" s="38">
        <f t="shared" si="0"/>
        <v>0</v>
      </c>
      <c r="D33" s="41"/>
      <c r="E33" s="41"/>
    </row>
    <row r="34" s="30" customFormat="1" ht="26.45" customHeight="1" spans="1:5">
      <c r="A34" s="39" t="s">
        <v>318</v>
      </c>
      <c r="B34" s="39" t="s">
        <v>319</v>
      </c>
      <c r="C34" s="38">
        <f t="shared" si="0"/>
        <v>11.052</v>
      </c>
      <c r="D34" s="44">
        <v>11.052</v>
      </c>
      <c r="E34" s="41"/>
    </row>
    <row r="35" s="30" customFormat="1" ht="22.8" customHeight="1" spans="1:5">
      <c r="A35" s="42" t="s">
        <v>320</v>
      </c>
      <c r="B35" s="39" t="s">
        <v>321</v>
      </c>
      <c r="C35" s="38">
        <f t="shared" si="0"/>
        <v>0</v>
      </c>
      <c r="D35" s="44"/>
      <c r="E35" s="38"/>
    </row>
    <row r="36" s="30" customFormat="1" ht="22.8" customHeight="1" spans="1:5">
      <c r="A36" s="45" t="s">
        <v>135</v>
      </c>
      <c r="B36" s="45"/>
      <c r="C36" s="38" t="e">
        <f t="shared" si="0"/>
        <v>#VALUE!</v>
      </c>
      <c r="D36" s="38" t="s">
        <v>322</v>
      </c>
      <c r="E36" s="38">
        <f>E31+E16+E6</f>
        <v>131.5338</v>
      </c>
    </row>
    <row r="37" s="30" customFormat="1" ht="16.35" customHeight="1" spans="1:5">
      <c r="A37" s="46"/>
      <c r="B37" s="46"/>
      <c r="C37" s="46"/>
      <c r="D37" s="46"/>
      <c r="E37" s="46"/>
    </row>
  </sheetData>
  <mergeCells count="6">
    <mergeCell ref="A2:E2"/>
    <mergeCell ref="A3:D3"/>
    <mergeCell ref="A4:B4"/>
    <mergeCell ref="C4:E4"/>
    <mergeCell ref="A36:B36"/>
    <mergeCell ref="A37:B37"/>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topLeftCell="A2" workbookViewId="0">
      <selection activeCell="G10" sqref="G10"/>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3"/>
      <c r="M1" s="18" t="s">
        <v>323</v>
      </c>
      <c r="N1" s="18"/>
    </row>
    <row r="2" ht="44.85" customHeight="1" spans="1:14">
      <c r="A2" s="19" t="s">
        <v>14</v>
      </c>
      <c r="B2" s="19"/>
      <c r="C2" s="19"/>
      <c r="D2" s="19"/>
      <c r="E2" s="19"/>
      <c r="F2" s="19"/>
      <c r="G2" s="19"/>
      <c r="H2" s="19"/>
      <c r="I2" s="19"/>
      <c r="J2" s="19"/>
      <c r="K2" s="19"/>
      <c r="L2" s="19"/>
      <c r="M2" s="19"/>
      <c r="N2" s="19"/>
    </row>
    <row r="3" ht="22.35" customHeight="1" spans="1:14">
      <c r="A3" s="13" t="s">
        <v>30</v>
      </c>
      <c r="B3" s="13"/>
      <c r="C3" s="13"/>
      <c r="D3" s="13"/>
      <c r="E3" s="13"/>
      <c r="F3" s="13"/>
      <c r="G3" s="13"/>
      <c r="H3" s="13"/>
      <c r="I3" s="13"/>
      <c r="J3" s="13"/>
      <c r="K3" s="13"/>
      <c r="L3" s="13"/>
      <c r="M3" s="11" t="s">
        <v>31</v>
      </c>
      <c r="N3" s="11"/>
    </row>
    <row r="4" ht="42.2" customHeight="1" spans="1:14">
      <c r="A4" s="14" t="s">
        <v>156</v>
      </c>
      <c r="B4" s="14"/>
      <c r="C4" s="14"/>
      <c r="D4" s="14" t="s">
        <v>205</v>
      </c>
      <c r="E4" s="14" t="s">
        <v>206</v>
      </c>
      <c r="F4" s="14" t="s">
        <v>224</v>
      </c>
      <c r="G4" s="14" t="s">
        <v>208</v>
      </c>
      <c r="H4" s="14"/>
      <c r="I4" s="14"/>
      <c r="J4" s="14"/>
      <c r="K4" s="14"/>
      <c r="L4" s="14" t="s">
        <v>212</v>
      </c>
      <c r="M4" s="14"/>
      <c r="N4" s="14"/>
    </row>
    <row r="5" ht="39.6" customHeight="1" spans="1:14">
      <c r="A5" s="14" t="s">
        <v>164</v>
      </c>
      <c r="B5" s="14" t="s">
        <v>165</v>
      </c>
      <c r="C5" s="14" t="s">
        <v>166</v>
      </c>
      <c r="D5" s="14"/>
      <c r="E5" s="14"/>
      <c r="F5" s="14"/>
      <c r="G5" s="14" t="s">
        <v>135</v>
      </c>
      <c r="H5" s="14" t="s">
        <v>324</v>
      </c>
      <c r="I5" s="14" t="s">
        <v>325</v>
      </c>
      <c r="J5" s="14" t="s">
        <v>326</v>
      </c>
      <c r="K5" s="14" t="s">
        <v>327</v>
      </c>
      <c r="L5" s="14" t="s">
        <v>135</v>
      </c>
      <c r="M5" s="14" t="s">
        <v>225</v>
      </c>
      <c r="N5" s="14" t="s">
        <v>328</v>
      </c>
    </row>
    <row r="6" ht="22.9" customHeight="1" spans="1:14">
      <c r="A6" s="17"/>
      <c r="B6" s="17"/>
      <c r="C6" s="17"/>
      <c r="D6" s="17"/>
      <c r="E6" s="17" t="s">
        <v>135</v>
      </c>
      <c r="F6" s="29">
        <v>2017.77192</v>
      </c>
      <c r="G6" s="29">
        <v>2017.77192</v>
      </c>
      <c r="H6" s="29">
        <v>1514.5157</v>
      </c>
      <c r="I6" s="29">
        <v>309.974992</v>
      </c>
      <c r="J6" s="29">
        <v>193.281228</v>
      </c>
      <c r="K6" s="29"/>
      <c r="L6" s="29"/>
      <c r="M6" s="29"/>
      <c r="N6" s="29"/>
    </row>
    <row r="7" ht="22.9" customHeight="1" spans="1:14">
      <c r="A7" s="17"/>
      <c r="B7" s="17"/>
      <c r="C7" s="17"/>
      <c r="D7" s="22" t="s">
        <v>153</v>
      </c>
      <c r="E7" s="22" t="s">
        <v>154</v>
      </c>
      <c r="F7" s="29">
        <v>2017.77192</v>
      </c>
      <c r="G7" s="29">
        <v>2017.77192</v>
      </c>
      <c r="H7" s="29">
        <v>1514.5157</v>
      </c>
      <c r="I7" s="29">
        <v>309.974992</v>
      </c>
      <c r="J7" s="29">
        <v>193.281228</v>
      </c>
      <c r="K7" s="29"/>
      <c r="L7" s="29"/>
      <c r="M7" s="29"/>
      <c r="N7" s="29"/>
    </row>
    <row r="8" ht="22.9" customHeight="1" spans="1:14">
      <c r="A8" s="25" t="s">
        <v>167</v>
      </c>
      <c r="B8" s="25" t="s">
        <v>169</v>
      </c>
      <c r="C8" s="25" t="s">
        <v>169</v>
      </c>
      <c r="D8" s="21" t="s">
        <v>222</v>
      </c>
      <c r="E8" s="5" t="s">
        <v>172</v>
      </c>
      <c r="F8" s="6">
        <v>242.762512</v>
      </c>
      <c r="G8" s="6">
        <v>242.762512</v>
      </c>
      <c r="H8" s="23"/>
      <c r="I8" s="23">
        <v>242.762512</v>
      </c>
      <c r="J8" s="23"/>
      <c r="K8" s="23"/>
      <c r="L8" s="6"/>
      <c r="M8" s="23"/>
      <c r="N8" s="23"/>
    </row>
    <row r="9" ht="22.9" customHeight="1" spans="1:14">
      <c r="A9" s="25" t="s">
        <v>173</v>
      </c>
      <c r="B9" s="25" t="s">
        <v>175</v>
      </c>
      <c r="C9" s="25" t="s">
        <v>177</v>
      </c>
      <c r="D9" s="21" t="s">
        <v>222</v>
      </c>
      <c r="E9" s="5" t="s">
        <v>179</v>
      </c>
      <c r="F9" s="6">
        <v>67.21248</v>
      </c>
      <c r="G9" s="6">
        <v>67.21248</v>
      </c>
      <c r="H9" s="23"/>
      <c r="I9" s="23">
        <v>67.21248</v>
      </c>
      <c r="J9" s="23"/>
      <c r="K9" s="23"/>
      <c r="L9" s="6"/>
      <c r="M9" s="23"/>
      <c r="N9" s="23"/>
    </row>
    <row r="10" ht="22.9" customHeight="1" spans="1:14">
      <c r="A10" s="25" t="s">
        <v>180</v>
      </c>
      <c r="B10" s="25" t="s">
        <v>182</v>
      </c>
      <c r="C10" s="25" t="s">
        <v>177</v>
      </c>
      <c r="D10" s="21" t="s">
        <v>222</v>
      </c>
      <c r="E10" s="5" t="s">
        <v>185</v>
      </c>
      <c r="F10" s="6">
        <v>1514.5157</v>
      </c>
      <c r="G10" s="6">
        <v>1514.5157</v>
      </c>
      <c r="H10" s="23">
        <v>1514.5157</v>
      </c>
      <c r="I10" s="23"/>
      <c r="J10" s="23"/>
      <c r="K10" s="23"/>
      <c r="L10" s="6"/>
      <c r="M10" s="23"/>
      <c r="N10" s="23"/>
    </row>
    <row r="11" ht="22.9" customHeight="1" spans="1:14">
      <c r="A11" s="25" t="s">
        <v>198</v>
      </c>
      <c r="B11" s="25" t="s">
        <v>200</v>
      </c>
      <c r="C11" s="25" t="s">
        <v>177</v>
      </c>
      <c r="D11" s="21" t="s">
        <v>222</v>
      </c>
      <c r="E11" s="5" t="s">
        <v>203</v>
      </c>
      <c r="F11" s="6">
        <v>193.281228</v>
      </c>
      <c r="G11" s="6">
        <v>193.281228</v>
      </c>
      <c r="H11" s="23"/>
      <c r="I11" s="23"/>
      <c r="J11" s="23">
        <v>193.281228</v>
      </c>
      <c r="K11" s="23"/>
      <c r="L11" s="6"/>
      <c r="M11" s="23"/>
      <c r="N11" s="23"/>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115" zoomScaleNormal="115" workbookViewId="0">
      <selection activeCell="F13" sqref="F13"/>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22">
      <c r="A1" s="3"/>
      <c r="U1" s="18" t="s">
        <v>329</v>
      </c>
      <c r="V1" s="18"/>
    </row>
    <row r="2" ht="50.1" customHeight="1" spans="1:22">
      <c r="A2" s="12" t="s">
        <v>15</v>
      </c>
      <c r="B2" s="12"/>
      <c r="C2" s="12"/>
      <c r="D2" s="12"/>
      <c r="E2" s="12"/>
      <c r="F2" s="12"/>
      <c r="G2" s="12"/>
      <c r="H2" s="12"/>
      <c r="I2" s="12"/>
      <c r="J2" s="12"/>
      <c r="K2" s="12"/>
      <c r="L2" s="12"/>
      <c r="M2" s="12"/>
      <c r="N2" s="12"/>
      <c r="O2" s="12"/>
      <c r="P2" s="12"/>
      <c r="Q2" s="12"/>
      <c r="R2" s="12"/>
      <c r="S2" s="12"/>
      <c r="T2" s="12"/>
      <c r="U2" s="12"/>
      <c r="V2" s="12"/>
    </row>
    <row r="3" ht="24.2" customHeight="1" spans="1:22">
      <c r="A3" s="13" t="s">
        <v>30</v>
      </c>
      <c r="B3" s="13"/>
      <c r="C3" s="13"/>
      <c r="D3" s="13"/>
      <c r="E3" s="13"/>
      <c r="F3" s="13"/>
      <c r="G3" s="13"/>
      <c r="H3" s="13"/>
      <c r="I3" s="13"/>
      <c r="J3" s="13"/>
      <c r="K3" s="13"/>
      <c r="L3" s="13"/>
      <c r="M3" s="13"/>
      <c r="N3" s="13"/>
      <c r="O3" s="13"/>
      <c r="P3" s="13"/>
      <c r="Q3" s="13"/>
      <c r="R3" s="13"/>
      <c r="S3" s="13"/>
      <c r="T3" s="13"/>
      <c r="U3" s="11" t="s">
        <v>31</v>
      </c>
      <c r="V3" s="11"/>
    </row>
    <row r="4" ht="26.65" customHeight="1" spans="1:22">
      <c r="A4" s="14" t="s">
        <v>156</v>
      </c>
      <c r="B4" s="14"/>
      <c r="C4" s="14"/>
      <c r="D4" s="14" t="s">
        <v>205</v>
      </c>
      <c r="E4" s="14" t="s">
        <v>206</v>
      </c>
      <c r="F4" s="14" t="s">
        <v>224</v>
      </c>
      <c r="G4" s="14" t="s">
        <v>330</v>
      </c>
      <c r="H4" s="14"/>
      <c r="I4" s="14"/>
      <c r="J4" s="14"/>
      <c r="K4" s="14"/>
      <c r="L4" s="14" t="s">
        <v>331</v>
      </c>
      <c r="M4" s="14"/>
      <c r="N4" s="14"/>
      <c r="O4" s="14"/>
      <c r="P4" s="14"/>
      <c r="Q4" s="14"/>
      <c r="R4" s="14" t="s">
        <v>326</v>
      </c>
      <c r="S4" s="14" t="s">
        <v>332</v>
      </c>
      <c r="T4" s="14"/>
      <c r="U4" s="14"/>
      <c r="V4" s="14"/>
    </row>
    <row r="5" ht="56.1" customHeight="1" spans="1:22">
      <c r="A5" s="14" t="s">
        <v>164</v>
      </c>
      <c r="B5" s="14" t="s">
        <v>165</v>
      </c>
      <c r="C5" s="14" t="s">
        <v>166</v>
      </c>
      <c r="D5" s="14"/>
      <c r="E5" s="14"/>
      <c r="F5" s="14"/>
      <c r="G5" s="14" t="s">
        <v>135</v>
      </c>
      <c r="H5" s="14" t="s">
        <v>333</v>
      </c>
      <c r="I5" s="14" t="s">
        <v>334</v>
      </c>
      <c r="J5" s="14" t="s">
        <v>335</v>
      </c>
      <c r="K5" s="14" t="s">
        <v>336</v>
      </c>
      <c r="L5" s="14" t="s">
        <v>135</v>
      </c>
      <c r="M5" s="14" t="s">
        <v>337</v>
      </c>
      <c r="N5" s="14" t="s">
        <v>338</v>
      </c>
      <c r="O5" s="14" t="s">
        <v>339</v>
      </c>
      <c r="P5" s="14" t="s">
        <v>340</v>
      </c>
      <c r="Q5" s="14" t="s">
        <v>341</v>
      </c>
      <c r="R5" s="14"/>
      <c r="S5" s="14" t="s">
        <v>135</v>
      </c>
      <c r="T5" s="14" t="s">
        <v>342</v>
      </c>
      <c r="U5" s="14" t="s">
        <v>343</v>
      </c>
      <c r="V5" s="14" t="s">
        <v>327</v>
      </c>
    </row>
    <row r="6" ht="22.9" customHeight="1" spans="1:22">
      <c r="A6" s="17"/>
      <c r="B6" s="17"/>
      <c r="C6" s="17"/>
      <c r="D6" s="17"/>
      <c r="E6" s="17" t="s">
        <v>135</v>
      </c>
      <c r="F6" s="16">
        <v>2017.77192</v>
      </c>
      <c r="G6" s="16">
        <v>1514.5157</v>
      </c>
      <c r="H6" s="16">
        <v>800.1756</v>
      </c>
      <c r="I6" s="16">
        <v>373.32</v>
      </c>
      <c r="J6" s="16">
        <v>341.0201</v>
      </c>
      <c r="K6" s="16"/>
      <c r="L6" s="16">
        <v>309.974992</v>
      </c>
      <c r="M6" s="16">
        <v>242.762512</v>
      </c>
      <c r="N6" s="16"/>
      <c r="O6" s="16">
        <v>67.21248</v>
      </c>
      <c r="P6" s="16"/>
      <c r="Q6" s="16"/>
      <c r="R6" s="16">
        <v>193.281228</v>
      </c>
      <c r="S6" s="16"/>
      <c r="T6" s="16"/>
      <c r="U6" s="16"/>
      <c r="V6" s="16"/>
    </row>
    <row r="7" ht="22.9" customHeight="1" spans="1:22">
      <c r="A7" s="17"/>
      <c r="B7" s="17"/>
      <c r="C7" s="17"/>
      <c r="D7" s="22" t="s">
        <v>153</v>
      </c>
      <c r="E7" s="22" t="s">
        <v>154</v>
      </c>
      <c r="F7" s="16">
        <v>2017.77192</v>
      </c>
      <c r="G7" s="16">
        <v>1514.5157</v>
      </c>
      <c r="H7" s="16">
        <v>800.1756</v>
      </c>
      <c r="I7" s="16">
        <v>373.32</v>
      </c>
      <c r="J7" s="16">
        <v>341.0201</v>
      </c>
      <c r="K7" s="16"/>
      <c r="L7" s="16">
        <v>309.974992</v>
      </c>
      <c r="M7" s="16">
        <v>242.762512</v>
      </c>
      <c r="N7" s="16"/>
      <c r="O7" s="16">
        <v>67.21248</v>
      </c>
      <c r="P7" s="16"/>
      <c r="Q7" s="16"/>
      <c r="R7" s="16">
        <v>193.281228</v>
      </c>
      <c r="S7" s="16"/>
      <c r="T7" s="16"/>
      <c r="U7" s="16"/>
      <c r="V7" s="16"/>
    </row>
    <row r="8" ht="22.9" customHeight="1" spans="1:22">
      <c r="A8" s="25" t="s">
        <v>167</v>
      </c>
      <c r="B8" s="25" t="s">
        <v>169</v>
      </c>
      <c r="C8" s="25" t="s">
        <v>169</v>
      </c>
      <c r="D8" s="21" t="s">
        <v>222</v>
      </c>
      <c r="E8" s="5" t="s">
        <v>172</v>
      </c>
      <c r="F8" s="6">
        <v>242.762512</v>
      </c>
      <c r="G8" s="23"/>
      <c r="H8" s="23"/>
      <c r="I8" s="23"/>
      <c r="J8" s="23"/>
      <c r="K8" s="23"/>
      <c r="L8" s="6">
        <v>242.762512</v>
      </c>
      <c r="M8" s="23">
        <v>242.762512</v>
      </c>
      <c r="N8" s="23"/>
      <c r="O8" s="23"/>
      <c r="P8" s="23"/>
      <c r="Q8" s="23"/>
      <c r="R8" s="23"/>
      <c r="S8" s="6"/>
      <c r="T8" s="23"/>
      <c r="U8" s="23"/>
      <c r="V8" s="23"/>
    </row>
    <row r="9" ht="22.9" customHeight="1" spans="1:22">
      <c r="A9" s="25" t="s">
        <v>173</v>
      </c>
      <c r="B9" s="25" t="s">
        <v>175</v>
      </c>
      <c r="C9" s="25" t="s">
        <v>177</v>
      </c>
      <c r="D9" s="21" t="s">
        <v>222</v>
      </c>
      <c r="E9" s="5" t="s">
        <v>179</v>
      </c>
      <c r="F9" s="6">
        <v>67.21248</v>
      </c>
      <c r="G9" s="23"/>
      <c r="H9" s="23"/>
      <c r="I9" s="23"/>
      <c r="J9" s="23"/>
      <c r="K9" s="23"/>
      <c r="L9" s="6">
        <v>67.21248</v>
      </c>
      <c r="M9" s="23"/>
      <c r="N9" s="23"/>
      <c r="O9" s="23">
        <v>67.21248</v>
      </c>
      <c r="P9" s="23"/>
      <c r="Q9" s="23"/>
      <c r="R9" s="23"/>
      <c r="S9" s="6"/>
      <c r="T9" s="23"/>
      <c r="U9" s="23"/>
      <c r="V9" s="23"/>
    </row>
    <row r="10" ht="22.9" customHeight="1" spans="1:22">
      <c r="A10" s="25" t="s">
        <v>180</v>
      </c>
      <c r="B10" s="25" t="s">
        <v>182</v>
      </c>
      <c r="C10" s="25" t="s">
        <v>177</v>
      </c>
      <c r="D10" s="21" t="s">
        <v>222</v>
      </c>
      <c r="E10" s="5" t="s">
        <v>185</v>
      </c>
      <c r="F10" s="6">
        <v>1514.5157</v>
      </c>
      <c r="G10" s="23">
        <v>1514.5157</v>
      </c>
      <c r="H10" s="23">
        <v>800.1756</v>
      </c>
      <c r="I10" s="23">
        <v>373.32</v>
      </c>
      <c r="J10" s="23">
        <v>341.0201</v>
      </c>
      <c r="K10" s="23"/>
      <c r="L10" s="6"/>
      <c r="M10" s="23"/>
      <c r="N10" s="23"/>
      <c r="O10" s="23"/>
      <c r="P10" s="23"/>
      <c r="Q10" s="23"/>
      <c r="R10" s="23"/>
      <c r="S10" s="6"/>
      <c r="T10" s="23"/>
      <c r="U10" s="23"/>
      <c r="V10" s="23"/>
    </row>
    <row r="11" ht="22.9" customHeight="1" spans="1:22">
      <c r="A11" s="25" t="s">
        <v>198</v>
      </c>
      <c r="B11" s="25" t="s">
        <v>200</v>
      </c>
      <c r="C11" s="25" t="s">
        <v>177</v>
      </c>
      <c r="D11" s="21" t="s">
        <v>222</v>
      </c>
      <c r="E11" s="5" t="s">
        <v>203</v>
      </c>
      <c r="F11" s="6">
        <v>193.281228</v>
      </c>
      <c r="G11" s="23"/>
      <c r="H11" s="23"/>
      <c r="I11" s="23"/>
      <c r="J11" s="23"/>
      <c r="K11" s="23"/>
      <c r="L11" s="6"/>
      <c r="M11" s="23"/>
      <c r="N11" s="23"/>
      <c r="O11" s="23"/>
      <c r="P11" s="23"/>
      <c r="Q11" s="23"/>
      <c r="R11" s="23">
        <v>193.281228</v>
      </c>
      <c r="S11" s="6"/>
      <c r="T11" s="23"/>
      <c r="U11" s="23"/>
      <c r="V11" s="23"/>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7" sqref="$A7:$XFD7"/>
    </sheetView>
  </sheetViews>
  <sheetFormatPr defaultColWidth="10" defaultRowHeight="13.5" outlineLevelRow="7"/>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3"/>
      <c r="K1" s="18" t="s">
        <v>344</v>
      </c>
    </row>
    <row r="2" ht="46.5" customHeight="1" spans="1:11">
      <c r="A2" s="19" t="s">
        <v>16</v>
      </c>
      <c r="B2" s="19"/>
      <c r="C2" s="19"/>
      <c r="D2" s="19"/>
      <c r="E2" s="19"/>
      <c r="F2" s="19"/>
      <c r="G2" s="19"/>
      <c r="H2" s="19"/>
      <c r="I2" s="19"/>
      <c r="J2" s="19"/>
      <c r="K2" s="19"/>
    </row>
    <row r="3" ht="18.2" customHeight="1" spans="1:11">
      <c r="A3" s="13" t="s">
        <v>30</v>
      </c>
      <c r="B3" s="13"/>
      <c r="C3" s="13"/>
      <c r="D3" s="13"/>
      <c r="E3" s="13"/>
      <c r="F3" s="13"/>
      <c r="G3" s="13"/>
      <c r="H3" s="13"/>
      <c r="I3" s="13"/>
      <c r="J3" s="11" t="s">
        <v>31</v>
      </c>
      <c r="K3" s="11"/>
    </row>
    <row r="4" ht="23.25" customHeight="1" spans="1:11">
      <c r="A4" s="14" t="s">
        <v>156</v>
      </c>
      <c r="B4" s="14"/>
      <c r="C4" s="14"/>
      <c r="D4" s="14" t="s">
        <v>205</v>
      </c>
      <c r="E4" s="14" t="s">
        <v>206</v>
      </c>
      <c r="F4" s="14" t="s">
        <v>345</v>
      </c>
      <c r="G4" s="14" t="s">
        <v>346</v>
      </c>
      <c r="H4" s="14" t="s">
        <v>347</v>
      </c>
      <c r="I4" s="14" t="s">
        <v>348</v>
      </c>
      <c r="J4" s="14" t="s">
        <v>349</v>
      </c>
      <c r="K4" s="14" t="s">
        <v>350</v>
      </c>
    </row>
    <row r="5" ht="23.25" customHeight="1" spans="1:11">
      <c r="A5" s="14" t="s">
        <v>164</v>
      </c>
      <c r="B5" s="14" t="s">
        <v>165</v>
      </c>
      <c r="C5" s="14" t="s">
        <v>166</v>
      </c>
      <c r="D5" s="14"/>
      <c r="E5" s="14"/>
      <c r="F5" s="14"/>
      <c r="G5" s="14"/>
      <c r="H5" s="14"/>
      <c r="I5" s="14"/>
      <c r="J5" s="14"/>
      <c r="K5" s="14"/>
    </row>
    <row r="6" ht="22.9" customHeight="1" spans="1:11">
      <c r="A6" s="17"/>
      <c r="B6" s="17"/>
      <c r="C6" s="17"/>
      <c r="D6" s="17"/>
      <c r="E6" s="17" t="s">
        <v>135</v>
      </c>
      <c r="F6" s="16">
        <v>11.052</v>
      </c>
      <c r="G6" s="16">
        <v>11.052</v>
      </c>
      <c r="H6" s="16"/>
      <c r="I6" s="16"/>
      <c r="J6" s="16"/>
      <c r="K6" s="16"/>
    </row>
    <row r="7" ht="22.9" customHeight="1" spans="1:11">
      <c r="A7" s="17"/>
      <c r="B7" s="17"/>
      <c r="C7" s="17"/>
      <c r="D7" s="22" t="s">
        <v>153</v>
      </c>
      <c r="E7" s="22" t="s">
        <v>154</v>
      </c>
      <c r="F7" s="16">
        <v>11.052</v>
      </c>
      <c r="G7" s="16">
        <v>11.052</v>
      </c>
      <c r="H7" s="16"/>
      <c r="I7" s="16"/>
      <c r="J7" s="16"/>
      <c r="K7" s="16"/>
    </row>
    <row r="8" ht="22.9" customHeight="1" spans="1:11">
      <c r="A8" s="25" t="s">
        <v>180</v>
      </c>
      <c r="B8" s="25" t="s">
        <v>182</v>
      </c>
      <c r="C8" s="25" t="s">
        <v>177</v>
      </c>
      <c r="D8" s="21" t="s">
        <v>222</v>
      </c>
      <c r="E8" s="5" t="s">
        <v>185</v>
      </c>
      <c r="F8" s="6">
        <v>11.052</v>
      </c>
      <c r="G8" s="23">
        <v>11.052</v>
      </c>
      <c r="H8" s="23"/>
      <c r="I8" s="23"/>
      <c r="J8" s="23"/>
      <c r="K8" s="23"/>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G15" sqref="G15"/>
    </sheetView>
  </sheetViews>
  <sheetFormatPr defaultColWidth="10" defaultRowHeight="13.5" outlineLevelRow="7"/>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8">
      <c r="A1" s="3"/>
      <c r="Q1" s="18" t="s">
        <v>351</v>
      </c>
      <c r="R1" s="18"/>
    </row>
    <row r="2" ht="40.5" customHeight="1" spans="1:18">
      <c r="A2" s="19" t="s">
        <v>17</v>
      </c>
      <c r="B2" s="19"/>
      <c r="C2" s="19"/>
      <c r="D2" s="19"/>
      <c r="E2" s="19"/>
      <c r="F2" s="19"/>
      <c r="G2" s="19"/>
      <c r="H2" s="19"/>
      <c r="I2" s="19"/>
      <c r="J2" s="19"/>
      <c r="K2" s="19"/>
      <c r="L2" s="19"/>
      <c r="M2" s="19"/>
      <c r="N2" s="19"/>
      <c r="O2" s="19"/>
      <c r="P2" s="19"/>
      <c r="Q2" s="19"/>
      <c r="R2" s="19"/>
    </row>
    <row r="3" ht="24.2" customHeight="1" spans="1:18">
      <c r="A3" s="13" t="s">
        <v>30</v>
      </c>
      <c r="B3" s="13"/>
      <c r="C3" s="13"/>
      <c r="D3" s="13"/>
      <c r="E3" s="13"/>
      <c r="F3" s="13"/>
      <c r="G3" s="13"/>
      <c r="H3" s="13"/>
      <c r="I3" s="13"/>
      <c r="J3" s="13"/>
      <c r="K3" s="13"/>
      <c r="L3" s="13"/>
      <c r="M3" s="13"/>
      <c r="N3" s="13"/>
      <c r="O3" s="13"/>
      <c r="P3" s="13"/>
      <c r="Q3" s="11" t="s">
        <v>31</v>
      </c>
      <c r="R3" s="11"/>
    </row>
    <row r="4" ht="24.2" customHeight="1" spans="1:18">
      <c r="A4" s="14" t="s">
        <v>156</v>
      </c>
      <c r="B4" s="14"/>
      <c r="C4" s="14"/>
      <c r="D4" s="14" t="s">
        <v>205</v>
      </c>
      <c r="E4" s="14" t="s">
        <v>206</v>
      </c>
      <c r="F4" s="14" t="s">
        <v>345</v>
      </c>
      <c r="G4" s="14" t="s">
        <v>352</v>
      </c>
      <c r="H4" s="14" t="s">
        <v>353</v>
      </c>
      <c r="I4" s="14" t="s">
        <v>354</v>
      </c>
      <c r="J4" s="14" t="s">
        <v>355</v>
      </c>
      <c r="K4" s="14" t="s">
        <v>356</v>
      </c>
      <c r="L4" s="14" t="s">
        <v>357</v>
      </c>
      <c r="M4" s="14" t="s">
        <v>358</v>
      </c>
      <c r="N4" s="14" t="s">
        <v>347</v>
      </c>
      <c r="O4" s="14" t="s">
        <v>359</v>
      </c>
      <c r="P4" s="14" t="s">
        <v>360</v>
      </c>
      <c r="Q4" s="14" t="s">
        <v>348</v>
      </c>
      <c r="R4" s="14" t="s">
        <v>350</v>
      </c>
    </row>
    <row r="5" ht="21.6" customHeight="1" spans="1:18">
      <c r="A5" s="14" t="s">
        <v>164</v>
      </c>
      <c r="B5" s="14" t="s">
        <v>165</v>
      </c>
      <c r="C5" s="14" t="s">
        <v>166</v>
      </c>
      <c r="D5" s="14"/>
      <c r="E5" s="14"/>
      <c r="F5" s="14"/>
      <c r="G5" s="14"/>
      <c r="H5" s="14"/>
      <c r="I5" s="14"/>
      <c r="J5" s="14"/>
      <c r="K5" s="14"/>
      <c r="L5" s="14"/>
      <c r="M5" s="14"/>
      <c r="N5" s="14"/>
      <c r="O5" s="14"/>
      <c r="P5" s="14"/>
      <c r="Q5" s="14"/>
      <c r="R5" s="14"/>
    </row>
    <row r="6" ht="22.9" customHeight="1" spans="1:18">
      <c r="A6" s="17"/>
      <c r="B6" s="17"/>
      <c r="C6" s="17"/>
      <c r="D6" s="17"/>
      <c r="E6" s="17" t="s">
        <v>135</v>
      </c>
      <c r="F6" s="16">
        <v>11.052</v>
      </c>
      <c r="G6" s="16"/>
      <c r="H6" s="16"/>
      <c r="I6" s="16"/>
      <c r="J6" s="16"/>
      <c r="K6" s="16">
        <v>11.052</v>
      </c>
      <c r="L6" s="16"/>
      <c r="M6" s="16"/>
      <c r="N6" s="16"/>
      <c r="O6" s="16"/>
      <c r="P6" s="16"/>
      <c r="Q6" s="16"/>
      <c r="R6" s="16"/>
    </row>
    <row r="7" ht="22.9" customHeight="1" spans="1:18">
      <c r="A7" s="17"/>
      <c r="B7" s="17"/>
      <c r="C7" s="17"/>
      <c r="D7" s="22" t="s">
        <v>153</v>
      </c>
      <c r="E7" s="22" t="s">
        <v>154</v>
      </c>
      <c r="F7" s="16">
        <v>11.052</v>
      </c>
      <c r="G7" s="16"/>
      <c r="H7" s="16"/>
      <c r="I7" s="16"/>
      <c r="J7" s="16"/>
      <c r="K7" s="16">
        <v>11.052</v>
      </c>
      <c r="L7" s="16"/>
      <c r="M7" s="16"/>
      <c r="N7" s="16"/>
      <c r="O7" s="16"/>
      <c r="P7" s="16"/>
      <c r="Q7" s="16"/>
      <c r="R7" s="16"/>
    </row>
    <row r="8" ht="22.9" customHeight="1" spans="1:18">
      <c r="A8" s="25" t="s">
        <v>180</v>
      </c>
      <c r="B8" s="25" t="s">
        <v>182</v>
      </c>
      <c r="C8" s="25" t="s">
        <v>177</v>
      </c>
      <c r="D8" s="21" t="s">
        <v>222</v>
      </c>
      <c r="E8" s="5" t="s">
        <v>185</v>
      </c>
      <c r="F8" s="6">
        <v>11.052</v>
      </c>
      <c r="G8" s="23"/>
      <c r="H8" s="23"/>
      <c r="I8" s="23"/>
      <c r="J8" s="23"/>
      <c r="K8" s="23">
        <v>11.052</v>
      </c>
      <c r="L8" s="23"/>
      <c r="M8" s="23"/>
      <c r="N8" s="23"/>
      <c r="O8" s="23"/>
      <c r="P8" s="23"/>
      <c r="Q8" s="23"/>
      <c r="R8" s="23"/>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workbookViewId="0">
      <selection activeCell="A7" sqref="$A7:$XFD7"/>
    </sheetView>
  </sheetViews>
  <sheetFormatPr defaultColWidth="10" defaultRowHeight="13.5" outlineLevelRow="7"/>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3"/>
      <c r="S1" s="18" t="s">
        <v>361</v>
      </c>
      <c r="T1" s="18"/>
    </row>
    <row r="2" ht="36.2" customHeight="1" spans="1:20">
      <c r="A2" s="19" t="s">
        <v>18</v>
      </c>
      <c r="B2" s="19"/>
      <c r="C2" s="19"/>
      <c r="D2" s="19"/>
      <c r="E2" s="19"/>
      <c r="F2" s="19"/>
      <c r="G2" s="19"/>
      <c r="H2" s="19"/>
      <c r="I2" s="19"/>
      <c r="J2" s="19"/>
      <c r="K2" s="19"/>
      <c r="L2" s="19"/>
      <c r="M2" s="19"/>
      <c r="N2" s="19"/>
      <c r="O2" s="19"/>
      <c r="P2" s="19"/>
      <c r="Q2" s="19"/>
      <c r="R2" s="19"/>
      <c r="S2" s="19"/>
      <c r="T2" s="19"/>
    </row>
    <row r="3" ht="24.2" customHeight="1" spans="1:20">
      <c r="A3" s="13" t="s">
        <v>30</v>
      </c>
      <c r="B3" s="13"/>
      <c r="C3" s="13"/>
      <c r="D3" s="13"/>
      <c r="E3" s="13"/>
      <c r="F3" s="13"/>
      <c r="G3" s="13"/>
      <c r="H3" s="13"/>
      <c r="I3" s="13"/>
      <c r="J3" s="13"/>
      <c r="K3" s="13"/>
      <c r="L3" s="13"/>
      <c r="M3" s="13"/>
      <c r="N3" s="13"/>
      <c r="O3" s="13"/>
      <c r="P3" s="13"/>
      <c r="Q3" s="13"/>
      <c r="R3" s="13"/>
      <c r="S3" s="11" t="s">
        <v>31</v>
      </c>
      <c r="T3" s="11"/>
    </row>
    <row r="4" ht="28.5" customHeight="1" spans="1:20">
      <c r="A4" s="14" t="s">
        <v>156</v>
      </c>
      <c r="B4" s="14"/>
      <c r="C4" s="14"/>
      <c r="D4" s="14" t="s">
        <v>205</v>
      </c>
      <c r="E4" s="14" t="s">
        <v>206</v>
      </c>
      <c r="F4" s="14" t="s">
        <v>345</v>
      </c>
      <c r="G4" s="14" t="s">
        <v>209</v>
      </c>
      <c r="H4" s="14"/>
      <c r="I4" s="14"/>
      <c r="J4" s="14"/>
      <c r="K4" s="14"/>
      <c r="L4" s="14"/>
      <c r="M4" s="14"/>
      <c r="N4" s="14"/>
      <c r="O4" s="14"/>
      <c r="P4" s="14"/>
      <c r="Q4" s="14"/>
      <c r="R4" s="14" t="s">
        <v>212</v>
      </c>
      <c r="S4" s="14"/>
      <c r="T4" s="14"/>
    </row>
    <row r="5" ht="36.2" customHeight="1" spans="1:20">
      <c r="A5" s="14" t="s">
        <v>164</v>
      </c>
      <c r="B5" s="14" t="s">
        <v>165</v>
      </c>
      <c r="C5" s="14" t="s">
        <v>166</v>
      </c>
      <c r="D5" s="14"/>
      <c r="E5" s="14"/>
      <c r="F5" s="14"/>
      <c r="G5" s="14" t="s">
        <v>135</v>
      </c>
      <c r="H5" s="14" t="s">
        <v>362</v>
      </c>
      <c r="I5" s="14" t="s">
        <v>363</v>
      </c>
      <c r="J5" s="14" t="s">
        <v>364</v>
      </c>
      <c r="K5" s="14" t="s">
        <v>365</v>
      </c>
      <c r="L5" s="14" t="s">
        <v>366</v>
      </c>
      <c r="M5" s="14" t="s">
        <v>367</v>
      </c>
      <c r="N5" s="14" t="s">
        <v>368</v>
      </c>
      <c r="O5" s="14" t="s">
        <v>369</v>
      </c>
      <c r="P5" s="14" t="s">
        <v>370</v>
      </c>
      <c r="Q5" s="14" t="s">
        <v>371</v>
      </c>
      <c r="R5" s="14" t="s">
        <v>135</v>
      </c>
      <c r="S5" s="14" t="s">
        <v>284</v>
      </c>
      <c r="T5" s="14" t="s">
        <v>328</v>
      </c>
    </row>
    <row r="6" ht="22.9" customHeight="1" spans="1:20">
      <c r="A6" s="17"/>
      <c r="B6" s="17"/>
      <c r="C6" s="17"/>
      <c r="D6" s="17"/>
      <c r="E6" s="17" t="s">
        <v>135</v>
      </c>
      <c r="F6" s="29">
        <v>131.5338</v>
      </c>
      <c r="G6" s="29">
        <v>131.5338</v>
      </c>
      <c r="H6" s="29">
        <v>131.5338</v>
      </c>
      <c r="I6" s="29"/>
      <c r="J6" s="29"/>
      <c r="K6" s="29"/>
      <c r="L6" s="29"/>
      <c r="M6" s="29"/>
      <c r="N6" s="29"/>
      <c r="O6" s="29"/>
      <c r="P6" s="29"/>
      <c r="Q6" s="29"/>
      <c r="R6" s="29"/>
      <c r="S6" s="29"/>
      <c r="T6" s="29"/>
    </row>
    <row r="7" ht="22.9" customHeight="1" spans="1:20">
      <c r="A7" s="17"/>
      <c r="B7" s="17"/>
      <c r="C7" s="17"/>
      <c r="D7" s="22" t="s">
        <v>153</v>
      </c>
      <c r="E7" s="22" t="s">
        <v>154</v>
      </c>
      <c r="F7" s="29">
        <v>131.5338</v>
      </c>
      <c r="G7" s="29">
        <v>131.5338</v>
      </c>
      <c r="H7" s="29">
        <v>131.5338</v>
      </c>
      <c r="I7" s="29"/>
      <c r="J7" s="29"/>
      <c r="K7" s="29"/>
      <c r="L7" s="29"/>
      <c r="M7" s="29"/>
      <c r="N7" s="29"/>
      <c r="O7" s="29"/>
      <c r="P7" s="29"/>
      <c r="Q7" s="29"/>
      <c r="R7" s="29"/>
      <c r="S7" s="29"/>
      <c r="T7" s="29"/>
    </row>
    <row r="8" ht="22.9" customHeight="1" spans="1:20">
      <c r="A8" s="25" t="s">
        <v>180</v>
      </c>
      <c r="B8" s="25" t="s">
        <v>182</v>
      </c>
      <c r="C8" s="25" t="s">
        <v>177</v>
      </c>
      <c r="D8" s="21" t="s">
        <v>222</v>
      </c>
      <c r="E8" s="5" t="s">
        <v>185</v>
      </c>
      <c r="F8" s="6">
        <v>131.5338</v>
      </c>
      <c r="G8" s="23">
        <v>131.5338</v>
      </c>
      <c r="H8" s="23">
        <v>131.5338</v>
      </c>
      <c r="I8" s="23"/>
      <c r="J8" s="23"/>
      <c r="K8" s="23"/>
      <c r="L8" s="23"/>
      <c r="M8" s="23"/>
      <c r="N8" s="23"/>
      <c r="O8" s="23"/>
      <c r="P8" s="23"/>
      <c r="Q8" s="23"/>
      <c r="R8" s="23"/>
      <c r="S8" s="23"/>
      <c r="T8" s="23"/>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8"/>
  <sheetViews>
    <sheetView workbookViewId="0">
      <selection activeCell="A7" sqref="$A7:$XFD7"/>
    </sheetView>
  </sheetViews>
  <sheetFormatPr defaultColWidth="10" defaultRowHeight="13.5" outlineLevelRow="7"/>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3.9" customHeight="1" spans="1:33">
      <c r="A1" s="3"/>
      <c r="F1" s="3"/>
      <c r="AF1" s="18" t="s">
        <v>372</v>
      </c>
      <c r="AG1" s="18"/>
    </row>
    <row r="2" ht="43.9" customHeight="1" spans="1:33">
      <c r="A2" s="19" t="s">
        <v>19</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row>
    <row r="3" ht="24.2" customHeight="1" spans="1:33">
      <c r="A3" s="13" t="s">
        <v>30</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1" t="s">
        <v>31</v>
      </c>
      <c r="AG3" s="11"/>
    </row>
    <row r="4" ht="24.95" customHeight="1" spans="1:33">
      <c r="A4" s="14" t="s">
        <v>156</v>
      </c>
      <c r="B4" s="14"/>
      <c r="C4" s="14"/>
      <c r="D4" s="14" t="s">
        <v>205</v>
      </c>
      <c r="E4" s="14" t="s">
        <v>206</v>
      </c>
      <c r="F4" s="14" t="s">
        <v>373</v>
      </c>
      <c r="G4" s="14" t="s">
        <v>374</v>
      </c>
      <c r="H4" s="14" t="s">
        <v>375</v>
      </c>
      <c r="I4" s="14" t="s">
        <v>376</v>
      </c>
      <c r="J4" s="14" t="s">
        <v>377</v>
      </c>
      <c r="K4" s="14" t="s">
        <v>378</v>
      </c>
      <c r="L4" s="14" t="s">
        <v>379</v>
      </c>
      <c r="M4" s="14" t="s">
        <v>380</v>
      </c>
      <c r="N4" s="14" t="s">
        <v>381</v>
      </c>
      <c r="O4" s="14" t="s">
        <v>382</v>
      </c>
      <c r="P4" s="14" t="s">
        <v>383</v>
      </c>
      <c r="Q4" s="14" t="s">
        <v>368</v>
      </c>
      <c r="R4" s="14" t="s">
        <v>370</v>
      </c>
      <c r="S4" s="14" t="s">
        <v>384</v>
      </c>
      <c r="T4" s="14" t="s">
        <v>363</v>
      </c>
      <c r="U4" s="14" t="s">
        <v>364</v>
      </c>
      <c r="V4" s="14" t="s">
        <v>367</v>
      </c>
      <c r="W4" s="14" t="s">
        <v>385</v>
      </c>
      <c r="X4" s="14" t="s">
        <v>386</v>
      </c>
      <c r="Y4" s="14" t="s">
        <v>387</v>
      </c>
      <c r="Z4" s="14" t="s">
        <v>388</v>
      </c>
      <c r="AA4" s="14" t="s">
        <v>366</v>
      </c>
      <c r="AB4" s="14" t="s">
        <v>389</v>
      </c>
      <c r="AC4" s="14" t="s">
        <v>390</v>
      </c>
      <c r="AD4" s="14" t="s">
        <v>369</v>
      </c>
      <c r="AE4" s="14" t="s">
        <v>391</v>
      </c>
      <c r="AF4" s="14" t="s">
        <v>392</v>
      </c>
      <c r="AG4" s="14" t="s">
        <v>371</v>
      </c>
    </row>
    <row r="5" ht="21.6" customHeight="1" spans="1:33">
      <c r="A5" s="14" t="s">
        <v>164</v>
      </c>
      <c r="B5" s="14" t="s">
        <v>165</v>
      </c>
      <c r="C5" s="14" t="s">
        <v>166</v>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row>
    <row r="6" ht="22.9" customHeight="1" spans="1:33">
      <c r="A6" s="4"/>
      <c r="B6" s="28"/>
      <c r="C6" s="28"/>
      <c r="D6" s="5"/>
      <c r="E6" s="5" t="s">
        <v>135</v>
      </c>
      <c r="F6" s="29">
        <v>131.5338</v>
      </c>
      <c r="G6" s="29">
        <v>51</v>
      </c>
      <c r="H6" s="29"/>
      <c r="I6" s="29"/>
      <c r="J6" s="29"/>
      <c r="K6" s="29"/>
      <c r="L6" s="29"/>
      <c r="M6" s="29"/>
      <c r="N6" s="29"/>
      <c r="O6" s="29"/>
      <c r="P6" s="29"/>
      <c r="Q6" s="29"/>
      <c r="R6" s="29"/>
      <c r="S6" s="29"/>
      <c r="T6" s="29"/>
      <c r="U6" s="29"/>
      <c r="V6" s="29"/>
      <c r="W6" s="29"/>
      <c r="X6" s="29"/>
      <c r="Y6" s="29"/>
      <c r="Z6" s="29"/>
      <c r="AA6" s="29"/>
      <c r="AB6" s="29">
        <v>32.2135</v>
      </c>
      <c r="AC6" s="29">
        <v>48.3203</v>
      </c>
      <c r="AD6" s="29"/>
      <c r="AE6" s="29"/>
      <c r="AF6" s="29"/>
      <c r="AG6" s="29"/>
    </row>
    <row r="7" ht="22.9" customHeight="1" spans="1:33">
      <c r="A7" s="17"/>
      <c r="B7" s="17"/>
      <c r="C7" s="17"/>
      <c r="D7" s="22" t="s">
        <v>153</v>
      </c>
      <c r="E7" s="22" t="s">
        <v>154</v>
      </c>
      <c r="F7" s="29">
        <v>131.5338</v>
      </c>
      <c r="G7" s="29">
        <v>51</v>
      </c>
      <c r="H7" s="29"/>
      <c r="I7" s="29"/>
      <c r="J7" s="29"/>
      <c r="K7" s="29"/>
      <c r="L7" s="29"/>
      <c r="M7" s="29"/>
      <c r="N7" s="29"/>
      <c r="O7" s="29"/>
      <c r="P7" s="29"/>
      <c r="Q7" s="29"/>
      <c r="R7" s="29"/>
      <c r="S7" s="29"/>
      <c r="T7" s="29"/>
      <c r="U7" s="29"/>
      <c r="V7" s="29"/>
      <c r="W7" s="29"/>
      <c r="X7" s="29"/>
      <c r="Y7" s="29"/>
      <c r="Z7" s="29"/>
      <c r="AA7" s="29"/>
      <c r="AB7" s="29">
        <v>32.2135</v>
      </c>
      <c r="AC7" s="29">
        <v>48.3203</v>
      </c>
      <c r="AD7" s="29"/>
      <c r="AE7" s="29"/>
      <c r="AF7" s="29"/>
      <c r="AG7" s="29"/>
    </row>
    <row r="8" ht="22.9" customHeight="1" spans="1:33">
      <c r="A8" s="25" t="s">
        <v>180</v>
      </c>
      <c r="B8" s="25" t="s">
        <v>182</v>
      </c>
      <c r="C8" s="25" t="s">
        <v>177</v>
      </c>
      <c r="D8" s="21" t="s">
        <v>222</v>
      </c>
      <c r="E8" s="5" t="s">
        <v>185</v>
      </c>
      <c r="F8" s="23">
        <v>131.5338</v>
      </c>
      <c r="G8" s="23">
        <v>51</v>
      </c>
      <c r="H8" s="23"/>
      <c r="I8" s="23"/>
      <c r="J8" s="23"/>
      <c r="K8" s="23"/>
      <c r="L8" s="23"/>
      <c r="M8" s="23"/>
      <c r="N8" s="23"/>
      <c r="O8" s="23"/>
      <c r="P8" s="23"/>
      <c r="Q8" s="23"/>
      <c r="R8" s="23"/>
      <c r="S8" s="23"/>
      <c r="T8" s="23"/>
      <c r="U8" s="23"/>
      <c r="V8" s="23"/>
      <c r="W8" s="23"/>
      <c r="X8" s="23"/>
      <c r="Y8" s="23"/>
      <c r="Z8" s="23"/>
      <c r="AA8" s="23"/>
      <c r="AB8" s="23">
        <v>32.2135</v>
      </c>
      <c r="AC8" s="23">
        <v>48.3203</v>
      </c>
      <c r="AD8" s="23"/>
      <c r="AE8" s="23"/>
      <c r="AF8" s="23"/>
      <c r="AG8" s="23"/>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D6" sqref="D6:G7"/>
    </sheetView>
  </sheetViews>
  <sheetFormatPr defaultColWidth="10" defaultRowHeight="13.5" outlineLevelRow="6"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 min="9" max="9" width="9.75" customWidth="1"/>
  </cols>
  <sheetData>
    <row r="1" ht="16.35" customHeight="1" spans="1:8">
      <c r="A1" s="3"/>
      <c r="G1" s="18" t="s">
        <v>393</v>
      </c>
      <c r="H1" s="18"/>
    </row>
    <row r="2" ht="33.6" customHeight="1" spans="1:8">
      <c r="A2" s="19" t="s">
        <v>20</v>
      </c>
      <c r="B2" s="19"/>
      <c r="C2" s="19"/>
      <c r="D2" s="19"/>
      <c r="E2" s="19"/>
      <c r="F2" s="19"/>
      <c r="G2" s="19"/>
      <c r="H2" s="19"/>
    </row>
    <row r="3" ht="24.2" customHeight="1" spans="1:8">
      <c r="A3" s="13" t="s">
        <v>30</v>
      </c>
      <c r="B3" s="13"/>
      <c r="C3" s="13"/>
      <c r="D3" s="13"/>
      <c r="E3" s="13"/>
      <c r="F3" s="13"/>
      <c r="G3" s="13"/>
      <c r="H3" s="11" t="s">
        <v>31</v>
      </c>
    </row>
    <row r="4" ht="23.25" customHeight="1" spans="1:8">
      <c r="A4" s="14" t="s">
        <v>394</v>
      </c>
      <c r="B4" s="14" t="s">
        <v>395</v>
      </c>
      <c r="C4" s="14" t="s">
        <v>396</v>
      </c>
      <c r="D4" s="14" t="s">
        <v>397</v>
      </c>
      <c r="E4" s="14" t="s">
        <v>398</v>
      </c>
      <c r="F4" s="14"/>
      <c r="G4" s="14"/>
      <c r="H4" s="14" t="s">
        <v>399</v>
      </c>
    </row>
    <row r="5" ht="25.9" customHeight="1" spans="1:8">
      <c r="A5" s="14"/>
      <c r="B5" s="14"/>
      <c r="C5" s="14"/>
      <c r="D5" s="14"/>
      <c r="E5" s="14" t="s">
        <v>137</v>
      </c>
      <c r="F5" s="14" t="s">
        <v>400</v>
      </c>
      <c r="G5" s="14" t="s">
        <v>401</v>
      </c>
      <c r="H5" s="14"/>
    </row>
    <row r="6" ht="22.9" customHeight="1" spans="1:8">
      <c r="A6" s="17"/>
      <c r="B6" s="17" t="s">
        <v>135</v>
      </c>
      <c r="C6" s="16">
        <v>2</v>
      </c>
      <c r="D6" s="16">
        <v>0</v>
      </c>
      <c r="E6" s="16">
        <v>0</v>
      </c>
      <c r="F6" s="16">
        <v>0</v>
      </c>
      <c r="G6" s="16">
        <v>0</v>
      </c>
      <c r="H6" s="16">
        <v>2</v>
      </c>
    </row>
    <row r="7" ht="22.9" customHeight="1" spans="1:8">
      <c r="A7" s="21" t="s">
        <v>153</v>
      </c>
      <c r="B7" s="21" t="s">
        <v>154</v>
      </c>
      <c r="C7" s="23">
        <v>2</v>
      </c>
      <c r="D7" s="16">
        <v>0</v>
      </c>
      <c r="E7" s="16">
        <v>0</v>
      </c>
      <c r="F7" s="16">
        <v>0</v>
      </c>
      <c r="G7" s="16">
        <v>0</v>
      </c>
      <c r="H7" s="23">
        <v>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7" sqref="D7:H7"/>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ht="16.35" customHeight="1" spans="1:8">
      <c r="A1" s="3"/>
      <c r="G1" s="18" t="s">
        <v>402</v>
      </c>
      <c r="H1" s="18"/>
    </row>
    <row r="2" ht="38.85" customHeight="1" spans="1:8">
      <c r="A2" s="19" t="s">
        <v>21</v>
      </c>
      <c r="B2" s="19"/>
      <c r="C2" s="19"/>
      <c r="D2" s="19"/>
      <c r="E2" s="19"/>
      <c r="F2" s="19"/>
      <c r="G2" s="19"/>
      <c r="H2" s="19"/>
    </row>
    <row r="3" ht="24.2" customHeight="1" spans="1:8">
      <c r="A3" s="13" t="s">
        <v>30</v>
      </c>
      <c r="B3" s="13"/>
      <c r="C3" s="13"/>
      <c r="D3" s="13"/>
      <c r="E3" s="13"/>
      <c r="F3" s="13"/>
      <c r="G3" s="13"/>
      <c r="H3" s="11" t="s">
        <v>31</v>
      </c>
    </row>
    <row r="4" ht="23.25" customHeight="1" spans="1:8">
      <c r="A4" s="14" t="s">
        <v>157</v>
      </c>
      <c r="B4" s="14" t="s">
        <v>158</v>
      </c>
      <c r="C4" s="14" t="s">
        <v>135</v>
      </c>
      <c r="D4" s="14" t="s">
        <v>403</v>
      </c>
      <c r="E4" s="14"/>
      <c r="F4" s="14"/>
      <c r="G4" s="14"/>
      <c r="H4" s="14" t="s">
        <v>160</v>
      </c>
    </row>
    <row r="5" ht="19.9" customHeight="1" spans="1:8">
      <c r="A5" s="14"/>
      <c r="B5" s="14"/>
      <c r="C5" s="14"/>
      <c r="D5" s="14" t="s">
        <v>137</v>
      </c>
      <c r="E5" s="14" t="s">
        <v>246</v>
      </c>
      <c r="F5" s="14"/>
      <c r="G5" s="14" t="s">
        <v>247</v>
      </c>
      <c r="H5" s="14"/>
    </row>
    <row r="6" ht="27.6" customHeight="1" spans="1:8">
      <c r="A6" s="14"/>
      <c r="B6" s="14"/>
      <c r="C6" s="14"/>
      <c r="D6" s="14"/>
      <c r="E6" s="14" t="s">
        <v>225</v>
      </c>
      <c r="F6" s="14" t="s">
        <v>216</v>
      </c>
      <c r="G6" s="14"/>
      <c r="H6" s="14"/>
    </row>
    <row r="7" ht="22.9" customHeight="1" spans="1:8">
      <c r="A7" s="17"/>
      <c r="B7" s="4" t="s">
        <v>135</v>
      </c>
      <c r="C7" s="16">
        <v>0</v>
      </c>
      <c r="D7" s="16">
        <v>0</v>
      </c>
      <c r="E7" s="16">
        <v>0</v>
      </c>
      <c r="F7" s="16">
        <v>0</v>
      </c>
      <c r="G7" s="16">
        <v>0</v>
      </c>
      <c r="H7" s="16">
        <v>0</v>
      </c>
    </row>
    <row r="8" ht="22.9" customHeight="1" spans="1:8">
      <c r="A8" s="15"/>
      <c r="B8" s="15"/>
      <c r="C8" s="16"/>
      <c r="D8" s="16"/>
      <c r="E8" s="16"/>
      <c r="F8" s="16"/>
      <c r="G8" s="16"/>
      <c r="H8" s="16"/>
    </row>
    <row r="9" ht="22.9" customHeight="1" spans="1:8">
      <c r="A9" s="22"/>
      <c r="B9" s="22"/>
      <c r="C9" s="16"/>
      <c r="D9" s="16"/>
      <c r="E9" s="16"/>
      <c r="F9" s="16"/>
      <c r="G9" s="16"/>
      <c r="H9" s="16"/>
    </row>
    <row r="10" ht="22.9" customHeight="1" spans="1:8">
      <c r="A10" s="22"/>
      <c r="B10" s="22"/>
      <c r="C10" s="16"/>
      <c r="D10" s="16"/>
      <c r="E10" s="16"/>
      <c r="F10" s="16"/>
      <c r="G10" s="16"/>
      <c r="H10" s="16"/>
    </row>
    <row r="11" ht="22.9" customHeight="1" spans="1:8">
      <c r="A11" s="22"/>
      <c r="B11" s="22"/>
      <c r="C11" s="16"/>
      <c r="D11" s="16"/>
      <c r="E11" s="16"/>
      <c r="F11" s="16"/>
      <c r="G11" s="16"/>
      <c r="H11" s="16"/>
    </row>
    <row r="12" ht="22.9" customHeight="1" spans="1:8">
      <c r="A12" s="21"/>
      <c r="B12" s="21"/>
      <c r="C12" s="6"/>
      <c r="D12" s="6"/>
      <c r="E12" s="23"/>
      <c r="F12" s="23"/>
      <c r="G12" s="23"/>
      <c r="H12" s="23"/>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G6" sqref="G6:T6"/>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3"/>
      <c r="S1" s="18" t="s">
        <v>404</v>
      </c>
      <c r="T1" s="18"/>
    </row>
    <row r="2" ht="47.45" customHeight="1" spans="1:17">
      <c r="A2" s="19" t="s">
        <v>22</v>
      </c>
      <c r="B2" s="19"/>
      <c r="C2" s="19"/>
      <c r="D2" s="19"/>
      <c r="E2" s="19"/>
      <c r="F2" s="19"/>
      <c r="G2" s="19"/>
      <c r="H2" s="19"/>
      <c r="I2" s="19"/>
      <c r="J2" s="19"/>
      <c r="K2" s="19"/>
      <c r="L2" s="19"/>
      <c r="M2" s="19"/>
      <c r="N2" s="19"/>
      <c r="O2" s="19"/>
      <c r="P2" s="19"/>
      <c r="Q2" s="19"/>
    </row>
    <row r="3" ht="24.2" customHeight="1" spans="1:20">
      <c r="A3" s="13" t="s">
        <v>30</v>
      </c>
      <c r="B3" s="13"/>
      <c r="C3" s="13"/>
      <c r="D3" s="13"/>
      <c r="E3" s="13"/>
      <c r="F3" s="13"/>
      <c r="G3" s="13"/>
      <c r="H3" s="13"/>
      <c r="I3" s="13"/>
      <c r="J3" s="13"/>
      <c r="K3" s="13"/>
      <c r="L3" s="13"/>
      <c r="M3" s="13"/>
      <c r="N3" s="13"/>
      <c r="O3" s="13"/>
      <c r="P3" s="13"/>
      <c r="Q3" s="13"/>
      <c r="R3" s="13"/>
      <c r="S3" s="11" t="s">
        <v>31</v>
      </c>
      <c r="T3" s="11"/>
    </row>
    <row r="4" ht="27.6" customHeight="1" spans="1:20">
      <c r="A4" s="14" t="s">
        <v>156</v>
      </c>
      <c r="B4" s="14"/>
      <c r="C4" s="14"/>
      <c r="D4" s="14" t="s">
        <v>205</v>
      </c>
      <c r="E4" s="14" t="s">
        <v>206</v>
      </c>
      <c r="F4" s="14" t="s">
        <v>207</v>
      </c>
      <c r="G4" s="14" t="s">
        <v>208</v>
      </c>
      <c r="H4" s="14" t="s">
        <v>209</v>
      </c>
      <c r="I4" s="14" t="s">
        <v>210</v>
      </c>
      <c r="J4" s="14" t="s">
        <v>211</v>
      </c>
      <c r="K4" s="14" t="s">
        <v>212</v>
      </c>
      <c r="L4" s="14" t="s">
        <v>213</v>
      </c>
      <c r="M4" s="14" t="s">
        <v>214</v>
      </c>
      <c r="N4" s="14" t="s">
        <v>215</v>
      </c>
      <c r="O4" s="14" t="s">
        <v>216</v>
      </c>
      <c r="P4" s="14" t="s">
        <v>217</v>
      </c>
      <c r="Q4" s="14" t="s">
        <v>218</v>
      </c>
      <c r="R4" s="14" t="s">
        <v>219</v>
      </c>
      <c r="S4" s="14" t="s">
        <v>220</v>
      </c>
      <c r="T4" s="14" t="s">
        <v>221</v>
      </c>
    </row>
    <row r="5" ht="19.9" customHeight="1" spans="1:20">
      <c r="A5" s="14" t="s">
        <v>164</v>
      </c>
      <c r="B5" s="14" t="s">
        <v>165</v>
      </c>
      <c r="C5" s="14" t="s">
        <v>166</v>
      </c>
      <c r="D5" s="14"/>
      <c r="E5" s="14"/>
      <c r="F5" s="14"/>
      <c r="G5" s="14"/>
      <c r="H5" s="14"/>
      <c r="I5" s="14"/>
      <c r="J5" s="14"/>
      <c r="K5" s="14"/>
      <c r="L5" s="14"/>
      <c r="M5" s="14"/>
      <c r="N5" s="14"/>
      <c r="O5" s="14"/>
      <c r="P5" s="14"/>
      <c r="Q5" s="14"/>
      <c r="R5" s="14"/>
      <c r="S5" s="14"/>
      <c r="T5" s="14"/>
    </row>
    <row r="6" ht="22.9" customHeight="1" spans="1:20">
      <c r="A6" s="17"/>
      <c r="B6" s="17"/>
      <c r="C6" s="17"/>
      <c r="D6" s="17"/>
      <c r="E6" s="17" t="s">
        <v>135</v>
      </c>
      <c r="F6" s="16">
        <v>0</v>
      </c>
      <c r="G6" s="16">
        <v>0</v>
      </c>
      <c r="H6" s="16">
        <v>0</v>
      </c>
      <c r="I6" s="16">
        <v>0</v>
      </c>
      <c r="J6" s="16">
        <v>0</v>
      </c>
      <c r="K6" s="16">
        <v>0</v>
      </c>
      <c r="L6" s="16">
        <v>0</v>
      </c>
      <c r="M6" s="16">
        <v>0</v>
      </c>
      <c r="N6" s="16">
        <v>0</v>
      </c>
      <c r="O6" s="16">
        <v>0</v>
      </c>
      <c r="P6" s="16">
        <v>0</v>
      </c>
      <c r="Q6" s="16">
        <v>0</v>
      </c>
      <c r="R6" s="16">
        <v>0</v>
      </c>
      <c r="S6" s="16">
        <v>0</v>
      </c>
      <c r="T6" s="16">
        <v>0</v>
      </c>
    </row>
    <row r="7" ht="22.9" customHeight="1" spans="1:20">
      <c r="A7" s="17"/>
      <c r="B7" s="17"/>
      <c r="C7" s="17"/>
      <c r="D7" s="15"/>
      <c r="E7" s="15"/>
      <c r="F7" s="16"/>
      <c r="G7" s="16"/>
      <c r="H7" s="16"/>
      <c r="I7" s="16"/>
      <c r="J7" s="16"/>
      <c r="K7" s="16"/>
      <c r="L7" s="16"/>
      <c r="M7" s="16"/>
      <c r="N7" s="16"/>
      <c r="O7" s="16"/>
      <c r="P7" s="16"/>
      <c r="Q7" s="16"/>
      <c r="R7" s="16"/>
      <c r="S7" s="16"/>
      <c r="T7" s="16"/>
    </row>
    <row r="8" ht="22.9" customHeight="1" spans="1:20">
      <c r="A8" s="24"/>
      <c r="B8" s="24"/>
      <c r="C8" s="24"/>
      <c r="D8" s="22"/>
      <c r="E8" s="22"/>
      <c r="F8" s="16"/>
      <c r="G8" s="16"/>
      <c r="H8" s="16"/>
      <c r="I8" s="16"/>
      <c r="J8" s="16"/>
      <c r="K8" s="16"/>
      <c r="L8" s="16"/>
      <c r="M8" s="16"/>
      <c r="N8" s="16"/>
      <c r="O8" s="16"/>
      <c r="P8" s="16"/>
      <c r="Q8" s="16"/>
      <c r="R8" s="16"/>
      <c r="S8" s="16"/>
      <c r="T8" s="16"/>
    </row>
    <row r="9" ht="22.9" customHeight="1" spans="1:20">
      <c r="A9" s="25"/>
      <c r="B9" s="25"/>
      <c r="C9" s="25"/>
      <c r="D9" s="21"/>
      <c r="E9" s="26"/>
      <c r="F9" s="27"/>
      <c r="G9" s="27"/>
      <c r="H9" s="27"/>
      <c r="I9" s="27"/>
      <c r="J9" s="27"/>
      <c r="K9" s="27"/>
      <c r="L9" s="27"/>
      <c r="M9" s="27"/>
      <c r="N9" s="27"/>
      <c r="O9" s="27"/>
      <c r="P9" s="27"/>
      <c r="Q9" s="27"/>
      <c r="R9" s="27"/>
      <c r="S9" s="27"/>
      <c r="T9" s="27"/>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H10" sqref="H10"/>
    </sheetView>
  </sheetViews>
  <sheetFormatPr defaultColWidth="10" defaultRowHeight="13.5" outlineLevelCol="2"/>
  <cols>
    <col min="1" max="1" width="6.375" style="66" customWidth="1"/>
    <col min="2" max="2" width="9.90833333333333" style="66" customWidth="1"/>
    <col min="3" max="3" width="52.3833333333333" style="66" customWidth="1"/>
    <col min="4" max="16384" width="10" style="66"/>
  </cols>
  <sheetData>
    <row r="1" s="66" customFormat="1" ht="32.75" customHeight="1" spans="1:3">
      <c r="A1" s="31"/>
      <c r="B1" s="67" t="s">
        <v>4</v>
      </c>
      <c r="C1" s="67"/>
    </row>
    <row r="2" s="66" customFormat="1" ht="25" customHeight="1" spans="2:3">
      <c r="B2" s="67"/>
      <c r="C2" s="67"/>
    </row>
    <row r="3" s="66" customFormat="1" ht="31.05" customHeight="1" spans="2:3">
      <c r="B3" s="68" t="s">
        <v>5</v>
      </c>
      <c r="C3" s="68"/>
    </row>
    <row r="4" s="66" customFormat="1" ht="32.55" customHeight="1" spans="2:3">
      <c r="B4" s="69">
        <v>1</v>
      </c>
      <c r="C4" s="70" t="s">
        <v>6</v>
      </c>
    </row>
    <row r="5" s="66" customFormat="1" ht="32.55" customHeight="1" spans="2:3">
      <c r="B5" s="69">
        <v>2</v>
      </c>
      <c r="C5" s="71" t="s">
        <v>7</v>
      </c>
    </row>
    <row r="6" s="66" customFormat="1" ht="32.55" customHeight="1" spans="2:3">
      <c r="B6" s="69">
        <v>3</v>
      </c>
      <c r="C6" s="70" t="s">
        <v>8</v>
      </c>
    </row>
    <row r="7" s="66" customFormat="1" ht="32.55" customHeight="1" spans="2:3">
      <c r="B7" s="69">
        <v>4</v>
      </c>
      <c r="C7" s="70" t="s">
        <v>9</v>
      </c>
    </row>
    <row r="8" s="66" customFormat="1" ht="32.55" customHeight="1" spans="2:3">
      <c r="B8" s="69">
        <v>5</v>
      </c>
      <c r="C8" s="70" t="s">
        <v>10</v>
      </c>
    </row>
    <row r="9" s="66" customFormat="1" ht="32.55" customHeight="1" spans="2:3">
      <c r="B9" s="69">
        <v>6</v>
      </c>
      <c r="C9" s="70" t="s">
        <v>11</v>
      </c>
    </row>
    <row r="10" s="66" customFormat="1" ht="32.55" customHeight="1" spans="2:3">
      <c r="B10" s="69">
        <v>7</v>
      </c>
      <c r="C10" s="70" t="s">
        <v>12</v>
      </c>
    </row>
    <row r="11" s="66" customFormat="1" ht="32.55" customHeight="1" spans="2:3">
      <c r="B11" s="69">
        <v>8</v>
      </c>
      <c r="C11" s="70" t="s">
        <v>13</v>
      </c>
    </row>
    <row r="12" s="66" customFormat="1" ht="32.55" customHeight="1" spans="2:3">
      <c r="B12" s="69">
        <v>9</v>
      </c>
      <c r="C12" s="70" t="s">
        <v>14</v>
      </c>
    </row>
    <row r="13" s="66" customFormat="1" ht="32.55" customHeight="1" spans="2:3">
      <c r="B13" s="69">
        <v>10</v>
      </c>
      <c r="C13" s="70" t="s">
        <v>15</v>
      </c>
    </row>
    <row r="14" s="66" customFormat="1" ht="32.55" customHeight="1" spans="2:3">
      <c r="B14" s="69">
        <v>11</v>
      </c>
      <c r="C14" s="70" t="s">
        <v>16</v>
      </c>
    </row>
    <row r="15" s="66" customFormat="1" ht="32.55" customHeight="1" spans="2:3">
      <c r="B15" s="69">
        <v>12</v>
      </c>
      <c r="C15" s="70" t="s">
        <v>17</v>
      </c>
    </row>
    <row r="16" s="66" customFormat="1" ht="32.55" customHeight="1" spans="2:3">
      <c r="B16" s="69">
        <v>13</v>
      </c>
      <c r="C16" s="70" t="s">
        <v>18</v>
      </c>
    </row>
    <row r="17" s="66" customFormat="1" ht="32.55" customHeight="1" spans="2:3">
      <c r="B17" s="69">
        <v>14</v>
      </c>
      <c r="C17" s="70" t="s">
        <v>19</v>
      </c>
    </row>
    <row r="18" s="66" customFormat="1" ht="32.55" customHeight="1" spans="2:3">
      <c r="B18" s="69">
        <v>15</v>
      </c>
      <c r="C18" s="70" t="s">
        <v>20</v>
      </c>
    </row>
    <row r="19" s="66" customFormat="1" ht="32.55" customHeight="1" spans="2:3">
      <c r="B19" s="69">
        <v>16</v>
      </c>
      <c r="C19" s="70" t="s">
        <v>21</v>
      </c>
    </row>
    <row r="20" s="66" customFormat="1" ht="32.55" customHeight="1" spans="2:3">
      <c r="B20" s="69">
        <v>17</v>
      </c>
      <c r="C20" s="70" t="s">
        <v>22</v>
      </c>
    </row>
    <row r="21" s="66" customFormat="1" ht="32.55" customHeight="1" spans="2:3">
      <c r="B21" s="69">
        <v>18</v>
      </c>
      <c r="C21" s="70" t="s">
        <v>23</v>
      </c>
    </row>
    <row r="22" s="66" customFormat="1" ht="32.55" customHeight="1" spans="2:3">
      <c r="B22" s="69">
        <v>19</v>
      </c>
      <c r="C22" s="70" t="s">
        <v>24</v>
      </c>
    </row>
    <row r="23" s="66" customFormat="1" ht="32.55" customHeight="1" spans="2:3">
      <c r="B23" s="69">
        <v>20</v>
      </c>
      <c r="C23" s="70" t="s">
        <v>25</v>
      </c>
    </row>
    <row r="24" s="66" customFormat="1" ht="32.55" customHeight="1" spans="2:3">
      <c r="B24" s="69">
        <v>21</v>
      </c>
      <c r="C24" s="70" t="s">
        <v>26</v>
      </c>
    </row>
    <row r="25" s="66" customFormat="1" ht="32.55" customHeight="1" spans="2:3">
      <c r="B25" s="69">
        <v>22</v>
      </c>
      <c r="C25" s="70" t="s">
        <v>27</v>
      </c>
    </row>
    <row r="26" s="66" customFormat="1" ht="32.55" customHeight="1" spans="2:3">
      <c r="B26" s="69">
        <v>23</v>
      </c>
      <c r="C26" s="70"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G6" sqref="G6:T6"/>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3"/>
      <c r="S1" s="18" t="s">
        <v>405</v>
      </c>
      <c r="T1" s="18"/>
    </row>
    <row r="2" ht="47.45" customHeight="1" spans="1:20">
      <c r="A2" s="19" t="s">
        <v>23</v>
      </c>
      <c r="B2" s="19"/>
      <c r="C2" s="19"/>
      <c r="D2" s="19"/>
      <c r="E2" s="19"/>
      <c r="F2" s="19"/>
      <c r="G2" s="19"/>
      <c r="H2" s="19"/>
      <c r="I2" s="19"/>
      <c r="J2" s="19"/>
      <c r="K2" s="19"/>
      <c r="L2" s="19"/>
      <c r="M2" s="19"/>
      <c r="N2" s="19"/>
      <c r="O2" s="19"/>
      <c r="P2" s="19"/>
      <c r="Q2" s="19"/>
      <c r="R2" s="19"/>
      <c r="S2" s="19"/>
      <c r="T2" s="19"/>
    </row>
    <row r="3" ht="21.6" customHeight="1" spans="1:20">
      <c r="A3" s="13" t="s">
        <v>30</v>
      </c>
      <c r="B3" s="13"/>
      <c r="C3" s="13"/>
      <c r="D3" s="13"/>
      <c r="E3" s="13"/>
      <c r="F3" s="13"/>
      <c r="G3" s="13"/>
      <c r="H3" s="13"/>
      <c r="I3" s="13"/>
      <c r="J3" s="13"/>
      <c r="K3" s="13"/>
      <c r="L3" s="13"/>
      <c r="M3" s="13"/>
      <c r="N3" s="13"/>
      <c r="O3" s="13"/>
      <c r="P3" s="13"/>
      <c r="Q3" s="13"/>
      <c r="R3" s="13"/>
      <c r="S3" s="11" t="s">
        <v>31</v>
      </c>
      <c r="T3" s="11"/>
    </row>
    <row r="4" ht="29.25" customHeight="1" spans="1:20">
      <c r="A4" s="14" t="s">
        <v>156</v>
      </c>
      <c r="B4" s="14"/>
      <c r="C4" s="14"/>
      <c r="D4" s="14" t="s">
        <v>205</v>
      </c>
      <c r="E4" s="14" t="s">
        <v>206</v>
      </c>
      <c r="F4" s="14" t="s">
        <v>224</v>
      </c>
      <c r="G4" s="14" t="s">
        <v>159</v>
      </c>
      <c r="H4" s="14"/>
      <c r="I4" s="14"/>
      <c r="J4" s="14"/>
      <c r="K4" s="14" t="s">
        <v>160</v>
      </c>
      <c r="L4" s="14"/>
      <c r="M4" s="14"/>
      <c r="N4" s="14"/>
      <c r="O4" s="14"/>
      <c r="P4" s="14"/>
      <c r="Q4" s="14"/>
      <c r="R4" s="14"/>
      <c r="S4" s="14"/>
      <c r="T4" s="14"/>
    </row>
    <row r="5" ht="50.1" customHeight="1" spans="1:20">
      <c r="A5" s="14" t="s">
        <v>164</v>
      </c>
      <c r="B5" s="14" t="s">
        <v>165</v>
      </c>
      <c r="C5" s="14" t="s">
        <v>166</v>
      </c>
      <c r="D5" s="14"/>
      <c r="E5" s="14"/>
      <c r="F5" s="14"/>
      <c r="G5" s="14" t="s">
        <v>135</v>
      </c>
      <c r="H5" s="14" t="s">
        <v>225</v>
      </c>
      <c r="I5" s="14" t="s">
        <v>226</v>
      </c>
      <c r="J5" s="14" t="s">
        <v>216</v>
      </c>
      <c r="K5" s="14" t="s">
        <v>135</v>
      </c>
      <c r="L5" s="14" t="s">
        <v>228</v>
      </c>
      <c r="M5" s="14" t="s">
        <v>229</v>
      </c>
      <c r="N5" s="14" t="s">
        <v>218</v>
      </c>
      <c r="O5" s="14" t="s">
        <v>230</v>
      </c>
      <c r="P5" s="14" t="s">
        <v>231</v>
      </c>
      <c r="Q5" s="14" t="s">
        <v>232</v>
      </c>
      <c r="R5" s="14" t="s">
        <v>214</v>
      </c>
      <c r="S5" s="14" t="s">
        <v>217</v>
      </c>
      <c r="T5" s="14" t="s">
        <v>221</v>
      </c>
    </row>
    <row r="6" ht="22.9" customHeight="1" spans="1:20">
      <c r="A6" s="17"/>
      <c r="B6" s="17"/>
      <c r="C6" s="17"/>
      <c r="D6" s="17"/>
      <c r="E6" s="17" t="s">
        <v>135</v>
      </c>
      <c r="F6" s="16">
        <v>0</v>
      </c>
      <c r="G6" s="16">
        <v>0</v>
      </c>
      <c r="H6" s="16">
        <v>0</v>
      </c>
      <c r="I6" s="16">
        <v>0</v>
      </c>
      <c r="J6" s="16">
        <v>0</v>
      </c>
      <c r="K6" s="16">
        <v>0</v>
      </c>
      <c r="L6" s="16">
        <v>0</v>
      </c>
      <c r="M6" s="16">
        <v>0</v>
      </c>
      <c r="N6" s="16">
        <v>0</v>
      </c>
      <c r="O6" s="16">
        <v>0</v>
      </c>
      <c r="P6" s="16">
        <v>0</v>
      </c>
      <c r="Q6" s="16">
        <v>0</v>
      </c>
      <c r="R6" s="16">
        <v>0</v>
      </c>
      <c r="S6" s="16">
        <v>0</v>
      </c>
      <c r="T6" s="16">
        <v>0</v>
      </c>
    </row>
    <row r="7" ht="22.9" customHeight="1" spans="1:20">
      <c r="A7" s="17"/>
      <c r="B7" s="17"/>
      <c r="C7" s="17"/>
      <c r="D7" s="15"/>
      <c r="E7" s="15"/>
      <c r="F7" s="16"/>
      <c r="G7" s="16"/>
      <c r="H7" s="16"/>
      <c r="I7" s="16"/>
      <c r="J7" s="16"/>
      <c r="K7" s="16"/>
      <c r="L7" s="16"/>
      <c r="M7" s="16"/>
      <c r="N7" s="16"/>
      <c r="O7" s="16"/>
      <c r="P7" s="16"/>
      <c r="Q7" s="16"/>
      <c r="R7" s="16"/>
      <c r="S7" s="16"/>
      <c r="T7" s="16"/>
    </row>
    <row r="8" ht="22.9" customHeight="1" spans="1:20">
      <c r="A8" s="24"/>
      <c r="B8" s="24"/>
      <c r="C8" s="24"/>
      <c r="D8" s="22"/>
      <c r="E8" s="22"/>
      <c r="F8" s="16"/>
      <c r="G8" s="16"/>
      <c r="H8" s="16"/>
      <c r="I8" s="16"/>
      <c r="J8" s="16"/>
      <c r="K8" s="16"/>
      <c r="L8" s="16"/>
      <c r="M8" s="16"/>
      <c r="N8" s="16"/>
      <c r="O8" s="16"/>
      <c r="P8" s="16"/>
      <c r="Q8" s="16"/>
      <c r="R8" s="16"/>
      <c r="S8" s="16"/>
      <c r="T8" s="16"/>
    </row>
    <row r="9" ht="22.9" customHeight="1" spans="1:20">
      <c r="A9" s="25"/>
      <c r="B9" s="25"/>
      <c r="C9" s="25"/>
      <c r="D9" s="21"/>
      <c r="E9" s="26"/>
      <c r="F9" s="23"/>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7" sqref="D7:H7"/>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3"/>
      <c r="H1" s="18" t="s">
        <v>406</v>
      </c>
    </row>
    <row r="2" ht="38.85" customHeight="1" spans="1:8">
      <c r="A2" s="19" t="s">
        <v>407</v>
      </c>
      <c r="B2" s="19"/>
      <c r="C2" s="19"/>
      <c r="D2" s="19"/>
      <c r="E2" s="19"/>
      <c r="F2" s="19"/>
      <c r="G2" s="19"/>
      <c r="H2" s="19"/>
    </row>
    <row r="3" ht="24.2" customHeight="1" spans="1:8">
      <c r="A3" s="13" t="s">
        <v>30</v>
      </c>
      <c r="B3" s="13"/>
      <c r="C3" s="13"/>
      <c r="D3" s="13"/>
      <c r="E3" s="13"/>
      <c r="F3" s="13"/>
      <c r="G3" s="13"/>
      <c r="H3" s="11" t="s">
        <v>31</v>
      </c>
    </row>
    <row r="4" ht="19.9" customHeight="1" spans="1:8">
      <c r="A4" s="14" t="s">
        <v>157</v>
      </c>
      <c r="B4" s="14" t="s">
        <v>158</v>
      </c>
      <c r="C4" s="14" t="s">
        <v>135</v>
      </c>
      <c r="D4" s="14" t="s">
        <v>408</v>
      </c>
      <c r="E4" s="14"/>
      <c r="F4" s="14"/>
      <c r="G4" s="14"/>
      <c r="H4" s="14" t="s">
        <v>160</v>
      </c>
    </row>
    <row r="5" ht="23.25" customHeight="1" spans="1:8">
      <c r="A5" s="14"/>
      <c r="B5" s="14"/>
      <c r="C5" s="14"/>
      <c r="D5" s="14" t="s">
        <v>137</v>
      </c>
      <c r="E5" s="14" t="s">
        <v>246</v>
      </c>
      <c r="F5" s="14"/>
      <c r="G5" s="14" t="s">
        <v>247</v>
      </c>
      <c r="H5" s="14"/>
    </row>
    <row r="6" ht="23.25" customHeight="1" spans="1:8">
      <c r="A6" s="14"/>
      <c r="B6" s="14"/>
      <c r="C6" s="14"/>
      <c r="D6" s="14"/>
      <c r="E6" s="14" t="s">
        <v>225</v>
      </c>
      <c r="F6" s="14" t="s">
        <v>216</v>
      </c>
      <c r="G6" s="14"/>
      <c r="H6" s="14"/>
    </row>
    <row r="7" ht="22.9" customHeight="1" spans="1:8">
      <c r="A7" s="17"/>
      <c r="B7" s="4" t="s">
        <v>135</v>
      </c>
      <c r="C7" s="16">
        <v>0</v>
      </c>
      <c r="D7" s="16">
        <v>0</v>
      </c>
      <c r="E7" s="16">
        <v>0</v>
      </c>
      <c r="F7" s="16">
        <v>0</v>
      </c>
      <c r="G7" s="16">
        <v>0</v>
      </c>
      <c r="H7" s="16">
        <v>0</v>
      </c>
    </row>
    <row r="8" ht="22.9" customHeight="1" spans="1:8">
      <c r="A8" s="15"/>
      <c r="B8" s="15"/>
      <c r="C8" s="16"/>
      <c r="D8" s="16"/>
      <c r="E8" s="16"/>
      <c r="F8" s="16"/>
      <c r="G8" s="16"/>
      <c r="H8" s="16"/>
    </row>
    <row r="9" ht="22.9" customHeight="1" spans="1:8">
      <c r="A9" s="22"/>
      <c r="B9" s="22"/>
      <c r="C9" s="16"/>
      <c r="D9" s="16"/>
      <c r="E9" s="16"/>
      <c r="F9" s="16"/>
      <c r="G9" s="16"/>
      <c r="H9" s="16"/>
    </row>
    <row r="10" ht="22.9" customHeight="1" spans="1:8">
      <c r="A10" s="22"/>
      <c r="B10" s="22"/>
      <c r="C10" s="16"/>
      <c r="D10" s="16"/>
      <c r="E10" s="16"/>
      <c r="F10" s="16"/>
      <c r="G10" s="16"/>
      <c r="H10" s="16"/>
    </row>
    <row r="11" ht="22.9" customHeight="1" spans="1:8">
      <c r="A11" s="22"/>
      <c r="B11" s="22"/>
      <c r="C11" s="16"/>
      <c r="D11" s="16"/>
      <c r="E11" s="16"/>
      <c r="F11" s="16"/>
      <c r="G11" s="16"/>
      <c r="H11" s="16"/>
    </row>
    <row r="12" ht="22.9" customHeight="1" spans="1:8">
      <c r="A12" s="21"/>
      <c r="B12" s="21"/>
      <c r="C12" s="6"/>
      <c r="D12" s="6"/>
      <c r="E12" s="23"/>
      <c r="F12" s="23"/>
      <c r="G12" s="23"/>
      <c r="H12" s="2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7" sqref="D7:H7"/>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3"/>
      <c r="H1" s="18" t="s">
        <v>409</v>
      </c>
    </row>
    <row r="2" ht="38.85" customHeight="1" spans="1:8">
      <c r="A2" s="19" t="s">
        <v>25</v>
      </c>
      <c r="B2" s="19"/>
      <c r="C2" s="19"/>
      <c r="D2" s="19"/>
      <c r="E2" s="19"/>
      <c r="F2" s="19"/>
      <c r="G2" s="19"/>
      <c r="H2" s="19"/>
    </row>
    <row r="3" ht="24.2" customHeight="1" spans="1:8">
      <c r="A3" s="13" t="s">
        <v>30</v>
      </c>
      <c r="B3" s="13"/>
      <c r="C3" s="13"/>
      <c r="D3" s="13"/>
      <c r="E3" s="13"/>
      <c r="F3" s="13"/>
      <c r="G3" s="13"/>
      <c r="H3" s="11" t="s">
        <v>31</v>
      </c>
    </row>
    <row r="4" ht="20.65" customHeight="1" spans="1:8">
      <c r="A4" s="14" t="s">
        <v>157</v>
      </c>
      <c r="B4" s="14" t="s">
        <v>158</v>
      </c>
      <c r="C4" s="14" t="s">
        <v>135</v>
      </c>
      <c r="D4" s="14" t="s">
        <v>410</v>
      </c>
      <c r="E4" s="14"/>
      <c r="F4" s="14"/>
      <c r="G4" s="14"/>
      <c r="H4" s="14" t="s">
        <v>160</v>
      </c>
    </row>
    <row r="5" ht="18.95" customHeight="1" spans="1:8">
      <c r="A5" s="14"/>
      <c r="B5" s="14"/>
      <c r="C5" s="14"/>
      <c r="D5" s="14" t="s">
        <v>137</v>
      </c>
      <c r="E5" s="14" t="s">
        <v>246</v>
      </c>
      <c r="F5" s="14"/>
      <c r="G5" s="14" t="s">
        <v>247</v>
      </c>
      <c r="H5" s="14"/>
    </row>
    <row r="6" ht="24.2" customHeight="1" spans="1:8">
      <c r="A6" s="14"/>
      <c r="B6" s="14"/>
      <c r="C6" s="14"/>
      <c r="D6" s="14"/>
      <c r="E6" s="14" t="s">
        <v>225</v>
      </c>
      <c r="F6" s="14" t="s">
        <v>216</v>
      </c>
      <c r="G6" s="14"/>
      <c r="H6" s="14"/>
    </row>
    <row r="7" ht="22.9" customHeight="1" spans="1:8">
      <c r="A7" s="17"/>
      <c r="B7" s="4" t="s">
        <v>135</v>
      </c>
      <c r="C7" s="16">
        <v>0</v>
      </c>
      <c r="D7" s="16">
        <v>0</v>
      </c>
      <c r="E7" s="16">
        <v>0</v>
      </c>
      <c r="F7" s="16">
        <v>0</v>
      </c>
      <c r="G7" s="16">
        <v>0</v>
      </c>
      <c r="H7" s="16">
        <v>0</v>
      </c>
    </row>
    <row r="8" ht="22.9" customHeight="1" spans="1:8">
      <c r="A8" s="15"/>
      <c r="B8" s="15"/>
      <c r="C8" s="16"/>
      <c r="D8" s="16"/>
      <c r="E8" s="16"/>
      <c r="F8" s="16"/>
      <c r="G8" s="16"/>
      <c r="H8" s="16"/>
    </row>
    <row r="9" ht="22.9" customHeight="1" spans="1:8">
      <c r="A9" s="22"/>
      <c r="B9" s="22"/>
      <c r="C9" s="16"/>
      <c r="D9" s="16"/>
      <c r="E9" s="16"/>
      <c r="F9" s="16"/>
      <c r="G9" s="16"/>
      <c r="H9" s="16"/>
    </row>
    <row r="10" ht="22.9" customHeight="1" spans="1:8">
      <c r="A10" s="22"/>
      <c r="B10" s="22"/>
      <c r="C10" s="16"/>
      <c r="D10" s="16"/>
      <c r="E10" s="16"/>
      <c r="F10" s="16"/>
      <c r="G10" s="16"/>
      <c r="H10" s="16"/>
    </row>
    <row r="11" ht="22.9" customHeight="1" spans="1:8">
      <c r="A11" s="22"/>
      <c r="B11" s="22"/>
      <c r="C11" s="16"/>
      <c r="D11" s="16"/>
      <c r="E11" s="16"/>
      <c r="F11" s="16"/>
      <c r="G11" s="16"/>
      <c r="H11" s="16"/>
    </row>
    <row r="12" ht="22.9" customHeight="1" spans="1:8">
      <c r="A12" s="21"/>
      <c r="B12" s="21"/>
      <c r="C12" s="6"/>
      <c r="D12" s="6"/>
      <c r="E12" s="23"/>
      <c r="F12" s="23"/>
      <c r="G12" s="23"/>
      <c r="H12" s="2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E13" sqref="E13"/>
    </sheetView>
  </sheetViews>
  <sheetFormatPr defaultColWidth="10" defaultRowHeight="13.5"/>
  <cols>
    <col min="1" max="1" width="10" customWidth="1"/>
    <col min="2" max="2" width="21.75" customWidth="1"/>
    <col min="3" max="3" width="9.375" customWidth="1"/>
    <col min="4" max="4" width="9" customWidth="1"/>
    <col min="5" max="5" width="13.25" customWidth="1"/>
    <col min="6" max="7" width="8.625" customWidth="1"/>
    <col min="8" max="16" width="7.75" customWidth="1"/>
    <col min="17" max="20" width="9.75" customWidth="1"/>
  </cols>
  <sheetData>
    <row r="1" ht="16.35" customHeight="1" spans="1:16">
      <c r="A1" s="3"/>
      <c r="O1" s="18" t="s">
        <v>411</v>
      </c>
      <c r="P1" s="18"/>
    </row>
    <row r="2" ht="45.75" customHeight="1" spans="1:16">
      <c r="A2" s="19" t="s">
        <v>26</v>
      </c>
      <c r="B2" s="19"/>
      <c r="C2" s="19"/>
      <c r="D2" s="19"/>
      <c r="E2" s="19"/>
      <c r="F2" s="19"/>
      <c r="G2" s="19"/>
      <c r="H2" s="19"/>
      <c r="I2" s="19"/>
      <c r="J2" s="19"/>
      <c r="K2" s="19"/>
      <c r="L2" s="19"/>
      <c r="M2" s="19"/>
      <c r="N2" s="19"/>
      <c r="O2" s="19"/>
      <c r="P2" s="19"/>
    </row>
    <row r="3" ht="18.2" customHeight="1" spans="1:16">
      <c r="A3" s="13" t="s">
        <v>30</v>
      </c>
      <c r="B3" s="13"/>
      <c r="C3" s="13"/>
      <c r="D3" s="13"/>
      <c r="E3" s="13"/>
      <c r="F3" s="13"/>
      <c r="G3" s="13"/>
      <c r="H3" s="13"/>
      <c r="I3" s="13"/>
      <c r="J3" s="13"/>
      <c r="K3" s="13"/>
      <c r="L3" s="13"/>
      <c r="M3" s="13"/>
      <c r="N3" s="13"/>
      <c r="O3" s="11" t="s">
        <v>31</v>
      </c>
      <c r="P3" s="11"/>
    </row>
    <row r="4" ht="26.1" customHeight="1" spans="1:16">
      <c r="A4" s="14" t="s">
        <v>205</v>
      </c>
      <c r="B4" s="14" t="s">
        <v>412</v>
      </c>
      <c r="C4" s="14" t="s">
        <v>135</v>
      </c>
      <c r="D4" s="14"/>
      <c r="E4" s="14" t="s">
        <v>413</v>
      </c>
      <c r="F4" s="14"/>
      <c r="G4" s="14"/>
      <c r="H4" s="14"/>
      <c r="I4" s="14"/>
      <c r="J4" s="14"/>
      <c r="K4" s="14"/>
      <c r="L4" s="14"/>
      <c r="M4" s="14"/>
      <c r="N4" s="14"/>
      <c r="O4" s="14" t="s">
        <v>414</v>
      </c>
      <c r="P4" s="14"/>
    </row>
    <row r="5" ht="31.9" customHeight="1" spans="1:16">
      <c r="A5" s="14"/>
      <c r="B5" s="14"/>
      <c r="C5" s="14" t="s">
        <v>248</v>
      </c>
      <c r="D5" s="14" t="s">
        <v>249</v>
      </c>
      <c r="E5" s="14" t="s">
        <v>415</v>
      </c>
      <c r="F5" s="14" t="s">
        <v>138</v>
      </c>
      <c r="G5" s="14"/>
      <c r="H5" s="14"/>
      <c r="I5" s="14"/>
      <c r="J5" s="14"/>
      <c r="K5" s="14"/>
      <c r="L5" s="14" t="s">
        <v>416</v>
      </c>
      <c r="M5" s="14" t="s">
        <v>140</v>
      </c>
      <c r="N5" s="14" t="s">
        <v>141</v>
      </c>
      <c r="O5" s="14" t="s">
        <v>417</v>
      </c>
      <c r="P5" s="14" t="s">
        <v>418</v>
      </c>
    </row>
    <row r="6" ht="44.85" customHeight="1" spans="1:16">
      <c r="A6" s="14"/>
      <c r="B6" s="14"/>
      <c r="C6" s="14"/>
      <c r="D6" s="14"/>
      <c r="E6" s="14"/>
      <c r="F6" s="14" t="s">
        <v>419</v>
      </c>
      <c r="G6" s="14" t="s">
        <v>420</v>
      </c>
      <c r="H6" s="14" t="s">
        <v>421</v>
      </c>
      <c r="I6" s="14" t="s">
        <v>422</v>
      </c>
      <c r="J6" s="14" t="s">
        <v>423</v>
      </c>
      <c r="K6" s="14" t="s">
        <v>424</v>
      </c>
      <c r="L6" s="14"/>
      <c r="M6" s="14"/>
      <c r="N6" s="14"/>
      <c r="O6" s="14"/>
      <c r="P6" s="14"/>
    </row>
    <row r="7" ht="18.95" customHeight="1" spans="1:16">
      <c r="A7" s="17"/>
      <c r="B7" s="4" t="s">
        <v>135</v>
      </c>
      <c r="C7" s="20">
        <v>360</v>
      </c>
      <c r="D7" s="20">
        <v>10554</v>
      </c>
      <c r="E7" s="16">
        <v>10914</v>
      </c>
      <c r="F7" s="16">
        <v>10914</v>
      </c>
      <c r="G7" s="16">
        <v>10417</v>
      </c>
      <c r="H7" s="16">
        <v>497</v>
      </c>
      <c r="I7" s="16"/>
      <c r="J7" s="16"/>
      <c r="K7" s="16"/>
      <c r="L7" s="16"/>
      <c r="M7" s="16"/>
      <c r="N7" s="16"/>
      <c r="O7" s="16">
        <v>10914</v>
      </c>
      <c r="P7" s="17"/>
    </row>
    <row r="8" ht="18.95" customHeight="1" spans="1:16">
      <c r="A8" s="15" t="s">
        <v>425</v>
      </c>
      <c r="B8" s="15" t="s">
        <v>3</v>
      </c>
      <c r="C8" s="20">
        <v>360</v>
      </c>
      <c r="D8" s="20">
        <v>10554</v>
      </c>
      <c r="E8" s="16">
        <v>10914</v>
      </c>
      <c r="F8" s="16">
        <v>10914</v>
      </c>
      <c r="G8" s="16">
        <v>10417</v>
      </c>
      <c r="H8" s="16">
        <v>497</v>
      </c>
      <c r="I8" s="16"/>
      <c r="J8" s="16"/>
      <c r="K8" s="16"/>
      <c r="L8" s="16"/>
      <c r="M8" s="16"/>
      <c r="N8" s="16"/>
      <c r="O8" s="16">
        <v>10914</v>
      </c>
      <c r="P8" s="17"/>
    </row>
    <row r="9" ht="18.95" customHeight="1" spans="1:16">
      <c r="A9" s="21" t="s">
        <v>426</v>
      </c>
      <c r="B9" s="21" t="s">
        <v>427</v>
      </c>
      <c r="C9" s="6">
        <v>280</v>
      </c>
      <c r="D9" s="6"/>
      <c r="E9" s="6">
        <v>280</v>
      </c>
      <c r="F9" s="6">
        <v>280</v>
      </c>
      <c r="G9" s="6"/>
      <c r="H9" s="6">
        <v>280</v>
      </c>
      <c r="I9" s="6"/>
      <c r="J9" s="6"/>
      <c r="K9" s="6"/>
      <c r="L9" s="6"/>
      <c r="M9" s="6"/>
      <c r="N9" s="6"/>
      <c r="O9" s="6">
        <v>280</v>
      </c>
      <c r="P9" s="5"/>
    </row>
    <row r="10" ht="18.95" customHeight="1" spans="1:16">
      <c r="A10" s="21" t="s">
        <v>426</v>
      </c>
      <c r="B10" s="21" t="s">
        <v>428</v>
      </c>
      <c r="C10" s="6">
        <v>40</v>
      </c>
      <c r="D10" s="6"/>
      <c r="E10" s="6">
        <v>40</v>
      </c>
      <c r="F10" s="6">
        <v>40</v>
      </c>
      <c r="G10" s="6"/>
      <c r="H10" s="6">
        <v>40</v>
      </c>
      <c r="I10" s="6"/>
      <c r="J10" s="6"/>
      <c r="K10" s="6"/>
      <c r="L10" s="6"/>
      <c r="M10" s="6"/>
      <c r="N10" s="6"/>
      <c r="O10" s="6">
        <v>40</v>
      </c>
      <c r="P10" s="5"/>
    </row>
    <row r="11" ht="18.95" customHeight="1" spans="1:16">
      <c r="A11" s="21" t="s">
        <v>426</v>
      </c>
      <c r="B11" s="21" t="s">
        <v>429</v>
      </c>
      <c r="C11" s="6">
        <v>40</v>
      </c>
      <c r="D11" s="6"/>
      <c r="E11" s="6">
        <v>40</v>
      </c>
      <c r="F11" s="6">
        <v>40</v>
      </c>
      <c r="G11" s="6">
        <v>40</v>
      </c>
      <c r="H11" s="6"/>
      <c r="I11" s="6"/>
      <c r="J11" s="6"/>
      <c r="K11" s="6"/>
      <c r="L11" s="6"/>
      <c r="M11" s="6"/>
      <c r="N11" s="6"/>
      <c r="O11" s="6">
        <v>40</v>
      </c>
      <c r="P11" s="5"/>
    </row>
    <row r="12" ht="18.95" customHeight="1" spans="1:16">
      <c r="A12" s="21" t="s">
        <v>426</v>
      </c>
      <c r="B12" s="21" t="s">
        <v>430</v>
      </c>
      <c r="C12" s="6"/>
      <c r="D12" s="6">
        <v>22.4</v>
      </c>
      <c r="E12" s="6">
        <v>22.4</v>
      </c>
      <c r="F12" s="6">
        <v>22.4</v>
      </c>
      <c r="G12" s="6">
        <v>6.4</v>
      </c>
      <c r="H12" s="6">
        <v>16</v>
      </c>
      <c r="I12" s="6"/>
      <c r="J12" s="6"/>
      <c r="K12" s="6"/>
      <c r="L12" s="6"/>
      <c r="M12" s="6"/>
      <c r="N12" s="6"/>
      <c r="O12" s="6">
        <v>22.4</v>
      </c>
      <c r="P12" s="5"/>
    </row>
    <row r="13" ht="18.95" customHeight="1" spans="1:16">
      <c r="A13" s="21" t="s">
        <v>426</v>
      </c>
      <c r="B13" s="21" t="s">
        <v>431</v>
      </c>
      <c r="C13" s="6"/>
      <c r="D13" s="6">
        <v>290</v>
      </c>
      <c r="E13" s="6">
        <v>290</v>
      </c>
      <c r="F13" s="6">
        <v>290</v>
      </c>
      <c r="G13" s="6">
        <v>290</v>
      </c>
      <c r="H13" s="6"/>
      <c r="I13" s="6"/>
      <c r="J13" s="6"/>
      <c r="K13" s="6"/>
      <c r="L13" s="6"/>
      <c r="M13" s="6"/>
      <c r="N13" s="6"/>
      <c r="O13" s="6">
        <v>290</v>
      </c>
      <c r="P13" s="5"/>
    </row>
    <row r="14" ht="18.95" customHeight="1" spans="1:16">
      <c r="A14" s="21" t="s">
        <v>426</v>
      </c>
      <c r="B14" s="21" t="s">
        <v>432</v>
      </c>
      <c r="C14" s="6"/>
      <c r="D14" s="6">
        <v>9700</v>
      </c>
      <c r="E14" s="6">
        <v>9700</v>
      </c>
      <c r="F14" s="6">
        <v>9700</v>
      </c>
      <c r="G14" s="6">
        <v>9700</v>
      </c>
      <c r="H14" s="6"/>
      <c r="I14" s="6"/>
      <c r="J14" s="6"/>
      <c r="K14" s="6"/>
      <c r="L14" s="6"/>
      <c r="M14" s="6"/>
      <c r="N14" s="6"/>
      <c r="O14" s="6">
        <v>9700</v>
      </c>
      <c r="P14" s="5"/>
    </row>
    <row r="15" ht="18.95" customHeight="1" spans="1:16">
      <c r="A15" s="21" t="s">
        <v>426</v>
      </c>
      <c r="B15" s="21" t="s">
        <v>433</v>
      </c>
      <c r="C15" s="6"/>
      <c r="D15" s="6">
        <v>500</v>
      </c>
      <c r="E15" s="6">
        <v>500</v>
      </c>
      <c r="F15" s="6">
        <v>500</v>
      </c>
      <c r="G15" s="6">
        <v>371</v>
      </c>
      <c r="H15" s="6">
        <v>129</v>
      </c>
      <c r="I15" s="6"/>
      <c r="J15" s="6"/>
      <c r="K15" s="6"/>
      <c r="L15" s="6"/>
      <c r="M15" s="6"/>
      <c r="N15" s="6"/>
      <c r="O15" s="6">
        <v>500</v>
      </c>
      <c r="P15" s="5"/>
    </row>
    <row r="16" ht="18.95" customHeight="1" spans="1:16">
      <c r="A16" s="21" t="s">
        <v>426</v>
      </c>
      <c r="B16" s="21" t="s">
        <v>434</v>
      </c>
      <c r="C16" s="6"/>
      <c r="D16" s="6">
        <v>32</v>
      </c>
      <c r="E16" s="6">
        <v>32</v>
      </c>
      <c r="F16" s="6">
        <v>32</v>
      </c>
      <c r="G16" s="6"/>
      <c r="H16" s="6">
        <v>32</v>
      </c>
      <c r="I16" s="6"/>
      <c r="J16" s="6"/>
      <c r="K16" s="6"/>
      <c r="L16" s="6"/>
      <c r="M16" s="6"/>
      <c r="N16" s="6"/>
      <c r="O16" s="6">
        <v>32</v>
      </c>
      <c r="P16" s="5"/>
    </row>
    <row r="17" ht="18.95" customHeight="1" spans="1:16">
      <c r="A17" s="21" t="s">
        <v>426</v>
      </c>
      <c r="B17" s="21" t="s">
        <v>435</v>
      </c>
      <c r="C17" s="6"/>
      <c r="D17" s="6">
        <v>9.6</v>
      </c>
      <c r="E17" s="6">
        <v>9.6</v>
      </c>
      <c r="F17" s="6">
        <v>9.6</v>
      </c>
      <c r="G17" s="6">
        <v>9.6</v>
      </c>
      <c r="H17" s="6"/>
      <c r="I17" s="6"/>
      <c r="J17" s="6"/>
      <c r="K17" s="6"/>
      <c r="L17" s="6"/>
      <c r="M17" s="6"/>
      <c r="N17" s="6"/>
      <c r="O17" s="6">
        <v>9.6</v>
      </c>
      <c r="P17" s="5"/>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3"/>
  <sheetViews>
    <sheetView tabSelected="1" workbookViewId="0">
      <pane ySplit="5" topLeftCell="A53" activePane="bottomLeft" state="frozen"/>
      <selection/>
      <selection pane="bottomLeft" activeCell="P57" sqref="P57"/>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ht="16.35" customHeight="1" spans="1:13">
      <c r="A1" s="3"/>
      <c r="B1" s="3"/>
      <c r="C1" s="3"/>
      <c r="D1" s="3"/>
      <c r="E1" s="3"/>
      <c r="F1" s="3"/>
      <c r="G1" s="3"/>
      <c r="H1" s="3"/>
      <c r="I1" s="3"/>
      <c r="J1" s="3"/>
      <c r="K1" s="3"/>
      <c r="L1" s="3"/>
      <c r="M1" s="18" t="s">
        <v>436</v>
      </c>
    </row>
    <row r="2" ht="37.9" customHeight="1" spans="1:13">
      <c r="A2" s="3"/>
      <c r="B2" s="3"/>
      <c r="C2" s="12" t="s">
        <v>27</v>
      </c>
      <c r="D2" s="12"/>
      <c r="E2" s="12"/>
      <c r="F2" s="12"/>
      <c r="G2" s="12"/>
      <c r="H2" s="12"/>
      <c r="I2" s="12"/>
      <c r="J2" s="12"/>
      <c r="K2" s="12"/>
      <c r="L2" s="12"/>
      <c r="M2" s="12"/>
    </row>
    <row r="3" ht="21.6" customHeight="1" spans="1:13">
      <c r="A3" s="13" t="s">
        <v>30</v>
      </c>
      <c r="B3" s="13"/>
      <c r="C3" s="13"/>
      <c r="D3" s="13"/>
      <c r="E3" s="13"/>
      <c r="F3" s="13"/>
      <c r="G3" s="13"/>
      <c r="H3" s="13"/>
      <c r="I3" s="13"/>
      <c r="J3" s="13"/>
      <c r="K3" s="13"/>
      <c r="L3" s="11" t="s">
        <v>31</v>
      </c>
      <c r="M3" s="11"/>
    </row>
    <row r="4" ht="33.6" customHeight="1" spans="1:13">
      <c r="A4" s="14" t="s">
        <v>205</v>
      </c>
      <c r="B4" s="14" t="s">
        <v>437</v>
      </c>
      <c r="C4" s="14" t="s">
        <v>438</v>
      </c>
      <c r="D4" s="14" t="s">
        <v>439</v>
      </c>
      <c r="E4" s="14" t="s">
        <v>440</v>
      </c>
      <c r="F4" s="14"/>
      <c r="G4" s="14"/>
      <c r="H4" s="14"/>
      <c r="I4" s="14"/>
      <c r="J4" s="14"/>
      <c r="K4" s="14"/>
      <c r="L4" s="14"/>
      <c r="M4" s="14"/>
    </row>
    <row r="5" ht="36.2" customHeight="1" spans="1:13">
      <c r="A5" s="14"/>
      <c r="B5" s="14"/>
      <c r="C5" s="14"/>
      <c r="D5" s="14"/>
      <c r="E5" s="14" t="s">
        <v>441</v>
      </c>
      <c r="F5" s="14" t="s">
        <v>442</v>
      </c>
      <c r="G5" s="14" t="s">
        <v>443</v>
      </c>
      <c r="H5" s="14" t="s">
        <v>444</v>
      </c>
      <c r="I5" s="14" t="s">
        <v>445</v>
      </c>
      <c r="J5" s="14" t="s">
        <v>446</v>
      </c>
      <c r="K5" s="14" t="s">
        <v>447</v>
      </c>
      <c r="L5" s="14" t="s">
        <v>448</v>
      </c>
      <c r="M5" s="14" t="s">
        <v>449</v>
      </c>
    </row>
    <row r="6" ht="28.5" customHeight="1" spans="1:13">
      <c r="A6" s="15" t="s">
        <v>450</v>
      </c>
      <c r="B6" s="15" t="s">
        <v>451</v>
      </c>
      <c r="C6" s="16">
        <v>10914</v>
      </c>
      <c r="D6" s="17"/>
      <c r="E6" s="17"/>
      <c r="F6" s="17"/>
      <c r="G6" s="17"/>
      <c r="H6" s="17"/>
      <c r="I6" s="17"/>
      <c r="J6" s="17"/>
      <c r="K6" s="17"/>
      <c r="L6" s="17"/>
      <c r="M6" s="17"/>
    </row>
    <row r="7" ht="43.15" customHeight="1" spans="1:13">
      <c r="A7" s="5" t="s">
        <v>153</v>
      </c>
      <c r="B7" s="5" t="s">
        <v>452</v>
      </c>
      <c r="C7" s="6">
        <v>22.4</v>
      </c>
      <c r="D7" s="5" t="s">
        <v>453</v>
      </c>
      <c r="E7" s="17" t="s">
        <v>454</v>
      </c>
      <c r="F7" s="5" t="s">
        <v>455</v>
      </c>
      <c r="G7" s="5" t="s">
        <v>456</v>
      </c>
      <c r="H7" s="5" t="s">
        <v>457</v>
      </c>
      <c r="I7" s="5" t="s">
        <v>458</v>
      </c>
      <c r="J7" s="5"/>
      <c r="K7" s="5" t="s">
        <v>459</v>
      </c>
      <c r="L7" s="5" t="s">
        <v>460</v>
      </c>
      <c r="M7" s="5"/>
    </row>
    <row r="8" ht="43.15" customHeight="1" spans="1:13">
      <c r="A8" s="5"/>
      <c r="B8" s="5"/>
      <c r="C8" s="6"/>
      <c r="D8" s="5"/>
      <c r="E8" s="17"/>
      <c r="F8" s="5" t="s">
        <v>461</v>
      </c>
      <c r="G8" s="5" t="s">
        <v>462</v>
      </c>
      <c r="H8" s="5" t="s">
        <v>463</v>
      </c>
      <c r="I8" s="5" t="s">
        <v>464</v>
      </c>
      <c r="J8" s="5"/>
      <c r="K8" s="5" t="s">
        <v>459</v>
      </c>
      <c r="L8" s="5" t="s">
        <v>460</v>
      </c>
      <c r="M8" s="5"/>
    </row>
    <row r="9" ht="43.15" customHeight="1" spans="1:13">
      <c r="A9" s="5"/>
      <c r="B9" s="5"/>
      <c r="C9" s="6"/>
      <c r="D9" s="5"/>
      <c r="E9" s="17"/>
      <c r="F9" s="5" t="s">
        <v>465</v>
      </c>
      <c r="G9" s="5" t="s">
        <v>466</v>
      </c>
      <c r="H9" s="5" t="s">
        <v>467</v>
      </c>
      <c r="I9" s="5" t="s">
        <v>468</v>
      </c>
      <c r="J9" s="5"/>
      <c r="K9" s="5" t="s">
        <v>469</v>
      </c>
      <c r="L9" s="5" t="s">
        <v>460</v>
      </c>
      <c r="M9" s="5"/>
    </row>
    <row r="10" ht="69.95" customHeight="1" spans="1:13">
      <c r="A10" s="5"/>
      <c r="B10" s="5"/>
      <c r="C10" s="6"/>
      <c r="D10" s="5"/>
      <c r="E10" s="17" t="s">
        <v>470</v>
      </c>
      <c r="F10" s="5" t="s">
        <v>471</v>
      </c>
      <c r="G10" s="5" t="s">
        <v>472</v>
      </c>
      <c r="H10" s="5" t="s">
        <v>473</v>
      </c>
      <c r="I10" s="5" t="s">
        <v>474</v>
      </c>
      <c r="J10" s="5"/>
      <c r="K10" s="5" t="s">
        <v>475</v>
      </c>
      <c r="L10" s="5" t="s">
        <v>460</v>
      </c>
      <c r="M10" s="5"/>
    </row>
    <row r="11" ht="43.15" customHeight="1" spans="1:13">
      <c r="A11" s="5"/>
      <c r="B11" s="5"/>
      <c r="C11" s="6"/>
      <c r="D11" s="5"/>
      <c r="E11" s="17" t="s">
        <v>476</v>
      </c>
      <c r="F11" s="5" t="s">
        <v>477</v>
      </c>
      <c r="G11" s="5" t="s">
        <v>478</v>
      </c>
      <c r="H11" s="5" t="s">
        <v>479</v>
      </c>
      <c r="I11" s="5" t="s">
        <v>480</v>
      </c>
      <c r="J11" s="5"/>
      <c r="K11" s="5" t="s">
        <v>459</v>
      </c>
      <c r="L11" s="5" t="s">
        <v>460</v>
      </c>
      <c r="M11" s="5"/>
    </row>
    <row r="12" ht="43.15" customHeight="1" spans="1:13">
      <c r="A12" s="5"/>
      <c r="B12" s="5"/>
      <c r="C12" s="6"/>
      <c r="D12" s="5"/>
      <c r="E12" s="17" t="s">
        <v>481</v>
      </c>
      <c r="F12" s="5" t="s">
        <v>482</v>
      </c>
      <c r="G12" s="5" t="s">
        <v>483</v>
      </c>
      <c r="H12" s="5" t="s">
        <v>484</v>
      </c>
      <c r="I12" s="5" t="s">
        <v>485</v>
      </c>
      <c r="J12" s="5"/>
      <c r="K12" s="5" t="s">
        <v>486</v>
      </c>
      <c r="L12" s="5" t="s">
        <v>460</v>
      </c>
      <c r="M12" s="5"/>
    </row>
    <row r="13" ht="43.15" customHeight="1" spans="1:13">
      <c r="A13" s="5"/>
      <c r="B13" s="5"/>
      <c r="C13" s="6"/>
      <c r="D13" s="5"/>
      <c r="E13" s="17"/>
      <c r="F13" s="5" t="s">
        <v>487</v>
      </c>
      <c r="G13" s="5" t="s">
        <v>488</v>
      </c>
      <c r="H13" s="5" t="s">
        <v>489</v>
      </c>
      <c r="I13" s="5" t="s">
        <v>490</v>
      </c>
      <c r="J13" s="5"/>
      <c r="K13" s="5" t="s">
        <v>475</v>
      </c>
      <c r="L13" s="5" t="s">
        <v>460</v>
      </c>
      <c r="M13" s="5"/>
    </row>
    <row r="14" ht="43.15" customHeight="1" spans="1:13">
      <c r="A14" s="5" t="s">
        <v>153</v>
      </c>
      <c r="B14" s="5" t="s">
        <v>491</v>
      </c>
      <c r="C14" s="6">
        <v>280</v>
      </c>
      <c r="D14" s="5" t="s">
        <v>492</v>
      </c>
      <c r="E14" s="17" t="s">
        <v>454</v>
      </c>
      <c r="F14" s="5" t="s">
        <v>461</v>
      </c>
      <c r="G14" s="5" t="s">
        <v>493</v>
      </c>
      <c r="H14" s="5" t="s">
        <v>457</v>
      </c>
      <c r="I14" s="5" t="s">
        <v>494</v>
      </c>
      <c r="J14" s="5"/>
      <c r="K14" s="5" t="s">
        <v>459</v>
      </c>
      <c r="L14" s="5" t="s">
        <v>460</v>
      </c>
      <c r="M14" s="5"/>
    </row>
    <row r="15" ht="43.15" customHeight="1" spans="1:13">
      <c r="A15" s="5"/>
      <c r="B15" s="5"/>
      <c r="C15" s="6"/>
      <c r="D15" s="5"/>
      <c r="E15" s="17"/>
      <c r="F15" s="5" t="s">
        <v>465</v>
      </c>
      <c r="G15" s="5" t="s">
        <v>492</v>
      </c>
      <c r="H15" s="5" t="s">
        <v>495</v>
      </c>
      <c r="I15" s="5" t="s">
        <v>496</v>
      </c>
      <c r="J15" s="5"/>
      <c r="K15" s="5" t="s">
        <v>497</v>
      </c>
      <c r="L15" s="5" t="s">
        <v>460</v>
      </c>
      <c r="M15" s="5"/>
    </row>
    <row r="16" ht="43.15" customHeight="1" spans="1:13">
      <c r="A16" s="5"/>
      <c r="B16" s="5"/>
      <c r="C16" s="6"/>
      <c r="D16" s="5"/>
      <c r="E16" s="17"/>
      <c r="F16" s="5" t="s">
        <v>455</v>
      </c>
      <c r="G16" s="5" t="s">
        <v>498</v>
      </c>
      <c r="H16" s="5" t="s">
        <v>457</v>
      </c>
      <c r="I16" s="5" t="s">
        <v>499</v>
      </c>
      <c r="J16" s="5"/>
      <c r="K16" s="5" t="s">
        <v>459</v>
      </c>
      <c r="L16" s="5" t="s">
        <v>460</v>
      </c>
      <c r="M16" s="5"/>
    </row>
    <row r="17" ht="43.15" customHeight="1" spans="1:13">
      <c r="A17" s="5"/>
      <c r="B17" s="5"/>
      <c r="C17" s="6"/>
      <c r="D17" s="5"/>
      <c r="E17" s="17" t="s">
        <v>476</v>
      </c>
      <c r="F17" s="5" t="s">
        <v>477</v>
      </c>
      <c r="G17" s="5" t="s">
        <v>478</v>
      </c>
      <c r="H17" s="5" t="s">
        <v>457</v>
      </c>
      <c r="I17" s="5" t="s">
        <v>500</v>
      </c>
      <c r="J17" s="5"/>
      <c r="K17" s="5" t="s">
        <v>459</v>
      </c>
      <c r="L17" s="5" t="s">
        <v>460</v>
      </c>
      <c r="M17" s="5"/>
    </row>
    <row r="18" ht="43.15" customHeight="1" spans="1:13">
      <c r="A18" s="5"/>
      <c r="B18" s="5"/>
      <c r="C18" s="6"/>
      <c r="D18" s="5"/>
      <c r="E18" s="17" t="s">
        <v>470</v>
      </c>
      <c r="F18" s="5" t="s">
        <v>471</v>
      </c>
      <c r="G18" s="5" t="s">
        <v>501</v>
      </c>
      <c r="H18" s="5" t="s">
        <v>502</v>
      </c>
      <c r="I18" s="5" t="s">
        <v>503</v>
      </c>
      <c r="J18" s="5"/>
      <c r="K18" s="5" t="s">
        <v>475</v>
      </c>
      <c r="L18" s="5" t="s">
        <v>460</v>
      </c>
      <c r="M18" s="5"/>
    </row>
    <row r="19" ht="43.15" customHeight="1" spans="1:13">
      <c r="A19" s="5" t="s">
        <v>153</v>
      </c>
      <c r="B19" s="5" t="s">
        <v>504</v>
      </c>
      <c r="C19" s="6">
        <v>290</v>
      </c>
      <c r="D19" s="5" t="s">
        <v>505</v>
      </c>
      <c r="E19" s="17" t="s">
        <v>454</v>
      </c>
      <c r="F19" s="5" t="s">
        <v>455</v>
      </c>
      <c r="G19" s="5" t="s">
        <v>506</v>
      </c>
      <c r="H19" s="5" t="s">
        <v>457</v>
      </c>
      <c r="I19" s="5" t="s">
        <v>507</v>
      </c>
      <c r="J19" s="5"/>
      <c r="K19" s="5" t="s">
        <v>459</v>
      </c>
      <c r="L19" s="5" t="s">
        <v>460</v>
      </c>
      <c r="M19" s="5"/>
    </row>
    <row r="20" ht="43.15" customHeight="1" spans="1:13">
      <c r="A20" s="5"/>
      <c r="B20" s="5"/>
      <c r="C20" s="6"/>
      <c r="D20" s="5"/>
      <c r="E20" s="17"/>
      <c r="F20" s="5" t="s">
        <v>461</v>
      </c>
      <c r="G20" s="5" t="s">
        <v>508</v>
      </c>
      <c r="H20" s="5" t="s">
        <v>457</v>
      </c>
      <c r="I20" s="5" t="s">
        <v>509</v>
      </c>
      <c r="J20" s="5"/>
      <c r="K20" s="5" t="s">
        <v>459</v>
      </c>
      <c r="L20" s="5" t="s">
        <v>460</v>
      </c>
      <c r="M20" s="5"/>
    </row>
    <row r="21" ht="43.15" customHeight="1" spans="1:13">
      <c r="A21" s="5"/>
      <c r="B21" s="5"/>
      <c r="C21" s="6"/>
      <c r="D21" s="5"/>
      <c r="E21" s="17"/>
      <c r="F21" s="5" t="s">
        <v>465</v>
      </c>
      <c r="G21" s="5" t="s">
        <v>505</v>
      </c>
      <c r="H21" s="5" t="s">
        <v>495</v>
      </c>
      <c r="I21" s="5" t="s">
        <v>510</v>
      </c>
      <c r="J21" s="5"/>
      <c r="K21" s="5" t="s">
        <v>497</v>
      </c>
      <c r="L21" s="5" t="s">
        <v>460</v>
      </c>
      <c r="M21" s="5"/>
    </row>
    <row r="22" ht="43.15" customHeight="1" spans="1:13">
      <c r="A22" s="5"/>
      <c r="B22" s="5"/>
      <c r="C22" s="6"/>
      <c r="D22" s="5"/>
      <c r="E22" s="17" t="s">
        <v>476</v>
      </c>
      <c r="F22" s="5" t="s">
        <v>477</v>
      </c>
      <c r="G22" s="5" t="s">
        <v>478</v>
      </c>
      <c r="H22" s="5" t="s">
        <v>457</v>
      </c>
      <c r="I22" s="5" t="s">
        <v>500</v>
      </c>
      <c r="J22" s="5"/>
      <c r="K22" s="5" t="s">
        <v>459</v>
      </c>
      <c r="L22" s="5" t="s">
        <v>460</v>
      </c>
      <c r="M22" s="5"/>
    </row>
    <row r="23" ht="43.15" customHeight="1" spans="1:13">
      <c r="A23" s="5"/>
      <c r="B23" s="5"/>
      <c r="C23" s="6"/>
      <c r="D23" s="5"/>
      <c r="E23" s="17" t="s">
        <v>470</v>
      </c>
      <c r="F23" s="5" t="s">
        <v>471</v>
      </c>
      <c r="G23" s="5" t="s">
        <v>505</v>
      </c>
      <c r="H23" s="5" t="s">
        <v>511</v>
      </c>
      <c r="I23" s="5" t="s">
        <v>512</v>
      </c>
      <c r="J23" s="5"/>
      <c r="K23" s="5" t="s">
        <v>475</v>
      </c>
      <c r="L23" s="5" t="s">
        <v>460</v>
      </c>
      <c r="M23" s="5"/>
    </row>
    <row r="24" ht="43.15" customHeight="1" spans="1:13">
      <c r="A24" s="5" t="s">
        <v>153</v>
      </c>
      <c r="B24" s="5" t="s">
        <v>513</v>
      </c>
      <c r="C24" s="6">
        <v>9700</v>
      </c>
      <c r="D24" s="5" t="s">
        <v>514</v>
      </c>
      <c r="E24" s="17" t="s">
        <v>481</v>
      </c>
      <c r="F24" s="5" t="s">
        <v>482</v>
      </c>
      <c r="G24" s="5" t="s">
        <v>515</v>
      </c>
      <c r="H24" s="5" t="s">
        <v>516</v>
      </c>
      <c r="I24" s="5" t="s">
        <v>517</v>
      </c>
      <c r="J24" s="5"/>
      <c r="K24" s="5" t="s">
        <v>475</v>
      </c>
      <c r="L24" s="5" t="s">
        <v>460</v>
      </c>
      <c r="M24" s="5"/>
    </row>
    <row r="25" ht="43.15" customHeight="1" spans="1:13">
      <c r="A25" s="5"/>
      <c r="B25" s="5"/>
      <c r="C25" s="6"/>
      <c r="D25" s="5"/>
      <c r="E25" s="17" t="s">
        <v>454</v>
      </c>
      <c r="F25" s="5" t="s">
        <v>455</v>
      </c>
      <c r="G25" s="5" t="s">
        <v>518</v>
      </c>
      <c r="H25" s="5" t="s">
        <v>519</v>
      </c>
      <c r="I25" s="5" t="s">
        <v>520</v>
      </c>
      <c r="J25" s="5"/>
      <c r="K25" s="5" t="s">
        <v>459</v>
      </c>
      <c r="L25" s="5" t="s">
        <v>460</v>
      </c>
      <c r="M25" s="5"/>
    </row>
    <row r="26" ht="43.15" customHeight="1" spans="1:13">
      <c r="A26" s="5"/>
      <c r="B26" s="5"/>
      <c r="C26" s="6"/>
      <c r="D26" s="5"/>
      <c r="E26" s="17"/>
      <c r="F26" s="5" t="s">
        <v>461</v>
      </c>
      <c r="G26" s="5" t="s">
        <v>521</v>
      </c>
      <c r="H26" s="5" t="s">
        <v>522</v>
      </c>
      <c r="I26" s="5" t="s">
        <v>523</v>
      </c>
      <c r="J26" s="5"/>
      <c r="K26" s="5" t="s">
        <v>522</v>
      </c>
      <c r="L26" s="5" t="s">
        <v>524</v>
      </c>
      <c r="M26" s="5"/>
    </row>
    <row r="27" ht="43.15" customHeight="1" spans="1:13">
      <c r="A27" s="5"/>
      <c r="B27" s="5"/>
      <c r="C27" s="6"/>
      <c r="D27" s="5"/>
      <c r="E27" s="17"/>
      <c r="F27" s="5" t="s">
        <v>465</v>
      </c>
      <c r="G27" s="5" t="s">
        <v>525</v>
      </c>
      <c r="H27" s="5" t="s">
        <v>526</v>
      </c>
      <c r="I27" s="5" t="s">
        <v>527</v>
      </c>
      <c r="J27" s="5"/>
      <c r="K27" s="5" t="s">
        <v>497</v>
      </c>
      <c r="L27" s="5" t="s">
        <v>460</v>
      </c>
      <c r="M27" s="5"/>
    </row>
    <row r="28" ht="43.15" customHeight="1" spans="1:13">
      <c r="A28" s="5"/>
      <c r="B28" s="5"/>
      <c r="C28" s="6"/>
      <c r="D28" s="5"/>
      <c r="E28" s="17" t="s">
        <v>470</v>
      </c>
      <c r="F28" s="5" t="s">
        <v>471</v>
      </c>
      <c r="G28" s="5" t="s">
        <v>515</v>
      </c>
      <c r="H28" s="5" t="s">
        <v>528</v>
      </c>
      <c r="I28" s="5" t="s">
        <v>517</v>
      </c>
      <c r="J28" s="5"/>
      <c r="K28" s="5" t="s">
        <v>475</v>
      </c>
      <c r="L28" s="5" t="s">
        <v>460</v>
      </c>
      <c r="M28" s="5"/>
    </row>
    <row r="29" ht="43.15" customHeight="1" spans="1:13">
      <c r="A29" s="5"/>
      <c r="B29" s="5"/>
      <c r="C29" s="6"/>
      <c r="D29" s="5"/>
      <c r="E29" s="17" t="s">
        <v>476</v>
      </c>
      <c r="F29" s="5" t="s">
        <v>477</v>
      </c>
      <c r="G29" s="5" t="s">
        <v>529</v>
      </c>
      <c r="H29" s="5" t="s">
        <v>530</v>
      </c>
      <c r="I29" s="5" t="s">
        <v>531</v>
      </c>
      <c r="J29" s="5"/>
      <c r="K29" s="5" t="s">
        <v>459</v>
      </c>
      <c r="L29" s="5" t="s">
        <v>460</v>
      </c>
      <c r="M29" s="5"/>
    </row>
    <row r="30" ht="43.15" customHeight="1" spans="1:13">
      <c r="A30" s="5" t="s">
        <v>153</v>
      </c>
      <c r="B30" s="5" t="s">
        <v>532</v>
      </c>
      <c r="C30" s="6">
        <v>500</v>
      </c>
      <c r="D30" s="5" t="s">
        <v>533</v>
      </c>
      <c r="E30" s="17" t="s">
        <v>481</v>
      </c>
      <c r="F30" s="5" t="s">
        <v>482</v>
      </c>
      <c r="G30" s="5" t="s">
        <v>534</v>
      </c>
      <c r="H30" s="5" t="s">
        <v>522</v>
      </c>
      <c r="I30" s="5" t="s">
        <v>535</v>
      </c>
      <c r="J30" s="5"/>
      <c r="K30" s="5" t="s">
        <v>522</v>
      </c>
      <c r="L30" s="5" t="s">
        <v>460</v>
      </c>
      <c r="M30" s="5"/>
    </row>
    <row r="31" ht="43.15" customHeight="1" spans="1:13">
      <c r="A31" s="5"/>
      <c r="B31" s="5"/>
      <c r="C31" s="6"/>
      <c r="D31" s="5"/>
      <c r="E31" s="17"/>
      <c r="F31" s="5" t="s">
        <v>487</v>
      </c>
      <c r="G31" s="5" t="s">
        <v>536</v>
      </c>
      <c r="H31" s="5" t="s">
        <v>537</v>
      </c>
      <c r="I31" s="5" t="s">
        <v>536</v>
      </c>
      <c r="J31" s="5"/>
      <c r="K31" s="5" t="s">
        <v>459</v>
      </c>
      <c r="L31" s="5" t="s">
        <v>460</v>
      </c>
      <c r="M31" s="5"/>
    </row>
    <row r="32" ht="43.15" customHeight="1" spans="1:13">
      <c r="A32" s="5"/>
      <c r="B32" s="5"/>
      <c r="C32" s="6"/>
      <c r="D32" s="5"/>
      <c r="E32" s="17" t="s">
        <v>454</v>
      </c>
      <c r="F32" s="5" t="s">
        <v>455</v>
      </c>
      <c r="G32" s="5" t="s">
        <v>538</v>
      </c>
      <c r="H32" s="5" t="s">
        <v>539</v>
      </c>
      <c r="I32" s="5" t="s">
        <v>540</v>
      </c>
      <c r="J32" s="5"/>
      <c r="K32" s="5" t="s">
        <v>459</v>
      </c>
      <c r="L32" s="5" t="s">
        <v>460</v>
      </c>
      <c r="M32" s="5"/>
    </row>
    <row r="33" ht="43.15" customHeight="1" spans="1:13">
      <c r="A33" s="5"/>
      <c r="B33" s="5"/>
      <c r="C33" s="6"/>
      <c r="D33" s="5"/>
      <c r="E33" s="17"/>
      <c r="F33" s="5" t="s">
        <v>461</v>
      </c>
      <c r="G33" s="5" t="s">
        <v>541</v>
      </c>
      <c r="H33" s="5" t="s">
        <v>522</v>
      </c>
      <c r="I33" s="5" t="s">
        <v>542</v>
      </c>
      <c r="J33" s="5"/>
      <c r="K33" s="5" t="s">
        <v>522</v>
      </c>
      <c r="L33" s="5" t="s">
        <v>460</v>
      </c>
      <c r="M33" s="5"/>
    </row>
    <row r="34" ht="43.15" customHeight="1" spans="1:13">
      <c r="A34" s="5"/>
      <c r="B34" s="5"/>
      <c r="C34" s="6"/>
      <c r="D34" s="5"/>
      <c r="E34" s="17"/>
      <c r="F34" s="5" t="s">
        <v>465</v>
      </c>
      <c r="G34" s="5" t="s">
        <v>543</v>
      </c>
      <c r="H34" s="5" t="s">
        <v>544</v>
      </c>
      <c r="I34" s="5" t="s">
        <v>545</v>
      </c>
      <c r="J34" s="5"/>
      <c r="K34" s="5" t="s">
        <v>469</v>
      </c>
      <c r="L34" s="5" t="s">
        <v>460</v>
      </c>
      <c r="M34" s="5"/>
    </row>
    <row r="35" ht="43.15" customHeight="1" spans="1:13">
      <c r="A35" s="5"/>
      <c r="B35" s="5"/>
      <c r="C35" s="6"/>
      <c r="D35" s="5"/>
      <c r="E35" s="17" t="s">
        <v>470</v>
      </c>
      <c r="F35" s="5" t="s">
        <v>471</v>
      </c>
      <c r="G35" s="5" t="s">
        <v>546</v>
      </c>
      <c r="H35" s="5" t="s">
        <v>547</v>
      </c>
      <c r="I35" s="5" t="s">
        <v>548</v>
      </c>
      <c r="J35" s="5"/>
      <c r="K35" s="5" t="s">
        <v>475</v>
      </c>
      <c r="L35" s="5" t="s">
        <v>460</v>
      </c>
      <c r="M35" s="5"/>
    </row>
    <row r="36" ht="43.15" customHeight="1" spans="1:13">
      <c r="A36" s="5"/>
      <c r="B36" s="5"/>
      <c r="C36" s="6"/>
      <c r="D36" s="5"/>
      <c r="E36" s="17" t="s">
        <v>476</v>
      </c>
      <c r="F36" s="5" t="s">
        <v>477</v>
      </c>
      <c r="G36" s="5" t="s">
        <v>549</v>
      </c>
      <c r="H36" s="5" t="s">
        <v>550</v>
      </c>
      <c r="I36" s="5" t="s">
        <v>551</v>
      </c>
      <c r="J36" s="5"/>
      <c r="K36" s="5" t="s">
        <v>459</v>
      </c>
      <c r="L36" s="5" t="s">
        <v>460</v>
      </c>
      <c r="M36" s="5"/>
    </row>
    <row r="37" ht="43.15" customHeight="1" spans="1:13">
      <c r="A37" s="5" t="s">
        <v>153</v>
      </c>
      <c r="B37" s="5" t="s">
        <v>552</v>
      </c>
      <c r="C37" s="6">
        <v>32</v>
      </c>
      <c r="D37" s="5" t="s">
        <v>553</v>
      </c>
      <c r="E37" s="17" t="s">
        <v>476</v>
      </c>
      <c r="F37" s="5" t="s">
        <v>477</v>
      </c>
      <c r="G37" s="5" t="s">
        <v>478</v>
      </c>
      <c r="H37" s="5" t="s">
        <v>539</v>
      </c>
      <c r="I37" s="5" t="s">
        <v>554</v>
      </c>
      <c r="J37" s="5"/>
      <c r="K37" s="5" t="s">
        <v>459</v>
      </c>
      <c r="L37" s="5" t="s">
        <v>460</v>
      </c>
      <c r="M37" s="5"/>
    </row>
    <row r="38" ht="43.15" customHeight="1" spans="1:13">
      <c r="A38" s="5"/>
      <c r="B38" s="5"/>
      <c r="C38" s="6"/>
      <c r="D38" s="5"/>
      <c r="E38" s="17" t="s">
        <v>481</v>
      </c>
      <c r="F38" s="5" t="s">
        <v>487</v>
      </c>
      <c r="G38" s="5" t="s">
        <v>555</v>
      </c>
      <c r="H38" s="5" t="s">
        <v>556</v>
      </c>
      <c r="I38" s="5" t="s">
        <v>557</v>
      </c>
      <c r="J38" s="5"/>
      <c r="K38" s="5" t="s">
        <v>558</v>
      </c>
      <c r="L38" s="5" t="s">
        <v>460</v>
      </c>
      <c r="M38" s="5"/>
    </row>
    <row r="39" ht="43.15" customHeight="1" spans="1:13">
      <c r="A39" s="5"/>
      <c r="B39" s="5"/>
      <c r="C39" s="6"/>
      <c r="D39" s="5"/>
      <c r="E39" s="17"/>
      <c r="F39" s="5" t="s">
        <v>482</v>
      </c>
      <c r="G39" s="5" t="s">
        <v>559</v>
      </c>
      <c r="H39" s="5" t="s">
        <v>560</v>
      </c>
      <c r="I39" s="5" t="s">
        <v>561</v>
      </c>
      <c r="J39" s="5"/>
      <c r="K39" s="5" t="s">
        <v>497</v>
      </c>
      <c r="L39" s="5" t="s">
        <v>460</v>
      </c>
      <c r="M39" s="5"/>
    </row>
    <row r="40" ht="43.15" customHeight="1" spans="1:13">
      <c r="A40" s="5"/>
      <c r="B40" s="5"/>
      <c r="C40" s="6"/>
      <c r="D40" s="5"/>
      <c r="E40" s="17" t="s">
        <v>454</v>
      </c>
      <c r="F40" s="5" t="s">
        <v>455</v>
      </c>
      <c r="G40" s="5" t="s">
        <v>562</v>
      </c>
      <c r="H40" s="5" t="s">
        <v>457</v>
      </c>
      <c r="I40" s="5" t="s">
        <v>458</v>
      </c>
      <c r="J40" s="5"/>
      <c r="K40" s="5" t="s">
        <v>459</v>
      </c>
      <c r="L40" s="5" t="s">
        <v>460</v>
      </c>
      <c r="M40" s="5"/>
    </row>
    <row r="41" ht="43.15" customHeight="1" spans="1:13">
      <c r="A41" s="5"/>
      <c r="B41" s="5"/>
      <c r="C41" s="6"/>
      <c r="D41" s="5"/>
      <c r="E41" s="17"/>
      <c r="F41" s="5" t="s">
        <v>461</v>
      </c>
      <c r="G41" s="5" t="s">
        <v>563</v>
      </c>
      <c r="H41" s="5" t="s">
        <v>457</v>
      </c>
      <c r="I41" s="5" t="s">
        <v>564</v>
      </c>
      <c r="J41" s="5"/>
      <c r="K41" s="5" t="s">
        <v>459</v>
      </c>
      <c r="L41" s="5" t="s">
        <v>460</v>
      </c>
      <c r="M41" s="5"/>
    </row>
    <row r="42" ht="43.15" customHeight="1" spans="1:13">
      <c r="A42" s="5"/>
      <c r="B42" s="5"/>
      <c r="C42" s="6"/>
      <c r="D42" s="5"/>
      <c r="E42" s="17"/>
      <c r="F42" s="5" t="s">
        <v>465</v>
      </c>
      <c r="G42" s="5" t="s">
        <v>565</v>
      </c>
      <c r="H42" s="5" t="s">
        <v>566</v>
      </c>
      <c r="I42" s="5" t="s">
        <v>567</v>
      </c>
      <c r="J42" s="5"/>
      <c r="K42" s="5" t="s">
        <v>497</v>
      </c>
      <c r="L42" s="5" t="s">
        <v>460</v>
      </c>
      <c r="M42" s="5"/>
    </row>
    <row r="43" ht="43.15" customHeight="1" spans="1:13">
      <c r="A43" s="5"/>
      <c r="B43" s="5"/>
      <c r="C43" s="6"/>
      <c r="D43" s="5"/>
      <c r="E43" s="17" t="s">
        <v>470</v>
      </c>
      <c r="F43" s="5" t="s">
        <v>471</v>
      </c>
      <c r="G43" s="5" t="s">
        <v>568</v>
      </c>
      <c r="H43" s="5" t="s">
        <v>569</v>
      </c>
      <c r="I43" s="5" t="s">
        <v>570</v>
      </c>
      <c r="J43" s="5"/>
      <c r="K43" s="5" t="s">
        <v>475</v>
      </c>
      <c r="L43" s="5" t="s">
        <v>460</v>
      </c>
      <c r="M43" s="5"/>
    </row>
    <row r="44" ht="43.15" customHeight="1" spans="1:13">
      <c r="A44" s="5" t="s">
        <v>153</v>
      </c>
      <c r="B44" s="5" t="s">
        <v>571</v>
      </c>
      <c r="C44" s="6">
        <v>9.6</v>
      </c>
      <c r="D44" s="5" t="s">
        <v>572</v>
      </c>
      <c r="E44" s="17" t="s">
        <v>470</v>
      </c>
      <c r="F44" s="5" t="s">
        <v>573</v>
      </c>
      <c r="G44" s="5" t="s">
        <v>574</v>
      </c>
      <c r="H44" s="5" t="s">
        <v>575</v>
      </c>
      <c r="I44" s="5" t="s">
        <v>576</v>
      </c>
      <c r="J44" s="5"/>
      <c r="K44" s="5" t="s">
        <v>475</v>
      </c>
      <c r="L44" s="5"/>
      <c r="M44" s="5"/>
    </row>
    <row r="45" ht="43.15" customHeight="1" spans="1:13">
      <c r="A45" s="5"/>
      <c r="B45" s="5"/>
      <c r="C45" s="6"/>
      <c r="D45" s="5"/>
      <c r="E45" s="17"/>
      <c r="F45" s="5" t="s">
        <v>577</v>
      </c>
      <c r="G45" s="5" t="s">
        <v>578</v>
      </c>
      <c r="H45" s="8">
        <v>1</v>
      </c>
      <c r="I45" s="5" t="s">
        <v>578</v>
      </c>
      <c r="J45" s="5"/>
      <c r="K45" s="5" t="s">
        <v>459</v>
      </c>
      <c r="L45" s="5"/>
      <c r="M45" s="5"/>
    </row>
    <row r="46" ht="43.15" customHeight="1" spans="1:13">
      <c r="A46" s="5"/>
      <c r="B46" s="5"/>
      <c r="C46" s="6"/>
      <c r="D46" s="5"/>
      <c r="E46" s="17"/>
      <c r="F46" s="5" t="s">
        <v>471</v>
      </c>
      <c r="G46" s="5" t="s">
        <v>579</v>
      </c>
      <c r="H46" s="5" t="s">
        <v>580</v>
      </c>
      <c r="I46" s="5" t="s">
        <v>576</v>
      </c>
      <c r="J46" s="5"/>
      <c r="K46" s="5" t="s">
        <v>475</v>
      </c>
      <c r="L46" s="5" t="s">
        <v>460</v>
      </c>
      <c r="M46" s="5"/>
    </row>
    <row r="47" ht="43.15" customHeight="1" spans="1:13">
      <c r="A47" s="5"/>
      <c r="B47" s="5"/>
      <c r="C47" s="6"/>
      <c r="D47" s="5"/>
      <c r="E47" s="17" t="s">
        <v>454</v>
      </c>
      <c r="F47" s="5" t="s">
        <v>465</v>
      </c>
      <c r="G47" s="5" t="s">
        <v>581</v>
      </c>
      <c r="H47" s="5" t="s">
        <v>582</v>
      </c>
      <c r="I47" s="5" t="s">
        <v>583</v>
      </c>
      <c r="J47" s="5"/>
      <c r="K47" s="5" t="s">
        <v>497</v>
      </c>
      <c r="L47" s="5" t="s">
        <v>460</v>
      </c>
      <c r="M47" s="5"/>
    </row>
    <row r="48" ht="43.15" customHeight="1" spans="1:13">
      <c r="A48" s="5"/>
      <c r="B48" s="5"/>
      <c r="C48" s="6"/>
      <c r="D48" s="5"/>
      <c r="E48" s="17"/>
      <c r="F48" s="5" t="s">
        <v>461</v>
      </c>
      <c r="G48" s="5" t="s">
        <v>584</v>
      </c>
      <c r="H48" s="5" t="s">
        <v>457</v>
      </c>
      <c r="I48" s="5" t="s">
        <v>584</v>
      </c>
      <c r="J48" s="5"/>
      <c r="K48" s="5" t="s">
        <v>459</v>
      </c>
      <c r="L48" s="5" t="s">
        <v>460</v>
      </c>
      <c r="M48" s="5"/>
    </row>
    <row r="49" ht="43.15" customHeight="1" spans="1:13">
      <c r="A49" s="5"/>
      <c r="B49" s="5"/>
      <c r="C49" s="6"/>
      <c r="D49" s="5"/>
      <c r="E49" s="17"/>
      <c r="F49" s="5" t="s">
        <v>455</v>
      </c>
      <c r="G49" s="5" t="s">
        <v>585</v>
      </c>
      <c r="H49" s="5" t="s">
        <v>457</v>
      </c>
      <c r="I49" s="5" t="s">
        <v>585</v>
      </c>
      <c r="J49" s="5"/>
      <c r="K49" s="5" t="s">
        <v>459</v>
      </c>
      <c r="L49" s="5" t="s">
        <v>460</v>
      </c>
      <c r="M49" s="5"/>
    </row>
    <row r="50" ht="43.15" customHeight="1" spans="1:13">
      <c r="A50" s="5"/>
      <c r="B50" s="5"/>
      <c r="C50" s="6"/>
      <c r="D50" s="5"/>
      <c r="E50" s="17" t="s">
        <v>481</v>
      </c>
      <c r="F50" s="5" t="s">
        <v>586</v>
      </c>
      <c r="G50" s="5" t="s">
        <v>587</v>
      </c>
      <c r="H50" s="8">
        <v>1</v>
      </c>
      <c r="I50" s="5" t="s">
        <v>587</v>
      </c>
      <c r="J50" s="5"/>
      <c r="K50" s="5" t="s">
        <v>459</v>
      </c>
      <c r="L50" s="5" t="s">
        <v>460</v>
      </c>
      <c r="M50" s="5"/>
    </row>
    <row r="51" ht="43.15" customHeight="1" spans="1:13">
      <c r="A51" s="5"/>
      <c r="B51" s="5"/>
      <c r="C51" s="6"/>
      <c r="D51" s="5"/>
      <c r="E51" s="17"/>
      <c r="F51" s="5" t="s">
        <v>487</v>
      </c>
      <c r="G51" s="5" t="s">
        <v>588</v>
      </c>
      <c r="H51" s="8">
        <v>1</v>
      </c>
      <c r="I51" s="5" t="s">
        <v>588</v>
      </c>
      <c r="J51" s="5"/>
      <c r="K51" s="5" t="s">
        <v>459</v>
      </c>
      <c r="L51" s="5" t="s">
        <v>460</v>
      </c>
      <c r="M51" s="5"/>
    </row>
    <row r="52" ht="43.15" customHeight="1" spans="1:13">
      <c r="A52" s="5"/>
      <c r="B52" s="5"/>
      <c r="C52" s="6"/>
      <c r="D52" s="5"/>
      <c r="E52" s="17"/>
      <c r="F52" s="5" t="s">
        <v>482</v>
      </c>
      <c r="G52" s="5" t="s">
        <v>589</v>
      </c>
      <c r="H52" s="5" t="s">
        <v>575</v>
      </c>
      <c r="I52" s="5" t="s">
        <v>589</v>
      </c>
      <c r="J52" s="5"/>
      <c r="K52" s="5" t="s">
        <v>475</v>
      </c>
      <c r="L52" s="5" t="s">
        <v>460</v>
      </c>
      <c r="M52" s="5"/>
    </row>
    <row r="53" ht="43.15" customHeight="1" spans="1:13">
      <c r="A53" s="5"/>
      <c r="B53" s="5"/>
      <c r="C53" s="6"/>
      <c r="D53" s="5"/>
      <c r="E53" s="17" t="s">
        <v>476</v>
      </c>
      <c r="F53" s="5" t="s">
        <v>477</v>
      </c>
      <c r="G53" s="5" t="s">
        <v>590</v>
      </c>
      <c r="H53" s="5" t="s">
        <v>539</v>
      </c>
      <c r="I53" s="5" t="s">
        <v>590</v>
      </c>
      <c r="J53" s="5"/>
      <c r="K53" s="5" t="s">
        <v>459</v>
      </c>
      <c r="L53" s="5" t="s">
        <v>460</v>
      </c>
      <c r="M53" s="5"/>
    </row>
    <row r="54" ht="43.15" customHeight="1" spans="1:13">
      <c r="A54" s="5" t="s">
        <v>153</v>
      </c>
      <c r="B54" s="5" t="s">
        <v>591</v>
      </c>
      <c r="C54" s="6">
        <v>40</v>
      </c>
      <c r="D54" s="5" t="s">
        <v>492</v>
      </c>
      <c r="E54" s="17" t="s">
        <v>454</v>
      </c>
      <c r="F54" s="5" t="s">
        <v>465</v>
      </c>
      <c r="G54" s="5" t="s">
        <v>492</v>
      </c>
      <c r="H54" s="5" t="s">
        <v>592</v>
      </c>
      <c r="I54" s="5" t="s">
        <v>593</v>
      </c>
      <c r="J54" s="5"/>
      <c r="K54" s="5" t="s">
        <v>497</v>
      </c>
      <c r="L54" s="5" t="s">
        <v>460</v>
      </c>
      <c r="M54" s="5"/>
    </row>
    <row r="55" ht="43.15" customHeight="1" spans="1:13">
      <c r="A55" s="5"/>
      <c r="B55" s="5"/>
      <c r="C55" s="6"/>
      <c r="D55" s="5"/>
      <c r="E55" s="17"/>
      <c r="F55" s="5" t="s">
        <v>461</v>
      </c>
      <c r="G55" s="5" t="s">
        <v>594</v>
      </c>
      <c r="H55" s="5" t="s">
        <v>457</v>
      </c>
      <c r="I55" s="5" t="s">
        <v>595</v>
      </c>
      <c r="J55" s="5"/>
      <c r="K55" s="5" t="s">
        <v>459</v>
      </c>
      <c r="L55" s="5" t="s">
        <v>460</v>
      </c>
      <c r="M55" s="5"/>
    </row>
    <row r="56" ht="43.15" customHeight="1" spans="1:13">
      <c r="A56" s="5"/>
      <c r="B56" s="5"/>
      <c r="C56" s="6"/>
      <c r="D56" s="5"/>
      <c r="E56" s="17"/>
      <c r="F56" s="5" t="s">
        <v>455</v>
      </c>
      <c r="G56" s="5" t="s">
        <v>596</v>
      </c>
      <c r="H56" s="5" t="s">
        <v>457</v>
      </c>
      <c r="I56" s="5" t="s">
        <v>597</v>
      </c>
      <c r="J56" s="5"/>
      <c r="K56" s="5" t="s">
        <v>459</v>
      </c>
      <c r="L56" s="5" t="s">
        <v>460</v>
      </c>
      <c r="M56" s="5"/>
    </row>
    <row r="57" ht="43.15" customHeight="1" spans="1:13">
      <c r="A57" s="5"/>
      <c r="B57" s="5"/>
      <c r="C57" s="6"/>
      <c r="D57" s="5"/>
      <c r="E57" s="17" t="s">
        <v>476</v>
      </c>
      <c r="F57" s="5" t="s">
        <v>477</v>
      </c>
      <c r="G57" s="5" t="s">
        <v>478</v>
      </c>
      <c r="H57" s="5" t="s">
        <v>457</v>
      </c>
      <c r="I57" s="5" t="s">
        <v>500</v>
      </c>
      <c r="J57" s="5"/>
      <c r="K57" s="5" t="s">
        <v>459</v>
      </c>
      <c r="L57" s="5" t="s">
        <v>460</v>
      </c>
      <c r="M57" s="5"/>
    </row>
    <row r="58" ht="43.15" customHeight="1" spans="1:13">
      <c r="A58" s="5"/>
      <c r="B58" s="5"/>
      <c r="C58" s="6"/>
      <c r="D58" s="5"/>
      <c r="E58" s="17" t="s">
        <v>470</v>
      </c>
      <c r="F58" s="5" t="s">
        <v>471</v>
      </c>
      <c r="G58" s="5" t="s">
        <v>492</v>
      </c>
      <c r="H58" s="5" t="s">
        <v>598</v>
      </c>
      <c r="I58" s="5" t="s">
        <v>599</v>
      </c>
      <c r="J58" s="5"/>
      <c r="K58" s="5" t="s">
        <v>475</v>
      </c>
      <c r="L58" s="5" t="s">
        <v>460</v>
      </c>
      <c r="M58" s="5"/>
    </row>
    <row r="59" ht="43.15" customHeight="1" spans="1:13">
      <c r="A59" s="5" t="s">
        <v>153</v>
      </c>
      <c r="B59" s="5" t="s">
        <v>600</v>
      </c>
      <c r="C59" s="6">
        <v>40</v>
      </c>
      <c r="D59" s="5" t="s">
        <v>601</v>
      </c>
      <c r="E59" s="17" t="s">
        <v>454</v>
      </c>
      <c r="F59" s="5" t="s">
        <v>461</v>
      </c>
      <c r="G59" s="5" t="s">
        <v>602</v>
      </c>
      <c r="H59" s="5" t="s">
        <v>457</v>
      </c>
      <c r="I59" s="5" t="s">
        <v>494</v>
      </c>
      <c r="J59" s="5"/>
      <c r="K59" s="5" t="s">
        <v>459</v>
      </c>
      <c r="L59" s="5" t="s">
        <v>460</v>
      </c>
      <c r="M59" s="5"/>
    </row>
    <row r="60" ht="43.15" customHeight="1" spans="1:13">
      <c r="A60" s="5"/>
      <c r="B60" s="5"/>
      <c r="C60" s="6"/>
      <c r="D60" s="5"/>
      <c r="E60" s="17"/>
      <c r="F60" s="5" t="s">
        <v>455</v>
      </c>
      <c r="G60" s="5" t="s">
        <v>603</v>
      </c>
      <c r="H60" s="5" t="s">
        <v>457</v>
      </c>
      <c r="I60" s="5" t="s">
        <v>499</v>
      </c>
      <c r="J60" s="5"/>
      <c r="K60" s="5" t="s">
        <v>459</v>
      </c>
      <c r="L60" s="5" t="s">
        <v>460</v>
      </c>
      <c r="M60" s="5"/>
    </row>
    <row r="61" ht="43.15" customHeight="1" spans="1:13">
      <c r="A61" s="5"/>
      <c r="B61" s="5"/>
      <c r="C61" s="6"/>
      <c r="D61" s="5"/>
      <c r="E61" s="17"/>
      <c r="F61" s="5" t="s">
        <v>465</v>
      </c>
      <c r="G61" s="5" t="s">
        <v>492</v>
      </c>
      <c r="H61" s="5" t="s">
        <v>592</v>
      </c>
      <c r="I61" s="5" t="s">
        <v>593</v>
      </c>
      <c r="J61" s="5"/>
      <c r="K61" s="5" t="s">
        <v>497</v>
      </c>
      <c r="L61" s="5" t="s">
        <v>460</v>
      </c>
      <c r="M61" s="5"/>
    </row>
    <row r="62" ht="43.15" customHeight="1" spans="1:13">
      <c r="A62" s="5"/>
      <c r="B62" s="5"/>
      <c r="C62" s="6"/>
      <c r="D62" s="5"/>
      <c r="E62" s="17" t="s">
        <v>470</v>
      </c>
      <c r="F62" s="5" t="s">
        <v>471</v>
      </c>
      <c r="G62" s="5" t="s">
        <v>492</v>
      </c>
      <c r="H62" s="5" t="s">
        <v>598</v>
      </c>
      <c r="I62" s="5" t="s">
        <v>604</v>
      </c>
      <c r="J62" s="5"/>
      <c r="K62" s="5" t="s">
        <v>475</v>
      </c>
      <c r="L62" s="5" t="s">
        <v>460</v>
      </c>
      <c r="M62" s="5"/>
    </row>
    <row r="63" ht="43.15" customHeight="1" spans="1:13">
      <c r="A63" s="5"/>
      <c r="B63" s="5"/>
      <c r="C63" s="6"/>
      <c r="D63" s="5"/>
      <c r="E63" s="17" t="s">
        <v>476</v>
      </c>
      <c r="F63" s="5" t="s">
        <v>477</v>
      </c>
      <c r="G63" s="5" t="s">
        <v>478</v>
      </c>
      <c r="H63" s="5" t="s">
        <v>457</v>
      </c>
      <c r="I63" s="5" t="s">
        <v>500</v>
      </c>
      <c r="J63" s="5"/>
      <c r="K63" s="5" t="s">
        <v>459</v>
      </c>
      <c r="L63" s="5" t="s">
        <v>460</v>
      </c>
      <c r="M63" s="5"/>
    </row>
  </sheetData>
  <autoFilter xmlns:etc="http://www.wps.cn/officeDocument/2017/etCustomData" ref="A1:M63" etc:filterBottomFollowUsedRange="0">
    <extLst/>
  </autoFilter>
  <mergeCells count="58">
    <mergeCell ref="C2:M2"/>
    <mergeCell ref="A3:K3"/>
    <mergeCell ref="L3:M3"/>
    <mergeCell ref="E4:M4"/>
    <mergeCell ref="A4:A5"/>
    <mergeCell ref="A7:A13"/>
    <mergeCell ref="A14:A18"/>
    <mergeCell ref="A19:A23"/>
    <mergeCell ref="A24:A29"/>
    <mergeCell ref="A30:A36"/>
    <mergeCell ref="A37:A43"/>
    <mergeCell ref="A44:A53"/>
    <mergeCell ref="A54:A58"/>
    <mergeCell ref="A59:A63"/>
    <mergeCell ref="B4:B5"/>
    <mergeCell ref="B7:B13"/>
    <mergeCell ref="B14:B18"/>
    <mergeCell ref="B19:B23"/>
    <mergeCell ref="B24:B29"/>
    <mergeCell ref="B30:B36"/>
    <mergeCell ref="B37:B43"/>
    <mergeCell ref="B44:B53"/>
    <mergeCell ref="B54:B58"/>
    <mergeCell ref="B59:B63"/>
    <mergeCell ref="C4:C5"/>
    <mergeCell ref="C7:C13"/>
    <mergeCell ref="C14:C18"/>
    <mergeCell ref="C19:C23"/>
    <mergeCell ref="C24:C29"/>
    <mergeCell ref="C30:C36"/>
    <mergeCell ref="C37:C43"/>
    <mergeCell ref="C44:C53"/>
    <mergeCell ref="C54:C58"/>
    <mergeCell ref="C59:C63"/>
    <mergeCell ref="D4:D5"/>
    <mergeCell ref="D7:D13"/>
    <mergeCell ref="D14:D18"/>
    <mergeCell ref="D19:D23"/>
    <mergeCell ref="D24:D29"/>
    <mergeCell ref="D30:D36"/>
    <mergeCell ref="D37:D43"/>
    <mergeCell ref="D44:D53"/>
    <mergeCell ref="D54:D58"/>
    <mergeCell ref="D59:D63"/>
    <mergeCell ref="E7:E9"/>
    <mergeCell ref="E12:E13"/>
    <mergeCell ref="E14:E16"/>
    <mergeCell ref="E19:E21"/>
    <mergeCell ref="E25:E27"/>
    <mergeCell ref="E30:E31"/>
    <mergeCell ref="E32:E34"/>
    <mergeCell ref="E38:E39"/>
    <mergeCell ref="E40:E42"/>
    <mergeCell ref="E44:E46"/>
    <mergeCell ref="E47:E49"/>
    <mergeCell ref="E50:E52"/>
    <mergeCell ref="E54:E56"/>
    <mergeCell ref="E59:E6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J8" sqref="J8:J16"/>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11.3833333333333" customWidth="1"/>
    <col min="14" max="14" width="8.125" customWidth="1"/>
    <col min="15" max="15" width="7.875" customWidth="1"/>
    <col min="16" max="16" width="6.25" customWidth="1"/>
    <col min="17" max="17" width="18.875" customWidth="1"/>
    <col min="18" max="18" width="25.875" customWidth="1"/>
    <col min="19" max="19" width="11.375" customWidth="1"/>
    <col min="20" max="20" width="9.75" customWidth="1"/>
  </cols>
  <sheetData>
    <row r="1" ht="16.35" customHeight="1" spans="19:19">
      <c r="S1" s="3" t="s">
        <v>605</v>
      </c>
    </row>
    <row r="2" ht="42.2" customHeight="1" spans="1:19">
      <c r="A2" s="1" t="s">
        <v>28</v>
      </c>
      <c r="B2" s="1"/>
      <c r="C2" s="1"/>
      <c r="D2" s="1"/>
      <c r="E2" s="1"/>
      <c r="F2" s="1"/>
      <c r="G2" s="1"/>
      <c r="H2" s="1"/>
      <c r="I2" s="1"/>
      <c r="J2" s="1"/>
      <c r="K2" s="1"/>
      <c r="L2" s="1"/>
      <c r="M2" s="1"/>
      <c r="N2" s="1"/>
      <c r="O2" s="1"/>
      <c r="P2" s="1"/>
      <c r="Q2" s="1"/>
      <c r="R2" s="1"/>
      <c r="S2" s="1"/>
    </row>
    <row r="3" ht="23.25" customHeight="1" spans="1:19">
      <c r="A3" s="2" t="s">
        <v>606</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1" t="s">
        <v>31</v>
      </c>
      <c r="R4" s="11"/>
      <c r="S4" s="11"/>
    </row>
    <row r="5" ht="18.2" customHeight="1" spans="1:19">
      <c r="A5" s="4" t="s">
        <v>394</v>
      </c>
      <c r="B5" s="4" t="s">
        <v>395</v>
      </c>
      <c r="C5" s="4" t="s">
        <v>607</v>
      </c>
      <c r="D5" s="4"/>
      <c r="E5" s="4"/>
      <c r="F5" s="4"/>
      <c r="G5" s="4"/>
      <c r="H5" s="4"/>
      <c r="I5" s="4"/>
      <c r="J5" s="4" t="s">
        <v>608</v>
      </c>
      <c r="K5" s="4" t="s">
        <v>609</v>
      </c>
      <c r="L5" s="4"/>
      <c r="M5" s="4"/>
      <c r="N5" s="4"/>
      <c r="O5" s="4"/>
      <c r="P5" s="4"/>
      <c r="Q5" s="4"/>
      <c r="R5" s="4"/>
      <c r="S5" s="4"/>
    </row>
    <row r="6" ht="18.95" customHeight="1" spans="1:19">
      <c r="A6" s="4"/>
      <c r="B6" s="4"/>
      <c r="C6" s="4" t="s">
        <v>438</v>
      </c>
      <c r="D6" s="4" t="s">
        <v>610</v>
      </c>
      <c r="E6" s="4"/>
      <c r="F6" s="4"/>
      <c r="G6" s="4"/>
      <c r="H6" s="4" t="s">
        <v>611</v>
      </c>
      <c r="I6" s="4"/>
      <c r="J6" s="4"/>
      <c r="K6" s="4"/>
      <c r="L6" s="4"/>
      <c r="M6" s="4"/>
      <c r="N6" s="4"/>
      <c r="O6" s="4"/>
      <c r="P6" s="4"/>
      <c r="Q6" s="4"/>
      <c r="R6" s="4"/>
      <c r="S6" s="4"/>
    </row>
    <row r="7" ht="31.15" customHeight="1" spans="1:19">
      <c r="A7" s="4"/>
      <c r="B7" s="4"/>
      <c r="C7" s="4"/>
      <c r="D7" s="4" t="s">
        <v>138</v>
      </c>
      <c r="E7" s="4" t="s">
        <v>612</v>
      </c>
      <c r="F7" s="4" t="s">
        <v>142</v>
      </c>
      <c r="G7" s="4" t="s">
        <v>613</v>
      </c>
      <c r="H7" s="4" t="s">
        <v>159</v>
      </c>
      <c r="I7" s="4" t="s">
        <v>160</v>
      </c>
      <c r="J7" s="4"/>
      <c r="K7" s="4" t="s">
        <v>441</v>
      </c>
      <c r="L7" s="4" t="s">
        <v>442</v>
      </c>
      <c r="M7" s="4" t="s">
        <v>443</v>
      </c>
      <c r="N7" s="4" t="s">
        <v>448</v>
      </c>
      <c r="O7" s="4" t="s">
        <v>444</v>
      </c>
      <c r="P7" s="4" t="s">
        <v>614</v>
      </c>
      <c r="Q7" s="4" t="s">
        <v>615</v>
      </c>
      <c r="R7" s="4" t="s">
        <v>616</v>
      </c>
      <c r="S7" s="4" t="s">
        <v>449</v>
      </c>
    </row>
    <row r="8" ht="19.5" customHeight="1" spans="1:19">
      <c r="A8" s="5" t="s">
        <v>450</v>
      </c>
      <c r="B8" s="5" t="s">
        <v>451</v>
      </c>
      <c r="C8" s="6">
        <v>13074.35772</v>
      </c>
      <c r="D8" s="6">
        <v>13074.35772</v>
      </c>
      <c r="E8" s="6"/>
      <c r="F8" s="6"/>
      <c r="G8" s="6"/>
      <c r="H8" s="6">
        <v>2160.35772</v>
      </c>
      <c r="I8" s="6">
        <v>10914</v>
      </c>
      <c r="J8" s="5" t="s">
        <v>617</v>
      </c>
      <c r="K8" s="7" t="s">
        <v>454</v>
      </c>
      <c r="L8" s="7" t="s">
        <v>618</v>
      </c>
      <c r="M8" s="5" t="s">
        <v>619</v>
      </c>
      <c r="N8" s="5" t="s">
        <v>460</v>
      </c>
      <c r="O8" s="8">
        <v>1</v>
      </c>
      <c r="P8" s="5" t="s">
        <v>459</v>
      </c>
      <c r="Q8" s="5" t="s">
        <v>620</v>
      </c>
      <c r="R8" s="5"/>
      <c r="S8" s="5"/>
    </row>
    <row r="9" ht="18.95" customHeight="1" spans="1:19">
      <c r="A9" s="5"/>
      <c r="B9" s="5"/>
      <c r="C9" s="6"/>
      <c r="D9" s="6"/>
      <c r="E9" s="6"/>
      <c r="F9" s="6"/>
      <c r="G9" s="6"/>
      <c r="H9" s="6"/>
      <c r="I9" s="6"/>
      <c r="J9" s="5"/>
      <c r="K9" s="7"/>
      <c r="L9" s="7" t="s">
        <v>621</v>
      </c>
      <c r="M9" s="5" t="s">
        <v>622</v>
      </c>
      <c r="N9" s="5" t="s">
        <v>460</v>
      </c>
      <c r="O9" s="8">
        <v>1</v>
      </c>
      <c r="P9" s="5" t="s">
        <v>459</v>
      </c>
      <c r="Q9" s="5" t="s">
        <v>622</v>
      </c>
      <c r="R9" s="5"/>
      <c r="S9" s="5"/>
    </row>
    <row r="10" ht="19.5" customHeight="1" spans="1:19">
      <c r="A10" s="5"/>
      <c r="B10" s="5"/>
      <c r="C10" s="6"/>
      <c r="D10" s="6"/>
      <c r="E10" s="6"/>
      <c r="F10" s="6"/>
      <c r="G10" s="6"/>
      <c r="H10" s="6"/>
      <c r="I10" s="6"/>
      <c r="J10" s="5"/>
      <c r="K10" s="7"/>
      <c r="L10" s="7" t="s">
        <v>623</v>
      </c>
      <c r="M10" s="5" t="s">
        <v>624</v>
      </c>
      <c r="N10" s="5" t="s">
        <v>460</v>
      </c>
      <c r="O10" s="9">
        <v>1</v>
      </c>
      <c r="P10" s="5" t="s">
        <v>625</v>
      </c>
      <c r="Q10" s="5" t="s">
        <v>626</v>
      </c>
      <c r="R10" s="5"/>
      <c r="S10" s="5"/>
    </row>
    <row r="11" ht="18.95" customHeight="1" spans="1:19">
      <c r="A11" s="5"/>
      <c r="B11" s="5"/>
      <c r="C11" s="6"/>
      <c r="D11" s="6"/>
      <c r="E11" s="6"/>
      <c r="F11" s="6"/>
      <c r="G11" s="6"/>
      <c r="H11" s="6"/>
      <c r="I11" s="6"/>
      <c r="J11" s="5"/>
      <c r="K11" s="7"/>
      <c r="L11" s="7" t="s">
        <v>470</v>
      </c>
      <c r="M11" s="5" t="s">
        <v>627</v>
      </c>
      <c r="N11" s="5" t="s">
        <v>460</v>
      </c>
      <c r="O11" s="10">
        <v>13074.36</v>
      </c>
      <c r="P11" s="5" t="s">
        <v>475</v>
      </c>
      <c r="Q11" s="5" t="s">
        <v>627</v>
      </c>
      <c r="R11" s="5"/>
      <c r="S11" s="5"/>
    </row>
    <row r="12" ht="18.2" customHeight="1" spans="1:19">
      <c r="A12" s="5"/>
      <c r="B12" s="5"/>
      <c r="C12" s="6"/>
      <c r="D12" s="6"/>
      <c r="E12" s="6"/>
      <c r="F12" s="6"/>
      <c r="G12" s="6"/>
      <c r="H12" s="6"/>
      <c r="I12" s="6"/>
      <c r="J12" s="5"/>
      <c r="K12" s="7" t="s">
        <v>628</v>
      </c>
      <c r="L12" s="7" t="s">
        <v>482</v>
      </c>
      <c r="M12" s="5" t="s">
        <v>629</v>
      </c>
      <c r="N12" s="5" t="s">
        <v>460</v>
      </c>
      <c r="O12" s="8">
        <v>1</v>
      </c>
      <c r="P12" s="5" t="s">
        <v>459</v>
      </c>
      <c r="Q12" s="5" t="s">
        <v>629</v>
      </c>
      <c r="R12" s="5"/>
      <c r="S12" s="5"/>
    </row>
    <row r="13" ht="19.5" customHeight="1" spans="1:19">
      <c r="A13" s="5"/>
      <c r="B13" s="5"/>
      <c r="C13" s="6"/>
      <c r="D13" s="6"/>
      <c r="E13" s="6"/>
      <c r="F13" s="6"/>
      <c r="G13" s="6"/>
      <c r="H13" s="6"/>
      <c r="I13" s="6"/>
      <c r="J13" s="5"/>
      <c r="K13" s="7"/>
      <c r="L13" s="7" t="s">
        <v>487</v>
      </c>
      <c r="M13" s="5" t="s">
        <v>630</v>
      </c>
      <c r="N13" s="5" t="s">
        <v>460</v>
      </c>
      <c r="O13" s="8">
        <v>1</v>
      </c>
      <c r="P13" s="5" t="s">
        <v>459</v>
      </c>
      <c r="Q13" s="5" t="s">
        <v>631</v>
      </c>
      <c r="R13" s="5"/>
      <c r="S13" s="5"/>
    </row>
    <row r="14" ht="19.5" customHeight="1" spans="1:19">
      <c r="A14" s="5"/>
      <c r="B14" s="5"/>
      <c r="C14" s="6"/>
      <c r="D14" s="6"/>
      <c r="E14" s="6"/>
      <c r="F14" s="6"/>
      <c r="G14" s="6"/>
      <c r="H14" s="6"/>
      <c r="I14" s="6"/>
      <c r="J14" s="5"/>
      <c r="K14" s="7"/>
      <c r="L14" s="7" t="s">
        <v>586</v>
      </c>
      <c r="M14" s="5" t="s">
        <v>632</v>
      </c>
      <c r="N14" s="5" t="s">
        <v>524</v>
      </c>
      <c r="O14" s="8">
        <v>1</v>
      </c>
      <c r="P14" s="5" t="s">
        <v>459</v>
      </c>
      <c r="Q14" s="5" t="s">
        <v>632</v>
      </c>
      <c r="R14" s="5"/>
      <c r="S14" s="5"/>
    </row>
    <row r="15" ht="19.5" customHeight="1" spans="1:19">
      <c r="A15" s="5"/>
      <c r="B15" s="5"/>
      <c r="C15" s="6"/>
      <c r="D15" s="6"/>
      <c r="E15" s="6"/>
      <c r="F15" s="6"/>
      <c r="G15" s="6"/>
      <c r="H15" s="6"/>
      <c r="I15" s="6"/>
      <c r="J15" s="5"/>
      <c r="K15" s="7"/>
      <c r="L15" s="7" t="s">
        <v>633</v>
      </c>
      <c r="M15" s="5" t="s">
        <v>634</v>
      </c>
      <c r="N15" s="5" t="s">
        <v>524</v>
      </c>
      <c r="O15" s="8">
        <v>1</v>
      </c>
      <c r="P15" s="5" t="s">
        <v>459</v>
      </c>
      <c r="Q15" s="5" t="s">
        <v>634</v>
      </c>
      <c r="R15" s="5"/>
      <c r="S15" s="5"/>
    </row>
    <row r="16" ht="19.9" customHeight="1" spans="1:19">
      <c r="A16" s="5"/>
      <c r="B16" s="5"/>
      <c r="C16" s="6"/>
      <c r="D16" s="6"/>
      <c r="E16" s="6"/>
      <c r="F16" s="6"/>
      <c r="G16" s="6"/>
      <c r="H16" s="6"/>
      <c r="I16" s="6"/>
      <c r="J16" s="5"/>
      <c r="K16" s="7" t="s">
        <v>476</v>
      </c>
      <c r="L16" s="7" t="s">
        <v>477</v>
      </c>
      <c r="M16" s="5" t="s">
        <v>478</v>
      </c>
      <c r="N16" s="5" t="s">
        <v>524</v>
      </c>
      <c r="O16" s="8" t="s">
        <v>635</v>
      </c>
      <c r="P16" s="5" t="s">
        <v>459</v>
      </c>
      <c r="Q16" s="5" t="s">
        <v>478</v>
      </c>
      <c r="R16" s="5"/>
      <c r="S16" s="5"/>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6">
      <c r="F28" s="3" t="s">
        <v>636</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C14" sqref="C14"/>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2.95" customHeight="1" spans="1:8">
      <c r="A1" s="3"/>
      <c r="H1" s="18" t="s">
        <v>29</v>
      </c>
    </row>
    <row r="2" ht="24.2" customHeight="1" spans="1:8">
      <c r="A2" s="65" t="s">
        <v>6</v>
      </c>
      <c r="B2" s="65"/>
      <c r="C2" s="65"/>
      <c r="D2" s="65"/>
      <c r="E2" s="65"/>
      <c r="F2" s="65"/>
      <c r="G2" s="65"/>
      <c r="H2" s="65"/>
    </row>
    <row r="3" ht="17.25" customHeight="1" spans="1:8">
      <c r="A3" s="13" t="s">
        <v>30</v>
      </c>
      <c r="B3" s="13"/>
      <c r="C3" s="13"/>
      <c r="D3" s="13"/>
      <c r="E3" s="13"/>
      <c r="F3" s="13"/>
      <c r="G3" s="11" t="s">
        <v>31</v>
      </c>
      <c r="H3" s="11"/>
    </row>
    <row r="4" ht="17.85" customHeight="1" spans="1:8">
      <c r="A4" s="14" t="s">
        <v>32</v>
      </c>
      <c r="B4" s="14"/>
      <c r="C4" s="14" t="s">
        <v>33</v>
      </c>
      <c r="D4" s="14"/>
      <c r="E4" s="14"/>
      <c r="F4" s="14"/>
      <c r="G4" s="14"/>
      <c r="H4" s="14"/>
    </row>
    <row r="5" ht="22.35" customHeight="1" spans="1:8">
      <c r="A5" s="14" t="s">
        <v>34</v>
      </c>
      <c r="B5" s="14" t="s">
        <v>35</v>
      </c>
      <c r="C5" s="14" t="s">
        <v>36</v>
      </c>
      <c r="D5" s="14" t="s">
        <v>35</v>
      </c>
      <c r="E5" s="14" t="s">
        <v>37</v>
      </c>
      <c r="F5" s="14" t="s">
        <v>35</v>
      </c>
      <c r="G5" s="14" t="s">
        <v>38</v>
      </c>
      <c r="H5" s="14" t="s">
        <v>35</v>
      </c>
    </row>
    <row r="6" ht="16.35" customHeight="1" spans="1:8">
      <c r="A6" s="17" t="s">
        <v>39</v>
      </c>
      <c r="B6" s="6">
        <v>13074.35772</v>
      </c>
      <c r="C6" s="5" t="s">
        <v>40</v>
      </c>
      <c r="D6" s="23"/>
      <c r="E6" s="17" t="s">
        <v>41</v>
      </c>
      <c r="F6" s="16">
        <v>2160.35772</v>
      </c>
      <c r="G6" s="5" t="s">
        <v>42</v>
      </c>
      <c r="H6" s="6">
        <v>2067.77192</v>
      </c>
    </row>
    <row r="7" ht="16.35" customHeight="1" spans="1:8">
      <c r="A7" s="5" t="s">
        <v>43</v>
      </c>
      <c r="B7" s="6">
        <v>12577.35772</v>
      </c>
      <c r="C7" s="5" t="s">
        <v>44</v>
      </c>
      <c r="D7" s="23"/>
      <c r="E7" s="5" t="s">
        <v>45</v>
      </c>
      <c r="F7" s="6">
        <v>2017.77192</v>
      </c>
      <c r="G7" s="5" t="s">
        <v>46</v>
      </c>
      <c r="H7" s="6">
        <v>421.5338</v>
      </c>
    </row>
    <row r="8" ht="16.35" customHeight="1" spans="1:8">
      <c r="A8" s="17" t="s">
        <v>47</v>
      </c>
      <c r="B8" s="6">
        <v>497</v>
      </c>
      <c r="C8" s="5" t="s">
        <v>48</v>
      </c>
      <c r="D8" s="23"/>
      <c r="E8" s="5" t="s">
        <v>49</v>
      </c>
      <c r="F8" s="6">
        <v>131.5338</v>
      </c>
      <c r="G8" s="5" t="s">
        <v>50</v>
      </c>
      <c r="H8" s="6">
        <v>10554</v>
      </c>
    </row>
    <row r="9" ht="16.35" customHeight="1" spans="1:8">
      <c r="A9" s="5" t="s">
        <v>51</v>
      </c>
      <c r="B9" s="6">
        <v>497</v>
      </c>
      <c r="C9" s="5" t="s">
        <v>52</v>
      </c>
      <c r="D9" s="23"/>
      <c r="E9" s="5" t="s">
        <v>53</v>
      </c>
      <c r="F9" s="6">
        <v>11.052</v>
      </c>
      <c r="G9" s="5" t="s">
        <v>54</v>
      </c>
      <c r="H9" s="6"/>
    </row>
    <row r="10" ht="16.35" customHeight="1" spans="1:8">
      <c r="A10" s="5" t="s">
        <v>55</v>
      </c>
      <c r="B10" s="6"/>
      <c r="C10" s="5" t="s">
        <v>56</v>
      </c>
      <c r="D10" s="23"/>
      <c r="E10" s="17" t="s">
        <v>57</v>
      </c>
      <c r="F10" s="16">
        <v>10914</v>
      </c>
      <c r="G10" s="5" t="s">
        <v>58</v>
      </c>
      <c r="H10" s="6"/>
    </row>
    <row r="11" ht="16.35" customHeight="1" spans="1:8">
      <c r="A11" s="5" t="s">
        <v>59</v>
      </c>
      <c r="B11" s="6"/>
      <c r="C11" s="5" t="s">
        <v>60</v>
      </c>
      <c r="D11" s="23"/>
      <c r="E11" s="5" t="s">
        <v>61</v>
      </c>
      <c r="F11" s="6">
        <v>50</v>
      </c>
      <c r="G11" s="5" t="s">
        <v>62</v>
      </c>
      <c r="H11" s="6"/>
    </row>
    <row r="12" ht="16.35" customHeight="1" spans="1:8">
      <c r="A12" s="5" t="s">
        <v>63</v>
      </c>
      <c r="B12" s="6"/>
      <c r="C12" s="5" t="s">
        <v>64</v>
      </c>
      <c r="D12" s="23"/>
      <c r="E12" s="5" t="s">
        <v>65</v>
      </c>
      <c r="F12" s="6">
        <v>290</v>
      </c>
      <c r="G12" s="5" t="s">
        <v>66</v>
      </c>
      <c r="H12" s="6"/>
    </row>
    <row r="13" ht="16.35" customHeight="1" spans="1:8">
      <c r="A13" s="5" t="s">
        <v>67</v>
      </c>
      <c r="B13" s="6"/>
      <c r="C13" s="5" t="s">
        <v>68</v>
      </c>
      <c r="D13" s="23">
        <v>242.762512</v>
      </c>
      <c r="E13" s="5" t="s">
        <v>69</v>
      </c>
      <c r="F13" s="6">
        <v>20</v>
      </c>
      <c r="G13" s="5" t="s">
        <v>70</v>
      </c>
      <c r="H13" s="6"/>
    </row>
    <row r="14" ht="16.35" customHeight="1" spans="1:8">
      <c r="A14" s="5" t="s">
        <v>71</v>
      </c>
      <c r="B14" s="6"/>
      <c r="C14" s="5" t="s">
        <v>72</v>
      </c>
      <c r="D14" s="23"/>
      <c r="E14" s="5" t="s">
        <v>73</v>
      </c>
      <c r="F14" s="6"/>
      <c r="G14" s="5" t="s">
        <v>74</v>
      </c>
      <c r="H14" s="6">
        <v>31.052</v>
      </c>
    </row>
    <row r="15" ht="16.35" customHeight="1" spans="1:8">
      <c r="A15" s="5" t="s">
        <v>75</v>
      </c>
      <c r="B15" s="6"/>
      <c r="C15" s="5" t="s">
        <v>76</v>
      </c>
      <c r="D15" s="23">
        <v>67.21248</v>
      </c>
      <c r="E15" s="5" t="s">
        <v>77</v>
      </c>
      <c r="F15" s="6"/>
      <c r="G15" s="5" t="s">
        <v>78</v>
      </c>
      <c r="H15" s="6"/>
    </row>
    <row r="16" ht="16.35" customHeight="1" spans="1:8">
      <c r="A16" s="5" t="s">
        <v>79</v>
      </c>
      <c r="B16" s="6"/>
      <c r="C16" s="5" t="s">
        <v>80</v>
      </c>
      <c r="D16" s="23"/>
      <c r="E16" s="5" t="s">
        <v>81</v>
      </c>
      <c r="F16" s="6">
        <v>10554</v>
      </c>
      <c r="G16" s="5" t="s">
        <v>82</v>
      </c>
      <c r="H16" s="6"/>
    </row>
    <row r="17" ht="16.35" customHeight="1" spans="1:8">
      <c r="A17" s="5" t="s">
        <v>83</v>
      </c>
      <c r="B17" s="6"/>
      <c r="C17" s="5" t="s">
        <v>84</v>
      </c>
      <c r="D17" s="23"/>
      <c r="E17" s="5" t="s">
        <v>85</v>
      </c>
      <c r="F17" s="6"/>
      <c r="G17" s="5" t="s">
        <v>86</v>
      </c>
      <c r="H17" s="6"/>
    </row>
    <row r="18" ht="16.35" customHeight="1" spans="1:8">
      <c r="A18" s="5" t="s">
        <v>87</v>
      </c>
      <c r="B18" s="6"/>
      <c r="C18" s="5" t="s">
        <v>88</v>
      </c>
      <c r="D18" s="23">
        <v>12571.1015</v>
      </c>
      <c r="E18" s="5" t="s">
        <v>89</v>
      </c>
      <c r="F18" s="6"/>
      <c r="G18" s="5" t="s">
        <v>90</v>
      </c>
      <c r="H18" s="6"/>
    </row>
    <row r="19" ht="16.35" customHeight="1" spans="1:8">
      <c r="A19" s="5" t="s">
        <v>91</v>
      </c>
      <c r="B19" s="6"/>
      <c r="C19" s="5" t="s">
        <v>92</v>
      </c>
      <c r="D19" s="23"/>
      <c r="E19" s="5" t="s">
        <v>93</v>
      </c>
      <c r="F19" s="6"/>
      <c r="G19" s="5" t="s">
        <v>94</v>
      </c>
      <c r="H19" s="6"/>
    </row>
    <row r="20" ht="16.35" customHeight="1" spans="1:8">
      <c r="A20" s="17" t="s">
        <v>95</v>
      </c>
      <c r="B20" s="16"/>
      <c r="C20" s="5" t="s">
        <v>96</v>
      </c>
      <c r="D20" s="23"/>
      <c r="E20" s="5" t="s">
        <v>97</v>
      </c>
      <c r="F20" s="6"/>
      <c r="G20" s="5"/>
      <c r="H20" s="6"/>
    </row>
    <row r="21" ht="16.35" customHeight="1" spans="1:8">
      <c r="A21" s="17" t="s">
        <v>98</v>
      </c>
      <c r="B21" s="16"/>
      <c r="C21" s="5" t="s">
        <v>99</v>
      </c>
      <c r="D21" s="23"/>
      <c r="E21" s="17" t="s">
        <v>100</v>
      </c>
      <c r="F21" s="16"/>
      <c r="G21" s="5"/>
      <c r="H21" s="6"/>
    </row>
    <row r="22" ht="16.35" customHeight="1" spans="1:8">
      <c r="A22" s="17" t="s">
        <v>101</v>
      </c>
      <c r="B22" s="16"/>
      <c r="C22" s="5" t="s">
        <v>102</v>
      </c>
      <c r="D22" s="23"/>
      <c r="E22" s="5"/>
      <c r="F22" s="5"/>
      <c r="G22" s="5"/>
      <c r="H22" s="6"/>
    </row>
    <row r="23" ht="16.35" customHeight="1" spans="1:8">
      <c r="A23" s="17" t="s">
        <v>103</v>
      </c>
      <c r="B23" s="16"/>
      <c r="C23" s="5" t="s">
        <v>104</v>
      </c>
      <c r="D23" s="23"/>
      <c r="E23" s="5"/>
      <c r="F23" s="5"/>
      <c r="G23" s="5"/>
      <c r="H23" s="6"/>
    </row>
    <row r="24" ht="16.35" customHeight="1" spans="1:8">
      <c r="A24" s="17" t="s">
        <v>105</v>
      </c>
      <c r="B24" s="16"/>
      <c r="C24" s="5" t="s">
        <v>106</v>
      </c>
      <c r="D24" s="23"/>
      <c r="E24" s="5"/>
      <c r="F24" s="5"/>
      <c r="G24" s="5"/>
      <c r="H24" s="6"/>
    </row>
    <row r="25" ht="16.35" customHeight="1" spans="1:8">
      <c r="A25" s="5" t="s">
        <v>107</v>
      </c>
      <c r="B25" s="6"/>
      <c r="C25" s="5" t="s">
        <v>108</v>
      </c>
      <c r="D25" s="23">
        <v>193.281228</v>
      </c>
      <c r="E25" s="5"/>
      <c r="F25" s="5"/>
      <c r="G25" s="5"/>
      <c r="H25" s="6"/>
    </row>
    <row r="26" ht="16.35" customHeight="1" spans="1:8">
      <c r="A26" s="5" t="s">
        <v>109</v>
      </c>
      <c r="B26" s="6"/>
      <c r="C26" s="5" t="s">
        <v>110</v>
      </c>
      <c r="D26" s="23"/>
      <c r="E26" s="5"/>
      <c r="F26" s="5"/>
      <c r="G26" s="5"/>
      <c r="H26" s="6"/>
    </row>
    <row r="27" ht="16.35" customHeight="1" spans="1:8">
      <c r="A27" s="5" t="s">
        <v>111</v>
      </c>
      <c r="B27" s="6"/>
      <c r="C27" s="5" t="s">
        <v>112</v>
      </c>
      <c r="D27" s="23"/>
      <c r="E27" s="5"/>
      <c r="F27" s="5"/>
      <c r="G27" s="5"/>
      <c r="H27" s="6"/>
    </row>
    <row r="28" ht="16.35" customHeight="1" spans="1:8">
      <c r="A28" s="17" t="s">
        <v>113</v>
      </c>
      <c r="B28" s="16"/>
      <c r="C28" s="5" t="s">
        <v>114</v>
      </c>
      <c r="D28" s="23"/>
      <c r="E28" s="5"/>
      <c r="F28" s="5"/>
      <c r="G28" s="5"/>
      <c r="H28" s="6"/>
    </row>
    <row r="29" ht="16.35" customHeight="1" spans="1:8">
      <c r="A29" s="17" t="s">
        <v>115</v>
      </c>
      <c r="B29" s="16"/>
      <c r="C29" s="5" t="s">
        <v>116</v>
      </c>
      <c r="D29" s="23"/>
      <c r="E29" s="5"/>
      <c r="F29" s="5"/>
      <c r="G29" s="5"/>
      <c r="H29" s="6"/>
    </row>
    <row r="30" ht="16.35" customHeight="1" spans="1:8">
      <c r="A30" s="17" t="s">
        <v>117</v>
      </c>
      <c r="B30" s="16"/>
      <c r="C30" s="5" t="s">
        <v>118</v>
      </c>
      <c r="D30" s="23"/>
      <c r="E30" s="5"/>
      <c r="F30" s="5"/>
      <c r="G30" s="5"/>
      <c r="H30" s="6"/>
    </row>
    <row r="31" ht="16.35" customHeight="1" spans="1:8">
      <c r="A31" s="17" t="s">
        <v>119</v>
      </c>
      <c r="B31" s="16"/>
      <c r="C31" s="5" t="s">
        <v>120</v>
      </c>
      <c r="D31" s="23"/>
      <c r="E31" s="5"/>
      <c r="F31" s="5"/>
      <c r="G31" s="5"/>
      <c r="H31" s="6"/>
    </row>
    <row r="32" ht="16.35" customHeight="1" spans="1:8">
      <c r="A32" s="17" t="s">
        <v>121</v>
      </c>
      <c r="B32" s="16"/>
      <c r="C32" s="5" t="s">
        <v>122</v>
      </c>
      <c r="D32" s="23"/>
      <c r="E32" s="5"/>
      <c r="F32" s="5"/>
      <c r="G32" s="5"/>
      <c r="H32" s="6"/>
    </row>
    <row r="33" ht="16.35" customHeight="1" spans="1:8">
      <c r="A33" s="5"/>
      <c r="B33" s="5"/>
      <c r="C33" s="5" t="s">
        <v>123</v>
      </c>
      <c r="D33" s="23"/>
      <c r="E33" s="5"/>
      <c r="F33" s="5"/>
      <c r="G33" s="5"/>
      <c r="H33" s="5"/>
    </row>
    <row r="34" ht="16.35" customHeight="1" spans="1:8">
      <c r="A34" s="5"/>
      <c r="B34" s="5"/>
      <c r="C34" s="5" t="s">
        <v>124</v>
      </c>
      <c r="D34" s="23"/>
      <c r="E34" s="5"/>
      <c r="F34" s="5"/>
      <c r="G34" s="5"/>
      <c r="H34" s="5"/>
    </row>
    <row r="35" ht="16.35" customHeight="1" spans="1:8">
      <c r="A35" s="5"/>
      <c r="B35" s="5"/>
      <c r="C35" s="5" t="s">
        <v>125</v>
      </c>
      <c r="D35" s="23"/>
      <c r="E35" s="5"/>
      <c r="F35" s="5"/>
      <c r="G35" s="5"/>
      <c r="H35" s="5"/>
    </row>
    <row r="36" ht="16.35" customHeight="1" spans="1:8">
      <c r="A36" s="5"/>
      <c r="B36" s="5"/>
      <c r="C36" s="5"/>
      <c r="D36" s="5"/>
      <c r="E36" s="5"/>
      <c r="F36" s="5"/>
      <c r="G36" s="5"/>
      <c r="H36" s="5"/>
    </row>
    <row r="37" ht="16.35" customHeight="1" spans="1:8">
      <c r="A37" s="17" t="s">
        <v>126</v>
      </c>
      <c r="B37" s="16">
        <v>13074.35772</v>
      </c>
      <c r="C37" s="17" t="s">
        <v>127</v>
      </c>
      <c r="D37" s="16">
        <v>13074.35772</v>
      </c>
      <c r="E37" s="17" t="s">
        <v>127</v>
      </c>
      <c r="F37" s="16">
        <v>13074.35772</v>
      </c>
      <c r="G37" s="17" t="s">
        <v>127</v>
      </c>
      <c r="H37" s="16">
        <v>13074.35772</v>
      </c>
    </row>
    <row r="38" ht="16.35" customHeight="1" spans="1:8">
      <c r="A38" s="17" t="s">
        <v>128</v>
      </c>
      <c r="B38" s="16"/>
      <c r="C38" s="17" t="s">
        <v>129</v>
      </c>
      <c r="D38" s="16"/>
      <c r="E38" s="17" t="s">
        <v>129</v>
      </c>
      <c r="F38" s="16"/>
      <c r="G38" s="17" t="s">
        <v>129</v>
      </c>
      <c r="H38" s="16"/>
    </row>
    <row r="39" ht="16.35" customHeight="1" spans="1:8">
      <c r="A39" s="5"/>
      <c r="B39" s="6"/>
      <c r="C39" s="5"/>
      <c r="D39" s="6"/>
      <c r="E39" s="17"/>
      <c r="F39" s="16"/>
      <c r="G39" s="17"/>
      <c r="H39" s="16"/>
    </row>
    <row r="40" ht="16.35" customHeight="1" spans="1:8">
      <c r="A40" s="17" t="s">
        <v>130</v>
      </c>
      <c r="B40" s="16">
        <v>13074.35772</v>
      </c>
      <c r="C40" s="17" t="s">
        <v>131</v>
      </c>
      <c r="D40" s="16">
        <v>13074.35772</v>
      </c>
      <c r="E40" s="17" t="s">
        <v>131</v>
      </c>
      <c r="F40" s="16">
        <v>13074.35772</v>
      </c>
      <c r="G40" s="17" t="s">
        <v>131</v>
      </c>
      <c r="H40" s="16">
        <v>13074.35772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B38" sqref="B38"/>
    </sheetView>
  </sheetViews>
  <sheetFormatPr defaultColWidth="10" defaultRowHeight="13.5"/>
  <cols>
    <col min="1" max="1" width="5.875" customWidth="1"/>
    <col min="2" max="2" width="16.125" customWidth="1"/>
    <col min="3" max="3" width="8.625" customWidth="1"/>
    <col min="4" max="25" width="7.75" customWidth="1"/>
    <col min="26" max="26" width="9.75" customWidth="1"/>
  </cols>
  <sheetData>
    <row r="1" ht="16.35" customHeight="1" spans="1:25">
      <c r="A1" s="3"/>
      <c r="X1" s="18" t="s">
        <v>132</v>
      </c>
      <c r="Y1" s="18"/>
    </row>
    <row r="2" ht="33.6" customHeight="1" spans="1:25">
      <c r="A2" s="19" t="s">
        <v>7</v>
      </c>
      <c r="B2" s="19"/>
      <c r="C2" s="19"/>
      <c r="D2" s="19"/>
      <c r="E2" s="19"/>
      <c r="F2" s="19"/>
      <c r="G2" s="19"/>
      <c r="H2" s="19"/>
      <c r="I2" s="19"/>
      <c r="J2" s="19"/>
      <c r="K2" s="19"/>
      <c r="L2" s="19"/>
      <c r="M2" s="19"/>
      <c r="N2" s="19"/>
      <c r="O2" s="19"/>
      <c r="P2" s="19"/>
      <c r="Q2" s="19"/>
      <c r="R2" s="19"/>
      <c r="S2" s="19"/>
      <c r="T2" s="19"/>
      <c r="U2" s="19"/>
      <c r="V2" s="19"/>
      <c r="W2" s="19"/>
      <c r="X2" s="19"/>
      <c r="Y2" s="19"/>
    </row>
    <row r="3" ht="22.35" customHeight="1" spans="1:25">
      <c r="A3" s="13" t="s">
        <v>30</v>
      </c>
      <c r="B3" s="13"/>
      <c r="C3" s="13"/>
      <c r="D3" s="13"/>
      <c r="E3" s="13"/>
      <c r="F3" s="13"/>
      <c r="G3" s="13"/>
      <c r="H3" s="13"/>
      <c r="I3" s="13"/>
      <c r="J3" s="13"/>
      <c r="K3" s="13"/>
      <c r="L3" s="13"/>
      <c r="M3" s="13"/>
      <c r="N3" s="13"/>
      <c r="O3" s="13"/>
      <c r="P3" s="13"/>
      <c r="Q3" s="13"/>
      <c r="R3" s="13"/>
      <c r="S3" s="13"/>
      <c r="T3" s="13"/>
      <c r="U3" s="13"/>
      <c r="V3" s="13"/>
      <c r="W3" s="13"/>
      <c r="X3" s="11" t="s">
        <v>31</v>
      </c>
      <c r="Y3" s="11"/>
    </row>
    <row r="4" ht="22.35" customHeight="1" spans="1:25">
      <c r="A4" s="4" t="s">
        <v>133</v>
      </c>
      <c r="B4" s="4" t="s">
        <v>134</v>
      </c>
      <c r="C4" s="4" t="s">
        <v>135</v>
      </c>
      <c r="D4" s="4" t="s">
        <v>136</v>
      </c>
      <c r="E4" s="4"/>
      <c r="F4" s="4"/>
      <c r="G4" s="4"/>
      <c r="H4" s="4"/>
      <c r="I4" s="4"/>
      <c r="J4" s="4"/>
      <c r="K4" s="4"/>
      <c r="L4" s="4"/>
      <c r="M4" s="4"/>
      <c r="N4" s="4"/>
      <c r="O4" s="4"/>
      <c r="P4" s="4"/>
      <c r="Q4" s="4"/>
      <c r="R4" s="4"/>
      <c r="S4" s="4" t="s">
        <v>128</v>
      </c>
      <c r="T4" s="4"/>
      <c r="U4" s="4"/>
      <c r="V4" s="4"/>
      <c r="W4" s="4"/>
      <c r="X4" s="4"/>
      <c r="Y4" s="4"/>
    </row>
    <row r="5" ht="22.35" customHeight="1" spans="1:25">
      <c r="A5" s="4"/>
      <c r="B5" s="4"/>
      <c r="C5" s="4"/>
      <c r="D5" s="4" t="s">
        <v>137</v>
      </c>
      <c r="E5" s="4" t="s">
        <v>138</v>
      </c>
      <c r="F5" s="4" t="s">
        <v>139</v>
      </c>
      <c r="G5" s="4" t="s">
        <v>140</v>
      </c>
      <c r="H5" s="4" t="s">
        <v>141</v>
      </c>
      <c r="I5" s="4" t="s">
        <v>142</v>
      </c>
      <c r="J5" s="4" t="s">
        <v>143</v>
      </c>
      <c r="K5" s="4"/>
      <c r="L5" s="4"/>
      <c r="M5" s="4"/>
      <c r="N5" s="4" t="s">
        <v>144</v>
      </c>
      <c r="O5" s="4" t="s">
        <v>145</v>
      </c>
      <c r="P5" s="4" t="s">
        <v>146</v>
      </c>
      <c r="Q5" s="4" t="s">
        <v>147</v>
      </c>
      <c r="R5" s="4" t="s">
        <v>148</v>
      </c>
      <c r="S5" s="4" t="s">
        <v>137</v>
      </c>
      <c r="T5" s="4" t="s">
        <v>138</v>
      </c>
      <c r="U5" s="4" t="s">
        <v>139</v>
      </c>
      <c r="V5" s="4" t="s">
        <v>140</v>
      </c>
      <c r="W5" s="4" t="s">
        <v>141</v>
      </c>
      <c r="X5" s="4" t="s">
        <v>142</v>
      </c>
      <c r="Y5" s="4" t="s">
        <v>149</v>
      </c>
    </row>
    <row r="6" ht="22.35" customHeight="1" spans="1:25">
      <c r="A6" s="4"/>
      <c r="B6" s="4"/>
      <c r="C6" s="4"/>
      <c r="D6" s="4"/>
      <c r="E6" s="4"/>
      <c r="F6" s="4"/>
      <c r="G6" s="4"/>
      <c r="H6" s="4"/>
      <c r="I6" s="4"/>
      <c r="J6" s="4" t="s">
        <v>150</v>
      </c>
      <c r="K6" s="4" t="s">
        <v>151</v>
      </c>
      <c r="L6" s="4" t="s">
        <v>152</v>
      </c>
      <c r="M6" s="4" t="s">
        <v>141</v>
      </c>
      <c r="N6" s="4"/>
      <c r="O6" s="4"/>
      <c r="P6" s="4"/>
      <c r="Q6" s="4"/>
      <c r="R6" s="4"/>
      <c r="S6" s="4"/>
      <c r="T6" s="4"/>
      <c r="U6" s="4"/>
      <c r="V6" s="4"/>
      <c r="W6" s="4"/>
      <c r="X6" s="4"/>
      <c r="Y6" s="4"/>
    </row>
    <row r="7" ht="22.9" customHeight="1" spans="1:25">
      <c r="A7" s="17"/>
      <c r="B7" s="17" t="s">
        <v>135</v>
      </c>
      <c r="C7" s="29">
        <v>13074.35772</v>
      </c>
      <c r="D7" s="29">
        <v>13074.35772</v>
      </c>
      <c r="E7" s="29">
        <v>2763.35772</v>
      </c>
      <c r="F7" s="29"/>
      <c r="G7" s="29"/>
      <c r="H7" s="29"/>
      <c r="I7" s="29"/>
      <c r="J7" s="29">
        <v>10311</v>
      </c>
      <c r="K7" s="29"/>
      <c r="L7" s="29"/>
      <c r="M7" s="29"/>
      <c r="N7" s="29"/>
      <c r="O7" s="29"/>
      <c r="P7" s="29"/>
      <c r="Q7" s="29"/>
      <c r="R7" s="29"/>
      <c r="S7" s="29"/>
      <c r="T7" s="29"/>
      <c r="U7" s="29"/>
      <c r="V7" s="29"/>
      <c r="W7" s="29"/>
      <c r="X7" s="29"/>
      <c r="Y7" s="29"/>
    </row>
    <row r="8" ht="22.9" customHeight="1" spans="1:25">
      <c r="A8" s="10" t="s">
        <v>153</v>
      </c>
      <c r="B8" s="10" t="s">
        <v>154</v>
      </c>
      <c r="C8" s="23">
        <v>13074.35772</v>
      </c>
      <c r="D8" s="23">
        <v>13074.35772</v>
      </c>
      <c r="E8" s="6">
        <v>2763.35772</v>
      </c>
      <c r="F8" s="6"/>
      <c r="G8" s="6"/>
      <c r="H8" s="6"/>
      <c r="I8" s="6"/>
      <c r="J8" s="6">
        <v>10311</v>
      </c>
      <c r="K8" s="6"/>
      <c r="L8" s="6"/>
      <c r="M8" s="6"/>
      <c r="N8" s="6"/>
      <c r="O8" s="6"/>
      <c r="P8" s="6"/>
      <c r="Q8" s="6"/>
      <c r="R8" s="6"/>
      <c r="S8" s="6"/>
      <c r="T8" s="6"/>
      <c r="U8" s="6"/>
      <c r="V8" s="6"/>
      <c r="W8" s="6"/>
      <c r="X8" s="6"/>
      <c r="Y8" s="6"/>
    </row>
    <row r="9" ht="16.35" customHeight="1"/>
    <row r="10" ht="16.35" customHeight="1" spans="7:7">
      <c r="G10"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19" sqref="G19"/>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11">
      <c r="A1" s="3"/>
      <c r="D1" s="53"/>
      <c r="K1" s="18" t="s">
        <v>155</v>
      </c>
    </row>
    <row r="2" ht="31.9" customHeight="1" spans="1:11">
      <c r="A2" s="19" t="s">
        <v>8</v>
      </c>
      <c r="B2" s="19"/>
      <c r="C2" s="19"/>
      <c r="D2" s="19"/>
      <c r="E2" s="19"/>
      <c r="F2" s="19"/>
      <c r="G2" s="19"/>
      <c r="H2" s="19"/>
      <c r="I2" s="19"/>
      <c r="J2" s="19"/>
      <c r="K2" s="19"/>
    </row>
    <row r="3" ht="24.95" customHeight="1" spans="1:11">
      <c r="A3" s="54" t="s">
        <v>30</v>
      </c>
      <c r="B3" s="54"/>
      <c r="C3" s="54"/>
      <c r="D3" s="54"/>
      <c r="E3" s="54"/>
      <c r="F3" s="54"/>
      <c r="G3" s="54"/>
      <c r="H3" s="54"/>
      <c r="I3" s="54"/>
      <c r="J3" s="54"/>
      <c r="K3" s="11" t="s">
        <v>31</v>
      </c>
    </row>
    <row r="4" ht="27.6" customHeight="1" spans="1:11">
      <c r="A4" s="14" t="s">
        <v>156</v>
      </c>
      <c r="B4" s="14"/>
      <c r="C4" s="14"/>
      <c r="D4" s="14" t="s">
        <v>157</v>
      </c>
      <c r="E4" s="14" t="s">
        <v>158</v>
      </c>
      <c r="F4" s="14" t="s">
        <v>135</v>
      </c>
      <c r="G4" s="14" t="s">
        <v>159</v>
      </c>
      <c r="H4" s="14" t="s">
        <v>160</v>
      </c>
      <c r="I4" s="14" t="s">
        <v>161</v>
      </c>
      <c r="J4" s="14" t="s">
        <v>162</v>
      </c>
      <c r="K4" s="14" t="s">
        <v>163</v>
      </c>
    </row>
    <row r="5" ht="25.9" customHeight="1" spans="1:11">
      <c r="A5" s="14" t="s">
        <v>164</v>
      </c>
      <c r="B5" s="14" t="s">
        <v>165</v>
      </c>
      <c r="C5" s="14" t="s">
        <v>166</v>
      </c>
      <c r="D5" s="14"/>
      <c r="E5" s="14"/>
      <c r="F5" s="14"/>
      <c r="G5" s="14"/>
      <c r="H5" s="14"/>
      <c r="I5" s="14"/>
      <c r="J5" s="14"/>
      <c r="K5" s="14"/>
    </row>
    <row r="6" ht="22.9" customHeight="1" spans="1:11">
      <c r="A6" s="28"/>
      <c r="B6" s="28"/>
      <c r="C6" s="28"/>
      <c r="D6" s="55" t="s">
        <v>135</v>
      </c>
      <c r="E6" s="55"/>
      <c r="F6" s="20">
        <v>13074.35772</v>
      </c>
      <c r="G6" s="20">
        <v>2160.35772</v>
      </c>
      <c r="H6" s="20">
        <v>10914</v>
      </c>
      <c r="I6" s="20"/>
      <c r="J6" s="55"/>
      <c r="K6" s="55"/>
    </row>
    <row r="7" ht="22.9" customHeight="1" spans="1:11">
      <c r="A7" s="56"/>
      <c r="B7" s="56"/>
      <c r="C7" s="56"/>
      <c r="D7" s="57" t="s">
        <v>153</v>
      </c>
      <c r="E7" s="57" t="s">
        <v>154</v>
      </c>
      <c r="F7" s="58">
        <v>13074.35772</v>
      </c>
      <c r="G7" s="58">
        <v>2160.35772</v>
      </c>
      <c r="H7" s="58">
        <v>10914</v>
      </c>
      <c r="I7" s="58"/>
      <c r="J7" s="64"/>
      <c r="K7" s="64"/>
    </row>
    <row r="8" s="47" customFormat="1" ht="22.9" customHeight="1" spans="1:11">
      <c r="A8" s="59" t="s">
        <v>167</v>
      </c>
      <c r="B8" s="59"/>
      <c r="C8" s="59"/>
      <c r="D8" s="57">
        <v>208</v>
      </c>
      <c r="E8" s="57" t="s">
        <v>168</v>
      </c>
      <c r="F8" s="58">
        <v>242.762512</v>
      </c>
      <c r="G8" s="58">
        <v>242.762512</v>
      </c>
      <c r="H8" s="58"/>
      <c r="I8" s="58"/>
      <c r="J8" s="64"/>
      <c r="K8" s="64"/>
    </row>
    <row r="9" s="47" customFormat="1" ht="22.9" customHeight="1" spans="1:11">
      <c r="A9" s="59" t="s">
        <v>167</v>
      </c>
      <c r="B9" s="59" t="s">
        <v>169</v>
      </c>
      <c r="C9" s="59"/>
      <c r="D9" s="57">
        <v>20805</v>
      </c>
      <c r="E9" s="57" t="s">
        <v>170</v>
      </c>
      <c r="F9" s="58">
        <v>242.762512</v>
      </c>
      <c r="G9" s="58">
        <v>242.762512</v>
      </c>
      <c r="H9" s="58"/>
      <c r="I9" s="58"/>
      <c r="J9" s="64"/>
      <c r="K9" s="64"/>
    </row>
    <row r="10" ht="22.9" customHeight="1" spans="1:11">
      <c r="A10" s="60" t="s">
        <v>167</v>
      </c>
      <c r="B10" s="60" t="s">
        <v>169</v>
      </c>
      <c r="C10" s="60" t="s">
        <v>169</v>
      </c>
      <c r="D10" s="61" t="s">
        <v>171</v>
      </c>
      <c r="E10" s="62" t="s">
        <v>172</v>
      </c>
      <c r="F10" s="63">
        <v>242.762512</v>
      </c>
      <c r="G10" s="63">
        <v>242.762512</v>
      </c>
      <c r="H10" s="63"/>
      <c r="I10" s="63"/>
      <c r="J10" s="62"/>
      <c r="K10" s="62"/>
    </row>
    <row r="11" s="47" customFormat="1" ht="22.9" customHeight="1" spans="1:11">
      <c r="A11" s="59" t="s">
        <v>173</v>
      </c>
      <c r="B11" s="59"/>
      <c r="C11" s="59"/>
      <c r="D11" s="57">
        <v>210</v>
      </c>
      <c r="E11" s="64" t="s">
        <v>174</v>
      </c>
      <c r="F11" s="58">
        <v>67.21248</v>
      </c>
      <c r="G11" s="58">
        <v>67.21248</v>
      </c>
      <c r="H11" s="58"/>
      <c r="I11" s="58"/>
      <c r="J11" s="64"/>
      <c r="K11" s="64"/>
    </row>
    <row r="12" s="47" customFormat="1" ht="22.9" customHeight="1" spans="1:11">
      <c r="A12" s="59" t="s">
        <v>173</v>
      </c>
      <c r="B12" s="59" t="s">
        <v>175</v>
      </c>
      <c r="C12" s="59"/>
      <c r="D12" s="57">
        <v>21011</v>
      </c>
      <c r="E12" s="64" t="s">
        <v>176</v>
      </c>
      <c r="F12" s="58">
        <v>67.21248</v>
      </c>
      <c r="G12" s="58">
        <v>67.21248</v>
      </c>
      <c r="H12" s="58"/>
      <c r="I12" s="58"/>
      <c r="J12" s="64"/>
      <c r="K12" s="64"/>
    </row>
    <row r="13" ht="22.9" customHeight="1" spans="1:11">
      <c r="A13" s="60" t="s">
        <v>173</v>
      </c>
      <c r="B13" s="60" t="s">
        <v>175</v>
      </c>
      <c r="C13" s="60" t="s">
        <v>177</v>
      </c>
      <c r="D13" s="61" t="s">
        <v>178</v>
      </c>
      <c r="E13" s="62" t="s">
        <v>179</v>
      </c>
      <c r="F13" s="63">
        <v>67.21248</v>
      </c>
      <c r="G13" s="63">
        <v>67.21248</v>
      </c>
      <c r="H13" s="63"/>
      <c r="I13" s="63"/>
      <c r="J13" s="62"/>
      <c r="K13" s="62"/>
    </row>
    <row r="14" s="47" customFormat="1" ht="22.9" customHeight="1" spans="1:11">
      <c r="A14" s="59" t="s">
        <v>180</v>
      </c>
      <c r="B14" s="59"/>
      <c r="C14" s="59"/>
      <c r="D14" s="57">
        <v>213</v>
      </c>
      <c r="E14" s="64" t="s">
        <v>181</v>
      </c>
      <c r="F14" s="58">
        <v>12571.1015</v>
      </c>
      <c r="G14" s="58">
        <v>1657.1015</v>
      </c>
      <c r="H14" s="58">
        <v>10914</v>
      </c>
      <c r="I14" s="58"/>
      <c r="J14" s="64"/>
      <c r="K14" s="64"/>
    </row>
    <row r="15" s="47" customFormat="1" ht="22.9" customHeight="1" spans="1:11">
      <c r="A15" s="59" t="s">
        <v>180</v>
      </c>
      <c r="B15" s="59" t="s">
        <v>182</v>
      </c>
      <c r="C15" s="59"/>
      <c r="D15" s="57">
        <v>21303</v>
      </c>
      <c r="E15" s="64" t="s">
        <v>183</v>
      </c>
      <c r="F15" s="58">
        <f>F16+F17+F18+F19+F20</f>
        <v>12571.1015</v>
      </c>
      <c r="G15" s="58">
        <f>G16</f>
        <v>1657.1015</v>
      </c>
      <c r="H15" s="58">
        <f>H16+H17+H18+H19+H20</f>
        <v>10914</v>
      </c>
      <c r="I15" s="58"/>
      <c r="J15" s="64"/>
      <c r="K15" s="64"/>
    </row>
    <row r="16" ht="22.9" customHeight="1" spans="1:11">
      <c r="A16" s="60" t="s">
        <v>180</v>
      </c>
      <c r="B16" s="60" t="s">
        <v>182</v>
      </c>
      <c r="C16" s="60" t="s">
        <v>177</v>
      </c>
      <c r="D16" s="61" t="s">
        <v>184</v>
      </c>
      <c r="E16" s="62" t="s">
        <v>185</v>
      </c>
      <c r="F16" s="63">
        <v>2017.1015</v>
      </c>
      <c r="G16" s="63">
        <v>1657.1015</v>
      </c>
      <c r="H16" s="63">
        <v>360</v>
      </c>
      <c r="I16" s="63"/>
      <c r="J16" s="62"/>
      <c r="K16" s="62"/>
    </row>
    <row r="17" ht="22.9" customHeight="1" spans="1:11">
      <c r="A17" s="60" t="s">
        <v>180</v>
      </c>
      <c r="B17" s="60" t="s">
        <v>182</v>
      </c>
      <c r="C17" s="60" t="s">
        <v>186</v>
      </c>
      <c r="D17" s="61" t="s">
        <v>187</v>
      </c>
      <c r="E17" s="62" t="s">
        <v>188</v>
      </c>
      <c r="F17" s="63">
        <v>9.6</v>
      </c>
      <c r="G17" s="63"/>
      <c r="H17" s="63">
        <v>9.6</v>
      </c>
      <c r="I17" s="63"/>
      <c r="J17" s="62"/>
      <c r="K17" s="62"/>
    </row>
    <row r="18" ht="22.9" customHeight="1" spans="1:11">
      <c r="A18" s="60" t="s">
        <v>180</v>
      </c>
      <c r="B18" s="60" t="s">
        <v>182</v>
      </c>
      <c r="C18" s="60" t="s">
        <v>189</v>
      </c>
      <c r="D18" s="61" t="s">
        <v>190</v>
      </c>
      <c r="E18" s="62" t="s">
        <v>191</v>
      </c>
      <c r="F18" s="63">
        <v>32</v>
      </c>
      <c r="G18" s="63"/>
      <c r="H18" s="63">
        <v>32</v>
      </c>
      <c r="I18" s="63"/>
      <c r="J18" s="62"/>
      <c r="K18" s="62"/>
    </row>
    <row r="19" ht="22.9" customHeight="1" spans="1:11">
      <c r="A19" s="60" t="s">
        <v>180</v>
      </c>
      <c r="B19" s="60" t="s">
        <v>182</v>
      </c>
      <c r="C19" s="60" t="s">
        <v>192</v>
      </c>
      <c r="D19" s="61" t="s">
        <v>193</v>
      </c>
      <c r="E19" s="62" t="s">
        <v>194</v>
      </c>
      <c r="F19" s="63">
        <v>522.4</v>
      </c>
      <c r="G19" s="63"/>
      <c r="H19" s="63">
        <v>522.4</v>
      </c>
      <c r="I19" s="63"/>
      <c r="J19" s="62"/>
      <c r="K19" s="62"/>
    </row>
    <row r="20" ht="22.9" customHeight="1" spans="1:11">
      <c r="A20" s="60" t="s">
        <v>180</v>
      </c>
      <c r="B20" s="60" t="s">
        <v>182</v>
      </c>
      <c r="C20" s="60" t="s">
        <v>195</v>
      </c>
      <c r="D20" s="61" t="s">
        <v>196</v>
      </c>
      <c r="E20" s="62" t="s">
        <v>197</v>
      </c>
      <c r="F20" s="63">
        <v>9990</v>
      </c>
      <c r="G20" s="63"/>
      <c r="H20" s="63">
        <v>9990</v>
      </c>
      <c r="I20" s="63"/>
      <c r="J20" s="62"/>
      <c r="K20" s="62"/>
    </row>
    <row r="21" s="47" customFormat="1" ht="22.9" customHeight="1" spans="1:11">
      <c r="A21" s="59" t="s">
        <v>198</v>
      </c>
      <c r="B21" s="59"/>
      <c r="C21" s="59"/>
      <c r="D21" s="57">
        <v>221</v>
      </c>
      <c r="E21" s="64" t="s">
        <v>199</v>
      </c>
      <c r="F21" s="58">
        <v>193.281228</v>
      </c>
      <c r="G21" s="58">
        <v>193.281228</v>
      </c>
      <c r="H21" s="58"/>
      <c r="I21" s="58"/>
      <c r="J21" s="64"/>
      <c r="K21" s="64"/>
    </row>
    <row r="22" s="47" customFormat="1" ht="22.9" customHeight="1" spans="1:11">
      <c r="A22" s="59" t="s">
        <v>198</v>
      </c>
      <c r="B22" s="59" t="s">
        <v>200</v>
      </c>
      <c r="C22" s="59"/>
      <c r="D22" s="57">
        <v>22102</v>
      </c>
      <c r="E22" s="64" t="s">
        <v>201</v>
      </c>
      <c r="F22" s="58">
        <v>193.281228</v>
      </c>
      <c r="G22" s="58">
        <v>193.281228</v>
      </c>
      <c r="H22" s="58"/>
      <c r="I22" s="58"/>
      <c r="J22" s="64"/>
      <c r="K22" s="64"/>
    </row>
    <row r="23" ht="22.9" customHeight="1" spans="1:11">
      <c r="A23" s="60" t="s">
        <v>198</v>
      </c>
      <c r="B23" s="60" t="s">
        <v>200</v>
      </c>
      <c r="C23" s="60" t="s">
        <v>177</v>
      </c>
      <c r="D23" s="61" t="s">
        <v>202</v>
      </c>
      <c r="E23" s="62" t="s">
        <v>203</v>
      </c>
      <c r="F23" s="63">
        <v>193.281228</v>
      </c>
      <c r="G23" s="63">
        <v>193.281228</v>
      </c>
      <c r="H23" s="63"/>
      <c r="I23" s="63"/>
      <c r="J23" s="62"/>
      <c r="K23" s="62"/>
    </row>
    <row r="24"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G16" sqref="G16"/>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75" customWidth="1"/>
    <col min="8" max="8" width="7.125" customWidth="1"/>
    <col min="9" max="9" width="8.625" customWidth="1"/>
    <col min="10" max="12" width="7.125" customWidth="1"/>
    <col min="13" max="13" width="6.75" customWidth="1"/>
    <col min="14" max="17" width="7.125" customWidth="1"/>
    <col min="18" max="18" width="7" customWidth="1"/>
    <col min="19" max="20" width="7.125" customWidth="1"/>
    <col min="21" max="22" width="9.75" customWidth="1"/>
  </cols>
  <sheetData>
    <row r="1" ht="16.35" customHeight="1" spans="1:20">
      <c r="A1" s="3"/>
      <c r="S1" s="18" t="s">
        <v>204</v>
      </c>
      <c r="T1" s="18"/>
    </row>
    <row r="2" ht="42.2" customHeight="1" spans="1:20">
      <c r="A2" s="19" t="s">
        <v>9</v>
      </c>
      <c r="B2" s="19"/>
      <c r="C2" s="19"/>
      <c r="D2" s="19"/>
      <c r="E2" s="19"/>
      <c r="F2" s="19"/>
      <c r="G2" s="19"/>
      <c r="H2" s="19"/>
      <c r="I2" s="19"/>
      <c r="J2" s="19"/>
      <c r="K2" s="19"/>
      <c r="L2" s="19"/>
      <c r="M2" s="19"/>
      <c r="N2" s="19"/>
      <c r="O2" s="19"/>
      <c r="P2" s="19"/>
      <c r="Q2" s="19"/>
      <c r="R2" s="19"/>
      <c r="S2" s="19"/>
      <c r="T2" s="19"/>
    </row>
    <row r="3" ht="19.9" customHeight="1" spans="1:20">
      <c r="A3" s="13" t="s">
        <v>30</v>
      </c>
      <c r="B3" s="13"/>
      <c r="C3" s="13"/>
      <c r="D3" s="13"/>
      <c r="E3" s="13"/>
      <c r="F3" s="13"/>
      <c r="G3" s="13"/>
      <c r="H3" s="13"/>
      <c r="I3" s="13"/>
      <c r="J3" s="13"/>
      <c r="K3" s="13"/>
      <c r="L3" s="13"/>
      <c r="M3" s="13"/>
      <c r="N3" s="13"/>
      <c r="O3" s="13"/>
      <c r="P3" s="13"/>
      <c r="Q3" s="13"/>
      <c r="R3" s="13"/>
      <c r="S3" s="11" t="s">
        <v>31</v>
      </c>
      <c r="T3" s="11"/>
    </row>
    <row r="4" ht="19.9" customHeight="1" spans="1:20">
      <c r="A4" s="4" t="s">
        <v>156</v>
      </c>
      <c r="B4" s="4"/>
      <c r="C4" s="4"/>
      <c r="D4" s="4" t="s">
        <v>205</v>
      </c>
      <c r="E4" s="4" t="s">
        <v>206</v>
      </c>
      <c r="F4" s="4" t="s">
        <v>207</v>
      </c>
      <c r="G4" s="4" t="s">
        <v>208</v>
      </c>
      <c r="H4" s="4" t="s">
        <v>209</v>
      </c>
      <c r="I4" s="4" t="s">
        <v>210</v>
      </c>
      <c r="J4" s="4" t="s">
        <v>211</v>
      </c>
      <c r="K4" s="4" t="s">
        <v>212</v>
      </c>
      <c r="L4" s="4" t="s">
        <v>213</v>
      </c>
      <c r="M4" s="4" t="s">
        <v>214</v>
      </c>
      <c r="N4" s="4" t="s">
        <v>215</v>
      </c>
      <c r="O4" s="4" t="s">
        <v>216</v>
      </c>
      <c r="P4" s="4" t="s">
        <v>217</v>
      </c>
      <c r="Q4" s="4" t="s">
        <v>218</v>
      </c>
      <c r="R4" s="4" t="s">
        <v>219</v>
      </c>
      <c r="S4" s="4" t="s">
        <v>220</v>
      </c>
      <c r="T4" s="4" t="s">
        <v>221</v>
      </c>
    </row>
    <row r="5" ht="20.65" customHeight="1" spans="1:20">
      <c r="A5" s="4" t="s">
        <v>164</v>
      </c>
      <c r="B5" s="4" t="s">
        <v>165</v>
      </c>
      <c r="C5" s="4" t="s">
        <v>166</v>
      </c>
      <c r="D5" s="4"/>
      <c r="E5" s="4"/>
      <c r="F5" s="4"/>
      <c r="G5" s="4"/>
      <c r="H5" s="4"/>
      <c r="I5" s="4"/>
      <c r="J5" s="4"/>
      <c r="K5" s="4"/>
      <c r="L5" s="4"/>
      <c r="M5" s="4"/>
      <c r="N5" s="4"/>
      <c r="O5" s="4"/>
      <c r="P5" s="4"/>
      <c r="Q5" s="4"/>
      <c r="R5" s="4"/>
      <c r="S5" s="4"/>
      <c r="T5" s="4"/>
    </row>
    <row r="6" ht="22.9" customHeight="1" spans="1:20">
      <c r="A6" s="17"/>
      <c r="B6" s="17"/>
      <c r="C6" s="17"/>
      <c r="D6" s="17"/>
      <c r="E6" s="17" t="s">
        <v>135</v>
      </c>
      <c r="F6" s="16">
        <v>13074.35772</v>
      </c>
      <c r="G6" s="16">
        <v>2067.77192</v>
      </c>
      <c r="H6" s="16">
        <v>421.5338</v>
      </c>
      <c r="I6" s="16">
        <v>10554</v>
      </c>
      <c r="J6" s="16"/>
      <c r="K6" s="16"/>
      <c r="L6" s="16"/>
      <c r="M6" s="16"/>
      <c r="N6" s="16"/>
      <c r="O6" s="16">
        <v>31.052</v>
      </c>
      <c r="P6" s="16"/>
      <c r="Q6" s="16"/>
      <c r="R6" s="16"/>
      <c r="S6" s="16"/>
      <c r="T6" s="16"/>
    </row>
    <row r="7" ht="22.9" customHeight="1" spans="1:20">
      <c r="A7" s="24"/>
      <c r="B7" s="24"/>
      <c r="C7" s="24"/>
      <c r="D7" s="22" t="s">
        <v>153</v>
      </c>
      <c r="E7" s="22" t="s">
        <v>154</v>
      </c>
      <c r="F7" s="52">
        <v>13074.35772</v>
      </c>
      <c r="G7" s="52">
        <v>2067.77192</v>
      </c>
      <c r="H7" s="52">
        <v>421.5338</v>
      </c>
      <c r="I7" s="52">
        <v>10554</v>
      </c>
      <c r="J7" s="52"/>
      <c r="K7" s="52"/>
      <c r="L7" s="52"/>
      <c r="M7" s="52"/>
      <c r="N7" s="52"/>
      <c r="O7" s="52">
        <v>31.052</v>
      </c>
      <c r="P7" s="52"/>
      <c r="Q7" s="52"/>
      <c r="R7" s="52"/>
      <c r="S7" s="52"/>
      <c r="T7" s="52"/>
    </row>
    <row r="8" ht="22.9" customHeight="1" spans="1:20">
      <c r="A8" s="25" t="s">
        <v>180</v>
      </c>
      <c r="B8" s="25" t="s">
        <v>182</v>
      </c>
      <c r="C8" s="25" t="s">
        <v>177</v>
      </c>
      <c r="D8" s="21" t="s">
        <v>222</v>
      </c>
      <c r="E8" s="26" t="s">
        <v>185</v>
      </c>
      <c r="F8" s="27">
        <v>2017.1015</v>
      </c>
      <c r="G8" s="27">
        <v>1564.5157</v>
      </c>
      <c r="H8" s="27">
        <v>421.5338</v>
      </c>
      <c r="I8" s="27"/>
      <c r="J8" s="27"/>
      <c r="K8" s="27"/>
      <c r="L8" s="27"/>
      <c r="M8" s="27"/>
      <c r="N8" s="27"/>
      <c r="O8" s="27">
        <v>31.052</v>
      </c>
      <c r="P8" s="27"/>
      <c r="Q8" s="27"/>
      <c r="R8" s="27"/>
      <c r="S8" s="27"/>
      <c r="T8" s="27"/>
    </row>
    <row r="9" ht="22.9" customHeight="1" spans="1:20">
      <c r="A9" s="25" t="s">
        <v>167</v>
      </c>
      <c r="B9" s="25" t="s">
        <v>169</v>
      </c>
      <c r="C9" s="25" t="s">
        <v>169</v>
      </c>
      <c r="D9" s="21" t="s">
        <v>222</v>
      </c>
      <c r="E9" s="26" t="s">
        <v>172</v>
      </c>
      <c r="F9" s="27">
        <v>242.762512</v>
      </c>
      <c r="G9" s="27">
        <v>242.762512</v>
      </c>
      <c r="H9" s="27"/>
      <c r="I9" s="27"/>
      <c r="J9" s="27"/>
      <c r="K9" s="27"/>
      <c r="L9" s="27"/>
      <c r="M9" s="27"/>
      <c r="N9" s="27"/>
      <c r="O9" s="27"/>
      <c r="P9" s="27"/>
      <c r="Q9" s="27"/>
      <c r="R9" s="27"/>
      <c r="S9" s="27"/>
      <c r="T9" s="27"/>
    </row>
    <row r="10" ht="22.9" customHeight="1" spans="1:20">
      <c r="A10" s="25" t="s">
        <v>173</v>
      </c>
      <c r="B10" s="25" t="s">
        <v>175</v>
      </c>
      <c r="C10" s="25" t="s">
        <v>177</v>
      </c>
      <c r="D10" s="21" t="s">
        <v>222</v>
      </c>
      <c r="E10" s="26" t="s">
        <v>179</v>
      </c>
      <c r="F10" s="27">
        <v>67.21248</v>
      </c>
      <c r="G10" s="27">
        <v>67.21248</v>
      </c>
      <c r="H10" s="27"/>
      <c r="I10" s="27"/>
      <c r="J10" s="27"/>
      <c r="K10" s="27"/>
      <c r="L10" s="27"/>
      <c r="M10" s="27"/>
      <c r="N10" s="27"/>
      <c r="O10" s="27"/>
      <c r="P10" s="27"/>
      <c r="Q10" s="27"/>
      <c r="R10" s="27"/>
      <c r="S10" s="27"/>
      <c r="T10" s="27"/>
    </row>
    <row r="11" ht="22.9" customHeight="1" spans="1:20">
      <c r="A11" s="25" t="s">
        <v>198</v>
      </c>
      <c r="B11" s="25" t="s">
        <v>200</v>
      </c>
      <c r="C11" s="25" t="s">
        <v>177</v>
      </c>
      <c r="D11" s="21" t="s">
        <v>222</v>
      </c>
      <c r="E11" s="26" t="s">
        <v>203</v>
      </c>
      <c r="F11" s="27">
        <v>193.281228</v>
      </c>
      <c r="G11" s="27">
        <v>193.281228</v>
      </c>
      <c r="H11" s="27"/>
      <c r="I11" s="27"/>
      <c r="J11" s="27"/>
      <c r="K11" s="27"/>
      <c r="L11" s="27"/>
      <c r="M11" s="27"/>
      <c r="N11" s="27"/>
      <c r="O11" s="27"/>
      <c r="P11" s="27"/>
      <c r="Q11" s="27"/>
      <c r="R11" s="27"/>
      <c r="S11" s="27"/>
      <c r="T11" s="27"/>
    </row>
    <row r="12" ht="22.9" customHeight="1" spans="1:20">
      <c r="A12" s="25" t="s">
        <v>180</v>
      </c>
      <c r="B12" s="25" t="s">
        <v>182</v>
      </c>
      <c r="C12" s="25" t="s">
        <v>192</v>
      </c>
      <c r="D12" s="21" t="s">
        <v>222</v>
      </c>
      <c r="E12" s="26" t="s">
        <v>194</v>
      </c>
      <c r="F12" s="27">
        <v>522.4</v>
      </c>
      <c r="G12" s="27"/>
      <c r="H12" s="27"/>
      <c r="I12" s="27">
        <v>522.4</v>
      </c>
      <c r="J12" s="27"/>
      <c r="K12" s="27"/>
      <c r="L12" s="27"/>
      <c r="M12" s="27"/>
      <c r="N12" s="27"/>
      <c r="O12" s="27"/>
      <c r="P12" s="27"/>
      <c r="Q12" s="27"/>
      <c r="R12" s="27"/>
      <c r="S12" s="27"/>
      <c r="T12" s="27"/>
    </row>
    <row r="13" ht="22.9" customHeight="1" spans="1:20">
      <c r="A13" s="25" t="s">
        <v>180</v>
      </c>
      <c r="B13" s="25" t="s">
        <v>182</v>
      </c>
      <c r="C13" s="25" t="s">
        <v>195</v>
      </c>
      <c r="D13" s="21" t="s">
        <v>222</v>
      </c>
      <c r="E13" s="26" t="s">
        <v>197</v>
      </c>
      <c r="F13" s="27">
        <v>9990</v>
      </c>
      <c r="G13" s="27"/>
      <c r="H13" s="27"/>
      <c r="I13" s="27">
        <v>9990</v>
      </c>
      <c r="J13" s="27"/>
      <c r="K13" s="27"/>
      <c r="L13" s="27"/>
      <c r="M13" s="27"/>
      <c r="N13" s="27"/>
      <c r="O13" s="27"/>
      <c r="P13" s="27"/>
      <c r="Q13" s="27"/>
      <c r="R13" s="27"/>
      <c r="S13" s="27"/>
      <c r="T13" s="27"/>
    </row>
    <row r="14" ht="22.9" customHeight="1" spans="1:20">
      <c r="A14" s="25" t="s">
        <v>180</v>
      </c>
      <c r="B14" s="25" t="s">
        <v>182</v>
      </c>
      <c r="C14" s="25" t="s">
        <v>189</v>
      </c>
      <c r="D14" s="21" t="s">
        <v>222</v>
      </c>
      <c r="E14" s="26" t="s">
        <v>191</v>
      </c>
      <c r="F14" s="27">
        <v>32</v>
      </c>
      <c r="G14" s="27"/>
      <c r="H14" s="27"/>
      <c r="I14" s="27">
        <v>32</v>
      </c>
      <c r="J14" s="27"/>
      <c r="K14" s="27"/>
      <c r="L14" s="27"/>
      <c r="M14" s="27"/>
      <c r="N14" s="27"/>
      <c r="O14" s="27"/>
      <c r="P14" s="27"/>
      <c r="Q14" s="27"/>
      <c r="R14" s="27"/>
      <c r="S14" s="27"/>
      <c r="T14" s="27"/>
    </row>
    <row r="15" ht="22.9" customHeight="1" spans="1:20">
      <c r="A15" s="25" t="s">
        <v>180</v>
      </c>
      <c r="B15" s="25" t="s">
        <v>182</v>
      </c>
      <c r="C15" s="25" t="s">
        <v>186</v>
      </c>
      <c r="D15" s="21" t="s">
        <v>222</v>
      </c>
      <c r="E15" s="26" t="s">
        <v>188</v>
      </c>
      <c r="F15" s="27">
        <v>9.6</v>
      </c>
      <c r="G15" s="27"/>
      <c r="H15" s="27"/>
      <c r="I15" s="27">
        <v>9.6</v>
      </c>
      <c r="J15" s="27"/>
      <c r="K15" s="27"/>
      <c r="L15" s="27"/>
      <c r="M15" s="27"/>
      <c r="N15" s="27"/>
      <c r="O15" s="27"/>
      <c r="P15" s="27"/>
      <c r="Q15" s="27"/>
      <c r="R15" s="27"/>
      <c r="S15" s="27"/>
      <c r="T15" s="2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G13" sqref="G13"/>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75" customWidth="1"/>
    <col min="8" max="8" width="6.75" customWidth="1"/>
    <col min="9" max="16" width="7.125" customWidth="1"/>
    <col min="17" max="17" width="8.125" customWidth="1"/>
    <col min="18" max="21" width="7.125" customWidth="1"/>
    <col min="22" max="23" width="9.75" customWidth="1"/>
  </cols>
  <sheetData>
    <row r="1" ht="16.35" customHeight="1" spans="1:21">
      <c r="A1" s="3"/>
      <c r="T1" s="18" t="s">
        <v>223</v>
      </c>
      <c r="U1" s="18"/>
    </row>
    <row r="2" ht="37.15" customHeight="1" spans="1:21">
      <c r="A2" s="19" t="s">
        <v>10</v>
      </c>
      <c r="B2" s="19"/>
      <c r="C2" s="19"/>
      <c r="D2" s="19"/>
      <c r="E2" s="19"/>
      <c r="F2" s="19"/>
      <c r="G2" s="19"/>
      <c r="H2" s="19"/>
      <c r="I2" s="19"/>
      <c r="J2" s="19"/>
      <c r="K2" s="19"/>
      <c r="L2" s="19"/>
      <c r="M2" s="19"/>
      <c r="N2" s="19"/>
      <c r="O2" s="19"/>
      <c r="P2" s="19"/>
      <c r="Q2" s="19"/>
      <c r="R2" s="19"/>
      <c r="S2" s="19"/>
      <c r="T2" s="19"/>
      <c r="U2" s="19"/>
    </row>
    <row r="3" ht="24.2" customHeight="1" spans="1:21">
      <c r="A3" s="13" t="s">
        <v>30</v>
      </c>
      <c r="B3" s="13"/>
      <c r="C3" s="13"/>
      <c r="D3" s="13"/>
      <c r="E3" s="13"/>
      <c r="F3" s="13"/>
      <c r="G3" s="13"/>
      <c r="H3" s="13"/>
      <c r="I3" s="13"/>
      <c r="J3" s="13"/>
      <c r="K3" s="13"/>
      <c r="L3" s="13"/>
      <c r="M3" s="13"/>
      <c r="N3" s="13"/>
      <c r="O3" s="13"/>
      <c r="P3" s="13"/>
      <c r="Q3" s="13"/>
      <c r="R3" s="13"/>
      <c r="S3" s="13"/>
      <c r="T3" s="11" t="s">
        <v>31</v>
      </c>
      <c r="U3" s="11"/>
    </row>
    <row r="4" ht="22.35" customHeight="1" spans="1:21">
      <c r="A4" s="4" t="s">
        <v>156</v>
      </c>
      <c r="B4" s="4"/>
      <c r="C4" s="4"/>
      <c r="D4" s="4" t="s">
        <v>205</v>
      </c>
      <c r="E4" s="4" t="s">
        <v>206</v>
      </c>
      <c r="F4" s="4" t="s">
        <v>224</v>
      </c>
      <c r="G4" s="4" t="s">
        <v>159</v>
      </c>
      <c r="H4" s="4"/>
      <c r="I4" s="4"/>
      <c r="J4" s="4"/>
      <c r="K4" s="4" t="s">
        <v>160</v>
      </c>
      <c r="L4" s="4"/>
      <c r="M4" s="4"/>
      <c r="N4" s="4"/>
      <c r="O4" s="4"/>
      <c r="P4" s="4"/>
      <c r="Q4" s="4"/>
      <c r="R4" s="4"/>
      <c r="S4" s="4"/>
      <c r="T4" s="4"/>
      <c r="U4" s="4"/>
    </row>
    <row r="5" ht="39.6" customHeight="1" spans="1:21">
      <c r="A5" s="4" t="s">
        <v>164</v>
      </c>
      <c r="B5" s="4" t="s">
        <v>165</v>
      </c>
      <c r="C5" s="4" t="s">
        <v>166</v>
      </c>
      <c r="D5" s="4"/>
      <c r="E5" s="4"/>
      <c r="F5" s="4"/>
      <c r="G5" s="4" t="s">
        <v>135</v>
      </c>
      <c r="H5" s="4" t="s">
        <v>225</v>
      </c>
      <c r="I5" s="4" t="s">
        <v>226</v>
      </c>
      <c r="J5" s="4" t="s">
        <v>216</v>
      </c>
      <c r="K5" s="4" t="s">
        <v>135</v>
      </c>
      <c r="L5" s="4" t="s">
        <v>227</v>
      </c>
      <c r="M5" s="4" t="s">
        <v>228</v>
      </c>
      <c r="N5" s="4" t="s">
        <v>229</v>
      </c>
      <c r="O5" s="4" t="s">
        <v>218</v>
      </c>
      <c r="P5" s="4" t="s">
        <v>230</v>
      </c>
      <c r="Q5" s="4" t="s">
        <v>231</v>
      </c>
      <c r="R5" s="4" t="s">
        <v>232</v>
      </c>
      <c r="S5" s="4" t="s">
        <v>214</v>
      </c>
      <c r="T5" s="4" t="s">
        <v>217</v>
      </c>
      <c r="U5" s="4" t="s">
        <v>221</v>
      </c>
    </row>
    <row r="6" ht="22.9" customHeight="1" spans="1:21">
      <c r="A6" s="17"/>
      <c r="B6" s="17"/>
      <c r="C6" s="17"/>
      <c r="D6" s="17"/>
      <c r="E6" s="17" t="s">
        <v>135</v>
      </c>
      <c r="F6" s="16">
        <v>13074.35772</v>
      </c>
      <c r="G6" s="16">
        <v>2160.35772</v>
      </c>
      <c r="H6" s="16">
        <v>2017.77192</v>
      </c>
      <c r="I6" s="16">
        <v>131.5338</v>
      </c>
      <c r="J6" s="16">
        <v>11.052</v>
      </c>
      <c r="K6" s="16">
        <v>10914</v>
      </c>
      <c r="L6" s="16">
        <v>50</v>
      </c>
      <c r="M6" s="16">
        <v>290</v>
      </c>
      <c r="N6" s="16">
        <v>20</v>
      </c>
      <c r="O6" s="16"/>
      <c r="P6" s="16"/>
      <c r="Q6" s="16">
        <v>10554</v>
      </c>
      <c r="R6" s="16"/>
      <c r="S6" s="16"/>
      <c r="T6" s="16"/>
      <c r="U6" s="16"/>
    </row>
    <row r="7" ht="22.9" customHeight="1" spans="1:21">
      <c r="A7" s="24"/>
      <c r="B7" s="24"/>
      <c r="C7" s="24"/>
      <c r="D7" s="22" t="s">
        <v>153</v>
      </c>
      <c r="E7" s="22" t="s">
        <v>154</v>
      </c>
      <c r="F7" s="29">
        <v>13074.35772</v>
      </c>
      <c r="G7" s="16">
        <v>2160.35772</v>
      </c>
      <c r="H7" s="16">
        <v>2017.77192</v>
      </c>
      <c r="I7" s="16">
        <v>131.5338</v>
      </c>
      <c r="J7" s="16">
        <v>11.052</v>
      </c>
      <c r="K7" s="16">
        <v>10914</v>
      </c>
      <c r="L7" s="16">
        <v>50</v>
      </c>
      <c r="M7" s="16">
        <v>290</v>
      </c>
      <c r="N7" s="16">
        <v>20</v>
      </c>
      <c r="O7" s="16"/>
      <c r="P7" s="16"/>
      <c r="Q7" s="16">
        <v>10554</v>
      </c>
      <c r="R7" s="16"/>
      <c r="S7" s="16"/>
      <c r="T7" s="16"/>
      <c r="U7" s="16"/>
    </row>
    <row r="8" ht="22.9" customHeight="1" spans="1:21">
      <c r="A8" s="25" t="s">
        <v>180</v>
      </c>
      <c r="B8" s="25" t="s">
        <v>182</v>
      </c>
      <c r="C8" s="25" t="s">
        <v>177</v>
      </c>
      <c r="D8" s="21" t="s">
        <v>222</v>
      </c>
      <c r="E8" s="26" t="s">
        <v>185</v>
      </c>
      <c r="F8" s="23">
        <v>2017.1015</v>
      </c>
      <c r="G8" s="6">
        <v>1657.1015</v>
      </c>
      <c r="H8" s="6">
        <v>1514.5157</v>
      </c>
      <c r="I8" s="6">
        <v>131.5338</v>
      </c>
      <c r="J8" s="6">
        <v>11.052</v>
      </c>
      <c r="K8" s="6">
        <v>360</v>
      </c>
      <c r="L8" s="6">
        <v>50</v>
      </c>
      <c r="M8" s="6">
        <v>290</v>
      </c>
      <c r="N8" s="6">
        <v>20</v>
      </c>
      <c r="O8" s="6"/>
      <c r="P8" s="6"/>
      <c r="Q8" s="6"/>
      <c r="R8" s="6"/>
      <c r="S8" s="6"/>
      <c r="T8" s="6"/>
      <c r="U8" s="6"/>
    </row>
    <row r="9" ht="22.9" customHeight="1" spans="1:21">
      <c r="A9" s="25" t="s">
        <v>167</v>
      </c>
      <c r="B9" s="25" t="s">
        <v>169</v>
      </c>
      <c r="C9" s="25" t="s">
        <v>169</v>
      </c>
      <c r="D9" s="21" t="s">
        <v>222</v>
      </c>
      <c r="E9" s="26" t="s">
        <v>172</v>
      </c>
      <c r="F9" s="23">
        <v>242.762512</v>
      </c>
      <c r="G9" s="6">
        <v>242.762512</v>
      </c>
      <c r="H9" s="6">
        <v>242.762512</v>
      </c>
      <c r="I9" s="6"/>
      <c r="J9" s="6"/>
      <c r="K9" s="6"/>
      <c r="L9" s="6"/>
      <c r="M9" s="6"/>
      <c r="N9" s="6"/>
      <c r="O9" s="6"/>
      <c r="P9" s="6"/>
      <c r="Q9" s="6"/>
      <c r="R9" s="6"/>
      <c r="S9" s="6"/>
      <c r="T9" s="6"/>
      <c r="U9" s="6"/>
    </row>
    <row r="10" ht="22.9" customHeight="1" spans="1:21">
      <c r="A10" s="25" t="s">
        <v>173</v>
      </c>
      <c r="B10" s="25" t="s">
        <v>175</v>
      </c>
      <c r="C10" s="25" t="s">
        <v>177</v>
      </c>
      <c r="D10" s="21" t="s">
        <v>222</v>
      </c>
      <c r="E10" s="26" t="s">
        <v>179</v>
      </c>
      <c r="F10" s="23">
        <v>67.21248</v>
      </c>
      <c r="G10" s="6">
        <v>67.21248</v>
      </c>
      <c r="H10" s="6">
        <v>67.21248</v>
      </c>
      <c r="I10" s="6"/>
      <c r="J10" s="6"/>
      <c r="K10" s="6"/>
      <c r="L10" s="6"/>
      <c r="M10" s="6"/>
      <c r="N10" s="6"/>
      <c r="O10" s="6"/>
      <c r="P10" s="6"/>
      <c r="Q10" s="6"/>
      <c r="R10" s="6"/>
      <c r="S10" s="6"/>
      <c r="T10" s="6"/>
      <c r="U10" s="6"/>
    </row>
    <row r="11" ht="22.9" customHeight="1" spans="1:21">
      <c r="A11" s="25" t="s">
        <v>198</v>
      </c>
      <c r="B11" s="25" t="s">
        <v>200</v>
      </c>
      <c r="C11" s="25" t="s">
        <v>177</v>
      </c>
      <c r="D11" s="21" t="s">
        <v>222</v>
      </c>
      <c r="E11" s="26" t="s">
        <v>203</v>
      </c>
      <c r="F11" s="23">
        <v>193.281228</v>
      </c>
      <c r="G11" s="6">
        <v>193.281228</v>
      </c>
      <c r="H11" s="6">
        <v>193.281228</v>
      </c>
      <c r="I11" s="6"/>
      <c r="J11" s="6"/>
      <c r="K11" s="6"/>
      <c r="L11" s="6"/>
      <c r="M11" s="6"/>
      <c r="N11" s="6"/>
      <c r="O11" s="6"/>
      <c r="P11" s="6"/>
      <c r="Q11" s="6"/>
      <c r="R11" s="6"/>
      <c r="S11" s="6"/>
      <c r="T11" s="6"/>
      <c r="U11" s="6"/>
    </row>
    <row r="12" ht="22.9" customHeight="1" spans="1:21">
      <c r="A12" s="25" t="s">
        <v>180</v>
      </c>
      <c r="B12" s="25" t="s">
        <v>182</v>
      </c>
      <c r="C12" s="25" t="s">
        <v>192</v>
      </c>
      <c r="D12" s="21" t="s">
        <v>222</v>
      </c>
      <c r="E12" s="26" t="s">
        <v>194</v>
      </c>
      <c r="F12" s="23">
        <v>522.4</v>
      </c>
      <c r="G12" s="6"/>
      <c r="H12" s="6"/>
      <c r="I12" s="6"/>
      <c r="J12" s="6"/>
      <c r="K12" s="6">
        <v>522.4</v>
      </c>
      <c r="L12" s="6"/>
      <c r="M12" s="6"/>
      <c r="N12" s="6"/>
      <c r="O12" s="6"/>
      <c r="P12" s="6"/>
      <c r="Q12" s="6">
        <v>522.4</v>
      </c>
      <c r="R12" s="6"/>
      <c r="S12" s="6"/>
      <c r="T12" s="6"/>
      <c r="U12" s="6"/>
    </row>
    <row r="13" ht="22.9" customHeight="1" spans="1:21">
      <c r="A13" s="25" t="s">
        <v>180</v>
      </c>
      <c r="B13" s="25" t="s">
        <v>182</v>
      </c>
      <c r="C13" s="25" t="s">
        <v>195</v>
      </c>
      <c r="D13" s="21" t="s">
        <v>222</v>
      </c>
      <c r="E13" s="26" t="s">
        <v>197</v>
      </c>
      <c r="F13" s="23">
        <v>9990</v>
      </c>
      <c r="G13" s="6"/>
      <c r="H13" s="6"/>
      <c r="I13" s="6"/>
      <c r="J13" s="6"/>
      <c r="K13" s="6">
        <v>9990</v>
      </c>
      <c r="L13" s="6"/>
      <c r="M13" s="6"/>
      <c r="N13" s="6"/>
      <c r="O13" s="6"/>
      <c r="P13" s="6"/>
      <c r="Q13" s="6">
        <v>9990</v>
      </c>
      <c r="R13" s="6"/>
      <c r="S13" s="6"/>
      <c r="T13" s="6"/>
      <c r="U13" s="6"/>
    </row>
    <row r="14" ht="22.9" customHeight="1" spans="1:21">
      <c r="A14" s="25" t="s">
        <v>180</v>
      </c>
      <c r="B14" s="25" t="s">
        <v>182</v>
      </c>
      <c r="C14" s="25" t="s">
        <v>189</v>
      </c>
      <c r="D14" s="21" t="s">
        <v>222</v>
      </c>
      <c r="E14" s="26" t="s">
        <v>191</v>
      </c>
      <c r="F14" s="23">
        <v>32</v>
      </c>
      <c r="G14" s="6"/>
      <c r="H14" s="6"/>
      <c r="I14" s="6"/>
      <c r="J14" s="6"/>
      <c r="K14" s="6">
        <v>32</v>
      </c>
      <c r="L14" s="6"/>
      <c r="M14" s="6"/>
      <c r="N14" s="6"/>
      <c r="O14" s="6"/>
      <c r="P14" s="6"/>
      <c r="Q14" s="6">
        <v>32</v>
      </c>
      <c r="R14" s="6"/>
      <c r="S14" s="6"/>
      <c r="T14" s="6"/>
      <c r="U14" s="6"/>
    </row>
    <row r="15" ht="22.9" customHeight="1" spans="1:21">
      <c r="A15" s="25" t="s">
        <v>180</v>
      </c>
      <c r="B15" s="25" t="s">
        <v>182</v>
      </c>
      <c r="C15" s="25" t="s">
        <v>186</v>
      </c>
      <c r="D15" s="21" t="s">
        <v>222</v>
      </c>
      <c r="E15" s="26" t="s">
        <v>188</v>
      </c>
      <c r="F15" s="23">
        <v>9.6</v>
      </c>
      <c r="G15" s="6"/>
      <c r="H15" s="6"/>
      <c r="I15" s="6"/>
      <c r="J15" s="6"/>
      <c r="K15" s="6">
        <v>9.6</v>
      </c>
      <c r="L15" s="6"/>
      <c r="M15" s="6"/>
      <c r="N15" s="6"/>
      <c r="O15" s="6"/>
      <c r="P15" s="6"/>
      <c r="Q15" s="6">
        <v>9.6</v>
      </c>
      <c r="R15" s="6"/>
      <c r="S15" s="6"/>
      <c r="T15" s="6"/>
      <c r="U15"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B12" sqref="B12"/>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6.35" customHeight="1" spans="1:4">
      <c r="A1" s="3"/>
      <c r="D1" s="18" t="s">
        <v>233</v>
      </c>
    </row>
    <row r="2" ht="31.9" customHeight="1" spans="1:4">
      <c r="A2" s="19" t="s">
        <v>11</v>
      </c>
      <c r="B2" s="19"/>
      <c r="C2" s="19"/>
      <c r="D2" s="19"/>
    </row>
    <row r="3" ht="18.95" customHeight="1" spans="1:5">
      <c r="A3" s="13" t="s">
        <v>30</v>
      </c>
      <c r="B3" s="13"/>
      <c r="C3" s="13"/>
      <c r="D3" s="11" t="s">
        <v>31</v>
      </c>
      <c r="E3" s="3"/>
    </row>
    <row r="4" ht="20.25" customHeight="1" spans="1:5">
      <c r="A4" s="14" t="s">
        <v>32</v>
      </c>
      <c r="B4" s="14"/>
      <c r="C4" s="14" t="s">
        <v>33</v>
      </c>
      <c r="D4" s="14"/>
      <c r="E4" s="49"/>
    </row>
    <row r="5" ht="20.25" customHeight="1" spans="1:5">
      <c r="A5" s="14" t="s">
        <v>34</v>
      </c>
      <c r="B5" s="14" t="s">
        <v>35</v>
      </c>
      <c r="C5" s="14" t="s">
        <v>34</v>
      </c>
      <c r="D5" s="14" t="s">
        <v>35</v>
      </c>
      <c r="E5" s="49"/>
    </row>
    <row r="6" ht="20.25" customHeight="1" spans="1:5">
      <c r="A6" s="17" t="s">
        <v>234</v>
      </c>
      <c r="B6" s="16">
        <v>13074.35772</v>
      </c>
      <c r="C6" s="17" t="s">
        <v>235</v>
      </c>
      <c r="D6" s="29">
        <v>13074.35772</v>
      </c>
      <c r="E6" s="50"/>
    </row>
    <row r="7" ht="20.25" customHeight="1" spans="1:5">
      <c r="A7" s="5" t="s">
        <v>236</v>
      </c>
      <c r="B7" s="6">
        <v>13074.35772</v>
      </c>
      <c r="C7" s="5" t="s">
        <v>40</v>
      </c>
      <c r="D7" s="23"/>
      <c r="E7" s="50"/>
    </row>
    <row r="8" ht="20.25" customHeight="1" spans="1:5">
      <c r="A8" s="5" t="s">
        <v>237</v>
      </c>
      <c r="B8" s="6">
        <v>12577.35772</v>
      </c>
      <c r="C8" s="5" t="s">
        <v>44</v>
      </c>
      <c r="D8" s="23"/>
      <c r="E8" s="50"/>
    </row>
    <row r="9" ht="31.15" customHeight="1" spans="1:5">
      <c r="A9" s="5" t="s">
        <v>47</v>
      </c>
      <c r="B9" s="6">
        <v>497</v>
      </c>
      <c r="C9" s="5" t="s">
        <v>48</v>
      </c>
      <c r="D9" s="23"/>
      <c r="E9" s="50"/>
    </row>
    <row r="10" ht="20.25" customHeight="1" spans="1:5">
      <c r="A10" s="5" t="s">
        <v>238</v>
      </c>
      <c r="B10" s="6"/>
      <c r="C10" s="5" t="s">
        <v>52</v>
      </c>
      <c r="D10" s="23"/>
      <c r="E10" s="50"/>
    </row>
    <row r="11" ht="20.25" customHeight="1" spans="1:5">
      <c r="A11" s="5" t="s">
        <v>239</v>
      </c>
      <c r="B11" s="6"/>
      <c r="C11" s="5" t="s">
        <v>56</v>
      </c>
      <c r="D11" s="23"/>
      <c r="E11" s="50"/>
    </row>
    <row r="12" ht="20.25" customHeight="1" spans="1:5">
      <c r="A12" s="5" t="s">
        <v>240</v>
      </c>
      <c r="B12" s="6"/>
      <c r="C12" s="5" t="s">
        <v>60</v>
      </c>
      <c r="D12" s="23"/>
      <c r="E12" s="50"/>
    </row>
    <row r="13" ht="20.25" customHeight="1" spans="1:5">
      <c r="A13" s="17" t="s">
        <v>241</v>
      </c>
      <c r="B13" s="16"/>
      <c r="C13" s="5" t="s">
        <v>64</v>
      </c>
      <c r="D13" s="23"/>
      <c r="E13" s="50"/>
    </row>
    <row r="14" ht="20.25" customHeight="1" spans="1:5">
      <c r="A14" s="5" t="s">
        <v>236</v>
      </c>
      <c r="B14" s="6"/>
      <c r="C14" s="5" t="s">
        <v>68</v>
      </c>
      <c r="D14" s="23">
        <v>242.762512</v>
      </c>
      <c r="E14" s="50"/>
    </row>
    <row r="15" ht="20.25" customHeight="1" spans="1:5">
      <c r="A15" s="5" t="s">
        <v>238</v>
      </c>
      <c r="B15" s="6"/>
      <c r="C15" s="5" t="s">
        <v>72</v>
      </c>
      <c r="D15" s="23"/>
      <c r="E15" s="50"/>
    </row>
    <row r="16" ht="20.25" customHeight="1" spans="1:5">
      <c r="A16" s="5" t="s">
        <v>239</v>
      </c>
      <c r="B16" s="6"/>
      <c r="C16" s="5" t="s">
        <v>76</v>
      </c>
      <c r="D16" s="23">
        <v>67.21248</v>
      </c>
      <c r="E16" s="50"/>
    </row>
    <row r="17" ht="20.25" customHeight="1" spans="1:5">
      <c r="A17" s="5" t="s">
        <v>240</v>
      </c>
      <c r="B17" s="6"/>
      <c r="C17" s="5" t="s">
        <v>80</v>
      </c>
      <c r="D17" s="23"/>
      <c r="E17" s="50"/>
    </row>
    <row r="18" ht="20.25" customHeight="1" spans="1:5">
      <c r="A18" s="5"/>
      <c r="B18" s="6"/>
      <c r="C18" s="5" t="s">
        <v>84</v>
      </c>
      <c r="D18" s="23"/>
      <c r="E18" s="50"/>
    </row>
    <row r="19" ht="20.25" customHeight="1" spans="1:5">
      <c r="A19" s="5"/>
      <c r="B19" s="5"/>
      <c r="C19" s="5" t="s">
        <v>88</v>
      </c>
      <c r="D19" s="23">
        <v>12571.1015</v>
      </c>
      <c r="E19" s="50"/>
    </row>
    <row r="20" ht="20.25" customHeight="1" spans="1:5">
      <c r="A20" s="5"/>
      <c r="B20" s="5"/>
      <c r="C20" s="5" t="s">
        <v>92</v>
      </c>
      <c r="D20" s="23"/>
      <c r="E20" s="50"/>
    </row>
    <row r="21" ht="20.25" customHeight="1" spans="1:5">
      <c r="A21" s="5"/>
      <c r="B21" s="5"/>
      <c r="C21" s="5" t="s">
        <v>96</v>
      </c>
      <c r="D21" s="23"/>
      <c r="E21" s="50"/>
    </row>
    <row r="22" ht="20.25" customHeight="1" spans="1:5">
      <c r="A22" s="5"/>
      <c r="B22" s="5"/>
      <c r="C22" s="5" t="s">
        <v>99</v>
      </c>
      <c r="D22" s="23"/>
      <c r="E22" s="50"/>
    </row>
    <row r="23" ht="20.25" customHeight="1" spans="1:5">
      <c r="A23" s="5"/>
      <c r="B23" s="5"/>
      <c r="C23" s="5" t="s">
        <v>102</v>
      </c>
      <c r="D23" s="23"/>
      <c r="E23" s="50"/>
    </row>
    <row r="24" ht="20.25" customHeight="1" spans="1:5">
      <c r="A24" s="5"/>
      <c r="B24" s="5"/>
      <c r="C24" s="5" t="s">
        <v>104</v>
      </c>
      <c r="D24" s="23"/>
      <c r="E24" s="50"/>
    </row>
    <row r="25" ht="20.25" customHeight="1" spans="1:5">
      <c r="A25" s="5"/>
      <c r="B25" s="5"/>
      <c r="C25" s="5" t="s">
        <v>106</v>
      </c>
      <c r="D25" s="23"/>
      <c r="E25" s="50"/>
    </row>
    <row r="26" ht="20.25" customHeight="1" spans="1:5">
      <c r="A26" s="5"/>
      <c r="B26" s="5"/>
      <c r="C26" s="5" t="s">
        <v>108</v>
      </c>
      <c r="D26" s="23">
        <v>193.281228</v>
      </c>
      <c r="E26" s="50"/>
    </row>
    <row r="27" ht="20.25" customHeight="1" spans="1:5">
      <c r="A27" s="5"/>
      <c r="B27" s="5"/>
      <c r="C27" s="5" t="s">
        <v>110</v>
      </c>
      <c r="D27" s="23"/>
      <c r="E27" s="50"/>
    </row>
    <row r="28" ht="20.25" customHeight="1" spans="1:5">
      <c r="A28" s="5"/>
      <c r="B28" s="5"/>
      <c r="C28" s="5" t="s">
        <v>112</v>
      </c>
      <c r="D28" s="23"/>
      <c r="E28" s="50"/>
    </row>
    <row r="29" ht="20.25" customHeight="1" spans="1:5">
      <c r="A29" s="5"/>
      <c r="B29" s="5"/>
      <c r="C29" s="5" t="s">
        <v>114</v>
      </c>
      <c r="D29" s="23"/>
      <c r="E29" s="50"/>
    </row>
    <row r="30" ht="20.25" customHeight="1" spans="1:5">
      <c r="A30" s="5"/>
      <c r="B30" s="5"/>
      <c r="C30" s="5" t="s">
        <v>116</v>
      </c>
      <c r="D30" s="23"/>
      <c r="E30" s="50"/>
    </row>
    <row r="31" ht="20.25" customHeight="1" spans="1:5">
      <c r="A31" s="5"/>
      <c r="B31" s="5"/>
      <c r="C31" s="5" t="s">
        <v>118</v>
      </c>
      <c r="D31" s="23"/>
      <c r="E31" s="50"/>
    </row>
    <row r="32" ht="20.25" customHeight="1" spans="1:5">
      <c r="A32" s="5"/>
      <c r="B32" s="5"/>
      <c r="C32" s="5" t="s">
        <v>120</v>
      </c>
      <c r="D32" s="23"/>
      <c r="E32" s="50"/>
    </row>
    <row r="33" ht="20.25" customHeight="1" spans="1:5">
      <c r="A33" s="5"/>
      <c r="B33" s="5"/>
      <c r="C33" s="5" t="s">
        <v>122</v>
      </c>
      <c r="D33" s="23"/>
      <c r="E33" s="50"/>
    </row>
    <row r="34" ht="20.25" customHeight="1" spans="1:5">
      <c r="A34" s="5"/>
      <c r="B34" s="5"/>
      <c r="C34" s="5" t="s">
        <v>123</v>
      </c>
      <c r="D34" s="23"/>
      <c r="E34" s="50"/>
    </row>
    <row r="35" ht="20.25" customHeight="1" spans="1:5">
      <c r="A35" s="5"/>
      <c r="B35" s="5"/>
      <c r="C35" s="5" t="s">
        <v>124</v>
      </c>
      <c r="D35" s="23"/>
      <c r="E35" s="50"/>
    </row>
    <row r="36" ht="20.25" customHeight="1" spans="1:5">
      <c r="A36" s="5"/>
      <c r="B36" s="5"/>
      <c r="C36" s="5" t="s">
        <v>125</v>
      </c>
      <c r="D36" s="23"/>
      <c r="E36" s="50"/>
    </row>
    <row r="37" ht="20.25" customHeight="1" spans="1:5">
      <c r="A37" s="5"/>
      <c r="B37" s="5"/>
      <c r="C37" s="5"/>
      <c r="D37" s="5"/>
      <c r="E37" s="50"/>
    </row>
    <row r="38" ht="20.25" customHeight="1" spans="1:5">
      <c r="A38" s="17"/>
      <c r="B38" s="17"/>
      <c r="C38" s="17" t="s">
        <v>242</v>
      </c>
      <c r="D38" s="16"/>
      <c r="E38" s="51"/>
    </row>
    <row r="39" ht="20.25" customHeight="1" spans="1:5">
      <c r="A39" s="17"/>
      <c r="B39" s="17"/>
      <c r="C39" s="17"/>
      <c r="D39" s="17"/>
      <c r="E39" s="51"/>
    </row>
    <row r="40" ht="20.25" customHeight="1" spans="1:5">
      <c r="A40" s="4" t="s">
        <v>243</v>
      </c>
      <c r="B40" s="16">
        <v>13074.35772</v>
      </c>
      <c r="C40" s="4" t="s">
        <v>244</v>
      </c>
      <c r="D40" s="29">
        <v>13074.35772</v>
      </c>
      <c r="E40" s="51"/>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zoomScale="130" zoomScaleNormal="130" topLeftCell="A6" workbookViewId="0">
      <selection activeCell="F24" sqref="F24"/>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0" customWidth="1"/>
    <col min="12" max="12" width="10.125" customWidth="1"/>
    <col min="13" max="13" width="9.75" customWidth="1"/>
  </cols>
  <sheetData>
    <row r="1" ht="16.35" customHeight="1" spans="1:12">
      <c r="A1" s="3"/>
      <c r="D1" s="3"/>
      <c r="K1" s="18" t="s">
        <v>245</v>
      </c>
      <c r="L1" s="18"/>
    </row>
    <row r="2" ht="43.15" customHeight="1" spans="1:11">
      <c r="A2" s="19" t="s">
        <v>12</v>
      </c>
      <c r="B2" s="19"/>
      <c r="C2" s="19"/>
      <c r="D2" s="19"/>
      <c r="E2" s="19"/>
      <c r="F2" s="19"/>
      <c r="G2" s="19"/>
      <c r="H2" s="19"/>
      <c r="I2" s="19"/>
      <c r="J2" s="19"/>
      <c r="K2" s="19"/>
    </row>
    <row r="3" ht="24.2" customHeight="1" spans="1:12">
      <c r="A3" s="13" t="s">
        <v>30</v>
      </c>
      <c r="B3" s="13"/>
      <c r="C3" s="13"/>
      <c r="D3" s="13"/>
      <c r="E3" s="13"/>
      <c r="F3" s="13"/>
      <c r="G3" s="13"/>
      <c r="H3" s="13"/>
      <c r="I3" s="13"/>
      <c r="J3" s="11" t="s">
        <v>31</v>
      </c>
      <c r="K3" s="11"/>
      <c r="L3" s="11"/>
    </row>
    <row r="4" ht="24.95" customHeight="1" spans="1:12">
      <c r="A4" s="14" t="s">
        <v>156</v>
      </c>
      <c r="B4" s="14"/>
      <c r="C4" s="14"/>
      <c r="D4" s="14" t="s">
        <v>157</v>
      </c>
      <c r="E4" s="14" t="s">
        <v>158</v>
      </c>
      <c r="F4" s="14" t="s">
        <v>135</v>
      </c>
      <c r="G4" s="14" t="s">
        <v>159</v>
      </c>
      <c r="H4" s="14"/>
      <c r="I4" s="14"/>
      <c r="J4" s="14"/>
      <c r="K4" s="14" t="s">
        <v>160</v>
      </c>
      <c r="L4" s="14"/>
    </row>
    <row r="5" ht="20.65" customHeight="1" spans="1:12">
      <c r="A5" s="14"/>
      <c r="B5" s="14"/>
      <c r="C5" s="14"/>
      <c r="D5" s="14"/>
      <c r="E5" s="14"/>
      <c r="F5" s="14"/>
      <c r="G5" s="14" t="s">
        <v>137</v>
      </c>
      <c r="H5" s="14" t="s">
        <v>246</v>
      </c>
      <c r="I5" s="14"/>
      <c r="J5" s="14" t="s">
        <v>247</v>
      </c>
      <c r="K5" s="14"/>
      <c r="L5" s="14"/>
    </row>
    <row r="6" ht="28.5" customHeight="1" spans="1:12">
      <c r="A6" s="14" t="s">
        <v>164</v>
      </c>
      <c r="B6" s="14" t="s">
        <v>165</v>
      </c>
      <c r="C6" s="14" t="s">
        <v>166</v>
      </c>
      <c r="D6" s="14"/>
      <c r="E6" s="14"/>
      <c r="F6" s="14"/>
      <c r="G6" s="14"/>
      <c r="H6" s="14" t="s">
        <v>225</v>
      </c>
      <c r="I6" s="14" t="s">
        <v>216</v>
      </c>
      <c r="J6" s="14"/>
      <c r="K6" s="14" t="s">
        <v>248</v>
      </c>
      <c r="L6" s="14" t="s">
        <v>249</v>
      </c>
    </row>
    <row r="7" ht="22.9" customHeight="1" spans="1:12">
      <c r="A7" s="5"/>
      <c r="B7" s="5"/>
      <c r="C7" s="5"/>
      <c r="D7" s="17"/>
      <c r="E7" s="17" t="s">
        <v>135</v>
      </c>
      <c r="F7" s="16">
        <v>13074.35772</v>
      </c>
      <c r="G7" s="16">
        <v>2160.35772</v>
      </c>
      <c r="H7" s="16">
        <v>2017.77192</v>
      </c>
      <c r="I7" s="16">
        <v>11.052</v>
      </c>
      <c r="J7" s="16">
        <v>131.5338</v>
      </c>
      <c r="K7" s="16">
        <v>360</v>
      </c>
      <c r="L7" s="16">
        <v>10554</v>
      </c>
    </row>
    <row r="8" ht="21.6" customHeight="1" spans="1:12">
      <c r="A8" s="5"/>
      <c r="B8" s="5"/>
      <c r="C8" s="5"/>
      <c r="D8" s="22" t="s">
        <v>153</v>
      </c>
      <c r="E8" s="22" t="s">
        <v>154</v>
      </c>
      <c r="F8" s="16">
        <v>13074.35772</v>
      </c>
      <c r="G8" s="16">
        <v>2160.35772</v>
      </c>
      <c r="H8" s="16">
        <v>2017.77192</v>
      </c>
      <c r="I8" s="16">
        <v>11.052</v>
      </c>
      <c r="J8" s="16">
        <v>131.5338</v>
      </c>
      <c r="K8" s="16">
        <v>360</v>
      </c>
      <c r="L8" s="16">
        <v>10554</v>
      </c>
    </row>
    <row r="9" s="47" customFormat="1" ht="21.6" customHeight="1" spans="1:12">
      <c r="A9" s="17" t="s">
        <v>167</v>
      </c>
      <c r="B9" s="17"/>
      <c r="C9" s="17"/>
      <c r="D9" s="22">
        <v>208</v>
      </c>
      <c r="E9" s="22" t="s">
        <v>168</v>
      </c>
      <c r="F9" s="16">
        <v>242.762512</v>
      </c>
      <c r="G9" s="16">
        <v>242.762512</v>
      </c>
      <c r="H9" s="29">
        <v>242.762512</v>
      </c>
      <c r="I9" s="16"/>
      <c r="J9" s="16"/>
      <c r="K9" s="16"/>
      <c r="L9" s="16"/>
    </row>
    <row r="10" s="47" customFormat="1" ht="21.6" customHeight="1" spans="1:12">
      <c r="A10" s="17" t="s">
        <v>167</v>
      </c>
      <c r="B10" s="17" t="s">
        <v>169</v>
      </c>
      <c r="C10" s="17"/>
      <c r="D10" s="22">
        <v>20805</v>
      </c>
      <c r="E10" s="22" t="s">
        <v>170</v>
      </c>
      <c r="F10" s="16">
        <v>242.762512</v>
      </c>
      <c r="G10" s="16">
        <v>242.762512</v>
      </c>
      <c r="H10" s="29">
        <v>242.762512</v>
      </c>
      <c r="I10" s="16"/>
      <c r="J10" s="16"/>
      <c r="K10" s="16"/>
      <c r="L10" s="16"/>
    </row>
    <row r="11" ht="22.35" customHeight="1" spans="1:12">
      <c r="A11" s="25" t="s">
        <v>167</v>
      </c>
      <c r="B11" s="25" t="s">
        <v>169</v>
      </c>
      <c r="C11" s="25" t="s">
        <v>169</v>
      </c>
      <c r="D11" s="21" t="s">
        <v>250</v>
      </c>
      <c r="E11" s="5" t="s">
        <v>172</v>
      </c>
      <c r="F11" s="6">
        <v>242.762512</v>
      </c>
      <c r="G11" s="6">
        <v>242.762512</v>
      </c>
      <c r="H11" s="23">
        <v>242.762512</v>
      </c>
      <c r="I11" s="23"/>
      <c r="J11" s="23"/>
      <c r="K11" s="23"/>
      <c r="L11" s="23"/>
    </row>
    <row r="12" s="47" customFormat="1" ht="22.35" customHeight="1" spans="1:12">
      <c r="A12" s="48" t="s">
        <v>173</v>
      </c>
      <c r="B12" s="48"/>
      <c r="C12" s="48"/>
      <c r="D12" s="22">
        <v>210</v>
      </c>
      <c r="E12" s="17" t="s">
        <v>174</v>
      </c>
      <c r="F12" s="16">
        <v>67.21248</v>
      </c>
      <c r="G12" s="16">
        <v>67.21248</v>
      </c>
      <c r="H12" s="29">
        <v>67.21248</v>
      </c>
      <c r="I12" s="29"/>
      <c r="J12" s="29"/>
      <c r="K12" s="29"/>
      <c r="L12" s="29"/>
    </row>
    <row r="13" s="47" customFormat="1" ht="22.35" customHeight="1" spans="1:12">
      <c r="A13" s="48" t="s">
        <v>173</v>
      </c>
      <c r="B13" s="48" t="s">
        <v>175</v>
      </c>
      <c r="C13" s="48"/>
      <c r="D13" s="22">
        <v>21011</v>
      </c>
      <c r="E13" s="17" t="s">
        <v>176</v>
      </c>
      <c r="F13" s="16">
        <v>67.21248</v>
      </c>
      <c r="G13" s="16">
        <v>67.21248</v>
      </c>
      <c r="H13" s="29">
        <v>67.21248</v>
      </c>
      <c r="I13" s="29"/>
      <c r="J13" s="29"/>
      <c r="K13" s="29"/>
      <c r="L13" s="29"/>
    </row>
    <row r="14" ht="22.35" customHeight="1" spans="1:12">
      <c r="A14" s="25" t="s">
        <v>173</v>
      </c>
      <c r="B14" s="25" t="s">
        <v>175</v>
      </c>
      <c r="C14" s="25" t="s">
        <v>177</v>
      </c>
      <c r="D14" s="21" t="s">
        <v>251</v>
      </c>
      <c r="E14" s="5" t="s">
        <v>179</v>
      </c>
      <c r="F14" s="6">
        <v>67.21248</v>
      </c>
      <c r="G14" s="6">
        <v>67.21248</v>
      </c>
      <c r="H14" s="23">
        <v>67.21248</v>
      </c>
      <c r="I14" s="23"/>
      <c r="J14" s="23"/>
      <c r="K14" s="23"/>
      <c r="L14" s="23"/>
    </row>
    <row r="15" s="47" customFormat="1" ht="25" customHeight="1" spans="1:12">
      <c r="A15" s="48" t="s">
        <v>180</v>
      </c>
      <c r="B15" s="48"/>
      <c r="C15" s="48"/>
      <c r="D15" s="22">
        <v>213</v>
      </c>
      <c r="E15" s="17" t="s">
        <v>181</v>
      </c>
      <c r="F15" s="16">
        <v>12571.1015</v>
      </c>
      <c r="G15" s="16">
        <v>12571.1015</v>
      </c>
      <c r="H15" s="29">
        <v>1514.5157</v>
      </c>
      <c r="I15" s="29">
        <v>11.052</v>
      </c>
      <c r="J15" s="29">
        <v>131.5338</v>
      </c>
      <c r="K15" s="29">
        <v>360</v>
      </c>
      <c r="L15" s="29">
        <v>10554</v>
      </c>
    </row>
    <row r="16" s="47" customFormat="1" ht="22.35" customHeight="1" spans="1:12">
      <c r="A16" s="48" t="s">
        <v>180</v>
      </c>
      <c r="B16" s="48" t="s">
        <v>182</v>
      </c>
      <c r="C16" s="48"/>
      <c r="D16" s="22">
        <v>21303</v>
      </c>
      <c r="E16" s="17" t="s">
        <v>183</v>
      </c>
      <c r="F16" s="16">
        <f>F17+F18+F19+F20+F21</f>
        <v>12571.1015</v>
      </c>
      <c r="G16" s="16">
        <f>H16+I16+J16+K16+L16</f>
        <v>12571.1015</v>
      </c>
      <c r="H16" s="29">
        <f>H17</f>
        <v>1514.5157</v>
      </c>
      <c r="I16" s="29">
        <f>I17</f>
        <v>11.052</v>
      </c>
      <c r="J16" s="29">
        <f>J17</f>
        <v>131.5338</v>
      </c>
      <c r="K16" s="29">
        <f>K17</f>
        <v>360</v>
      </c>
      <c r="L16" s="29">
        <f>L18+L19+L20+L21</f>
        <v>10554</v>
      </c>
    </row>
    <row r="17" ht="22.35" customHeight="1" spans="1:12">
      <c r="A17" s="25" t="s">
        <v>180</v>
      </c>
      <c r="B17" s="25" t="s">
        <v>182</v>
      </c>
      <c r="C17" s="25" t="s">
        <v>177</v>
      </c>
      <c r="D17" s="21" t="s">
        <v>252</v>
      </c>
      <c r="E17" s="5" t="s">
        <v>185</v>
      </c>
      <c r="F17" s="6">
        <v>2017.1015</v>
      </c>
      <c r="G17" s="6">
        <f>H17+I17+J17+K17</f>
        <v>2017.1015</v>
      </c>
      <c r="H17" s="23">
        <v>1514.5157</v>
      </c>
      <c r="I17" s="23">
        <v>11.052</v>
      </c>
      <c r="J17" s="23">
        <v>131.5338</v>
      </c>
      <c r="K17" s="23">
        <v>360</v>
      </c>
      <c r="L17" s="23"/>
    </row>
    <row r="18" ht="22.35" customHeight="1" spans="1:12">
      <c r="A18" s="25" t="s">
        <v>180</v>
      </c>
      <c r="B18" s="25" t="s">
        <v>182</v>
      </c>
      <c r="C18" s="25" t="s">
        <v>186</v>
      </c>
      <c r="D18" s="21" t="s">
        <v>253</v>
      </c>
      <c r="E18" s="5" t="s">
        <v>188</v>
      </c>
      <c r="F18" s="6">
        <v>9.6</v>
      </c>
      <c r="G18" s="6">
        <v>9.6</v>
      </c>
      <c r="H18" s="23"/>
      <c r="I18" s="23"/>
      <c r="J18" s="23"/>
      <c r="K18" s="23"/>
      <c r="L18" s="23">
        <v>9.6</v>
      </c>
    </row>
    <row r="19" ht="22.35" customHeight="1" spans="1:12">
      <c r="A19" s="25" t="s">
        <v>180</v>
      </c>
      <c r="B19" s="25" t="s">
        <v>182</v>
      </c>
      <c r="C19" s="25" t="s">
        <v>189</v>
      </c>
      <c r="D19" s="21" t="s">
        <v>254</v>
      </c>
      <c r="E19" s="5" t="s">
        <v>191</v>
      </c>
      <c r="F19" s="6">
        <v>32</v>
      </c>
      <c r="G19" s="6">
        <v>32</v>
      </c>
      <c r="H19" s="23"/>
      <c r="I19" s="23"/>
      <c r="J19" s="23"/>
      <c r="K19" s="23"/>
      <c r="L19" s="23">
        <v>32</v>
      </c>
    </row>
    <row r="20" ht="22.35" customHeight="1" spans="1:12">
      <c r="A20" s="25" t="s">
        <v>180</v>
      </c>
      <c r="B20" s="25" t="s">
        <v>182</v>
      </c>
      <c r="C20" s="25" t="s">
        <v>192</v>
      </c>
      <c r="D20" s="21" t="s">
        <v>255</v>
      </c>
      <c r="E20" s="5" t="s">
        <v>194</v>
      </c>
      <c r="F20" s="6">
        <v>522.4</v>
      </c>
      <c r="G20" s="6">
        <v>522.4</v>
      </c>
      <c r="H20" s="23"/>
      <c r="I20" s="23"/>
      <c r="J20" s="23"/>
      <c r="K20" s="23"/>
      <c r="L20" s="23">
        <v>522.4</v>
      </c>
    </row>
    <row r="21" ht="22.35" customHeight="1" spans="1:12">
      <c r="A21" s="25" t="s">
        <v>180</v>
      </c>
      <c r="B21" s="25" t="s">
        <v>182</v>
      </c>
      <c r="C21" s="25" t="s">
        <v>195</v>
      </c>
      <c r="D21" s="21" t="s">
        <v>256</v>
      </c>
      <c r="E21" s="5" t="s">
        <v>197</v>
      </c>
      <c r="F21" s="6">
        <v>9990</v>
      </c>
      <c r="G21" s="6">
        <v>9990</v>
      </c>
      <c r="H21" s="23"/>
      <c r="I21" s="23"/>
      <c r="J21" s="23"/>
      <c r="K21" s="23"/>
      <c r="L21" s="23">
        <v>9990</v>
      </c>
    </row>
    <row r="22" s="47" customFormat="1" ht="22.35" customHeight="1" spans="1:12">
      <c r="A22" s="48" t="s">
        <v>198</v>
      </c>
      <c r="B22" s="48"/>
      <c r="C22" s="48"/>
      <c r="D22" s="22">
        <v>221</v>
      </c>
      <c r="E22" s="17" t="s">
        <v>199</v>
      </c>
      <c r="F22" s="16">
        <v>193.281228</v>
      </c>
      <c r="G22" s="16">
        <v>193.281228</v>
      </c>
      <c r="H22" s="29">
        <v>193.281228</v>
      </c>
      <c r="I22" s="29"/>
      <c r="J22" s="29"/>
      <c r="K22" s="29"/>
      <c r="L22" s="29"/>
    </row>
    <row r="23" s="47" customFormat="1" ht="22.35" customHeight="1" spans="1:12">
      <c r="A23" s="48" t="s">
        <v>198</v>
      </c>
      <c r="B23" s="48" t="s">
        <v>200</v>
      </c>
      <c r="C23" s="48"/>
      <c r="D23" s="22">
        <v>22102</v>
      </c>
      <c r="E23" s="17" t="s">
        <v>201</v>
      </c>
      <c r="F23" s="16">
        <v>193.281228</v>
      </c>
      <c r="G23" s="16">
        <v>193.281228</v>
      </c>
      <c r="H23" s="29">
        <v>193.281228</v>
      </c>
      <c r="I23" s="29"/>
      <c r="J23" s="29"/>
      <c r="K23" s="29"/>
      <c r="L23" s="29"/>
    </row>
    <row r="24" ht="22.35" customHeight="1" spans="1:12">
      <c r="A24" s="25" t="s">
        <v>198</v>
      </c>
      <c r="B24" s="25" t="s">
        <v>200</v>
      </c>
      <c r="C24" s="25" t="s">
        <v>177</v>
      </c>
      <c r="D24" s="21" t="s">
        <v>257</v>
      </c>
      <c r="E24" s="5" t="s">
        <v>203</v>
      </c>
      <c r="F24" s="6">
        <v>193.281228</v>
      </c>
      <c r="G24" s="6">
        <v>193.281228</v>
      </c>
      <c r="H24" s="23">
        <v>193.281228</v>
      </c>
      <c r="I24" s="23"/>
      <c r="J24" s="23"/>
      <c r="K24" s="23"/>
      <c r="L24" s="23"/>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白日梦</cp:lastModifiedBy>
  <dcterms:created xsi:type="dcterms:W3CDTF">2023-02-13T20:49:00Z</dcterms:created>
  <dcterms:modified xsi:type="dcterms:W3CDTF">2024-11-24T08:34:31Z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8DBAAECC6B7F45F6912D57219C1279D6</vt:lpwstr>
  </property>
  <property fmtid="{D5CDD505-2E9C-101B-9397-08002B2CF9AE}" pid="3" name="KSOProductBuildVer">
    <vt:lpwstr>2052-12.1.0.18912</vt:lpwstr>
  </property>
</Properties>
</file>