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1202" firstSheet="2" activeTab="4"/>
  </bookViews>
  <sheets>
    <sheet name="封面" sheetId="1" r:id="rId1"/>
    <sheet name="目录" sheetId="2" r:id="rId2"/>
    <sheet name="1部门收支总体情况表" sheetId="3" r:id="rId3"/>
    <sheet name="2部门收入总体情况表" sheetId="4" r:id="rId4"/>
    <sheet name="3部门支出总体情况表" sheetId="5" r:id="rId5"/>
    <sheet name="4支出分类(政府预算)" sheetId="6" r:id="rId6"/>
    <sheet name="5支出分类（部门预算）" sheetId="7" r:id="rId7"/>
    <sheet name="6财政拨款收支总体情况表" sheetId="8" r:id="rId8"/>
    <sheet name="7一般公共预算支出情况表" sheetId="9" r:id="rId9"/>
    <sheet name="8一般公共预算基本支出情况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一般公共预算“三公”经费支出情况表" sheetId="16" r:id="rId17"/>
    <sheet name="16政府性基金预算支出情况表"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<sst xmlns="http://schemas.openxmlformats.org/spreadsheetml/2006/main" count="1172" uniqueCount="510">
  <si>
    <t>2023年部门预算公开表</t>
  </si>
  <si>
    <t>单位编码：</t>
  </si>
  <si>
    <t>703001</t>
  </si>
  <si>
    <t>单位名称：</t>
  </si>
  <si>
    <t>醴陵市醴陵市王仙镇人民政府</t>
  </si>
  <si>
    <t>部门预算公开表</t>
  </si>
  <si>
    <t>一、部门预算报表</t>
  </si>
  <si>
    <t>部门收支总体情况表</t>
  </si>
  <si>
    <t>部门收入总体情况表</t>
  </si>
  <si>
    <t>部门支出总体情况表</t>
  </si>
  <si>
    <t>支出预算分类汇总表（按政府预算经济分类）</t>
  </si>
  <si>
    <t>支出预算分类汇总表（按部门预算经济分类）</t>
  </si>
  <si>
    <t>财政拨款收支总体情况表</t>
  </si>
  <si>
    <t>一般公共预算支出情况表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</si>
  <si>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</si>
  <si>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</si>
  <si>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</si>
  <si>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</si>
  <si>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</si>
  <si>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</si>
  <si>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</si>
  <si>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一般公共预算“三公”经费支出情况表</t>
  </si>
  <si>
    <t>政府性基金预算支出情况表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</si>
  <si>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</si>
  <si>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</si>
  <si>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</si>
  <si>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</si>
  <si>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</si>
  <si>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</si>
  <si>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</si>
  <si>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</si>
  <si>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部门：703001醴陵市王仙镇人民政府</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</si>
  <si>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</si>
  <si>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</si>
  <si>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</si>
  <si>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</si>
  <si>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</si>
  <si>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</si>
  <si>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</si>
  <si>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</si>
  <si>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</si>
  <si>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</si>
  <si>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</si>
  <si>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</si>
  <si>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</si>
  <si>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</si>
  <si>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</si>
  <si>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</si>
  <si>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</si>
  <si>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</si>
  <si>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</si>
  <si>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</si>
  <si>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</si>
  <si>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</si>
  <si>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</si>
  <si>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</si>
  <si>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</si>
  <si>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</si>
  <si>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</si>
  <si>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</si>
  <si>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</si>
  <si>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</si>
  <si>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</si>
  <si>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</si>
  <si>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</si>
  <si>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</si>
  <si>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</si>
  <si>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</si>
  <si>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</si>
  <si>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</si>
  <si>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</si>
  <si>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</si>
  <si>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</si>
  <si>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</si>
  <si>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</si>
  <si>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</si>
  <si>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</si>
  <si>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</si>
  <si>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</si>
  <si>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</si>
  <si>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</si>
  <si>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</si>
  <si>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</si>
  <si>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</si>
  <si>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</si>
  <si>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</si>
  <si>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</si>
  <si>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</si>
  <si>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</si>
  <si>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</si>
  <si>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</si>
  <si>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</si>
  <si>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</si>
  <si>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</si>
  <si>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</si>
  <si>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</si>
  <si>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</si>
  <si>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</si>
  <si>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</si>
  <si>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</si>
  <si>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</si>
  <si>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</si>
  <si>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</si>
  <si>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</si>
  <si>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</si>
  <si>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</si>
  <si>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</si>
  <si>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</si>
  <si>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</si>
  <si>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</si>
  <si>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</si>
  <si>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</si>
  <si>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</si>
  <si>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</si>
  <si>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</si>
  <si>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</si>
  <si>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</si>
  <si>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</si>
  <si>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</si>
  <si>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</si>
  <si>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</si>
  <si>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</si>
  <si>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</si>
  <si>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</si>
  <si>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</si>
  <si>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</si>
  <si>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</si>
  <si>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</si>
  <si>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</si>
  <si>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</si>
  <si>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</si>
  <si>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</si>
  <si>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</si>
  <si>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</si>
  <si>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</si>
  <si>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</si>
  <si>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</si>
  <si>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</si>
  <si>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</si>
  <si>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</si>
  <si>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</si>
  <si>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</si>
  <si>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</si>
  <si>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</si>
  <si>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</si>
  <si>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</si>
  <si>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</si>
  <si>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</si>
  <si>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</si>
  <si>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</si>
  <si>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</si>
  <si>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</si>
  <si>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</si>
  <si>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</si>
  <si>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703</t>
  </si>
  <si>
    <t>醴陵市王仙镇人民政府</t>
  </si>
  <si>
    <t xml:space="preserve">  703001</t>
  </si>
  <si>
    <t xml:space="preserve">  醴陵市王仙镇人民政府</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</si>
  <si>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</si>
  <si>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</si>
  <si>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</si>
  <si>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</si>
  <si>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</si>
  <si>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</si>
  <si>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</si>
  <si>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</si>
  <si>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</si>
  <si>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</si>
  <si>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</si>
  <si>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</si>
  <si>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</si>
  <si>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 xml:space="preserve">  201</t>
  </si>
  <si>
    <t>一般公共服务支出</t>
  </si>
  <si>
    <t>03</t>
  </si>
  <si>
    <t xml:space="preserve">  20103</t>
  </si>
  <si>
    <t xml:space="preserve"> 政府办公厅（室）及相关机构事务</t>
  </si>
  <si>
    <t>01</t>
  </si>
  <si>
    <t xml:space="preserve">    2010301</t>
  </si>
  <si>
    <t xml:space="preserve">    行政运行</t>
  </si>
  <si>
    <t>208</t>
  </si>
  <si>
    <t xml:space="preserve">  208</t>
  </si>
  <si>
    <t>社会保障和就业支出</t>
  </si>
  <si>
    <t>05</t>
  </si>
  <si>
    <t xml:space="preserve">  20805</t>
  </si>
  <si>
    <t xml:space="preserve"> 行政事业单位养老支出</t>
  </si>
  <si>
    <t xml:space="preserve">    2080505</t>
  </si>
  <si>
    <t xml:space="preserve">    机关事业单位基本养老保险缴费支出</t>
  </si>
  <si>
    <t>210</t>
  </si>
  <si>
    <t xml:space="preserve">  210</t>
  </si>
  <si>
    <t>卫生健康支出</t>
  </si>
  <si>
    <t>11</t>
  </si>
  <si>
    <t xml:space="preserve">  21011</t>
  </si>
  <si>
    <t xml:space="preserve"> 行政事业单位医疗</t>
  </si>
  <si>
    <t xml:space="preserve">    2101101</t>
  </si>
  <si>
    <t xml:space="preserve">    行政单位医疗</t>
  </si>
  <si>
    <t xml:space="preserve">  21016</t>
  </si>
  <si>
    <t xml:space="preserve"> 老龄卫生健康事务</t>
  </si>
  <si>
    <t>16</t>
  </si>
  <si>
    <t xml:space="preserve">    2101601</t>
  </si>
  <si>
    <t xml:space="preserve">    老龄卫生健康事务</t>
  </si>
  <si>
    <t>213</t>
  </si>
  <si>
    <t xml:space="preserve">  213</t>
  </si>
  <si>
    <t>农林水支出</t>
  </si>
  <si>
    <t xml:space="preserve">  21303</t>
  </si>
  <si>
    <t xml:space="preserve"> 水利</t>
  </si>
  <si>
    <t>99</t>
  </si>
  <si>
    <t xml:space="preserve">    2130399</t>
  </si>
  <si>
    <t xml:space="preserve">    其他水利支出</t>
  </si>
  <si>
    <t xml:space="preserve">  21399</t>
  </si>
  <si>
    <t xml:space="preserve"> 其他农林水支出</t>
  </si>
  <si>
    <t xml:space="preserve">    2139999</t>
  </si>
  <si>
    <t xml:space="preserve">    其他农林水支出</t>
  </si>
  <si>
    <t>221</t>
  </si>
  <si>
    <t xml:space="preserve">  221</t>
  </si>
  <si>
    <t>住房保障支出</t>
  </si>
  <si>
    <t>02</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</si>
  <si>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</si>
  <si>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</si>
  <si>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</si>
  <si>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</si>
  <si>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</si>
  <si>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</si>
  <si>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</si>
  <si>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</si>
  <si>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</si>
  <si>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</si>
  <si>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</si>
  <si>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</si>
  <si>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</si>
  <si>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</si>
  <si>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</si>
  <si>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</si>
  <si>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</si>
  <si>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</si>
  <si>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</si>
  <si>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</si>
  <si>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</si>
  <si>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</si>
  <si>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703001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</si>
  <si>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</si>
  <si>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</si>
  <si>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</si>
  <si>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</si>
  <si>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</si>
  <si>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</si>
  <si>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</si>
  <si>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</si>
  <si>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</si>
  <si>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</si>
  <si>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</si>
  <si>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</si>
  <si>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</si>
  <si>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</si>
  <si>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</si>
  <si>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</si>
  <si>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</si>
  <si>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</si>
  <si>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</si>
  <si>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</si>
  <si>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</si>
  <si>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</si>
  <si>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</si>
  <si>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</si>
  <si>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</si>
  <si>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其他运转类</t>
  </si>
  <si>
    <t>特定目标类</t>
  </si>
  <si>
    <t>部门公开表08</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</si>
  <si>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</si>
  <si>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</si>
  <si>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</si>
  <si>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</si>
  <si>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</si>
  <si>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</si>
  <si>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</si>
  <si>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</si>
  <si>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</si>
  <si>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</si>
  <si>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</si>
  <si>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</si>
  <si>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</si>
  <si>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</si>
  <si>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</si>
  <si>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</si>
  <si>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</si>
  <si>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</si>
  <si>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</si>
  <si>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</si>
  <si>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</si>
  <si>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</si>
  <si>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</si>
  <si>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</si>
  <si>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</si>
  <si>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</si>
  <si>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</si>
  <si>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</si>
  <si>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</si>
  <si>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</si>
  <si>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</si>
  <si>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</si>
  <si>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</si>
  <si>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</si>
  <si>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</si>
  <si>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</si>
  <si>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</si>
  <si>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</si>
  <si>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</si>
  <si>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</si>
  <si>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</si>
  <si>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</si>
  <si>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</si>
  <si>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</si>
  <si>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</si>
  <si>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</si>
  <si>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</si>
  <si>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</si>
  <si>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</si>
  <si>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</si>
  <si>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</si>
  <si>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</si>
  <si>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</si>
  <si>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</si>
  <si>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</si>
  <si>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</si>
  <si>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</si>
  <si>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</si>
  <si>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</si>
  <si>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30299</t>
  </si>
  <si>
    <t xml:space="preserve">  其他商品和服务支出</t>
  </si>
  <si>
    <t>303</t>
  </si>
  <si>
    <t xml:space="preserve">  30301</t>
  </si>
  <si>
    <t xml:space="preserve">  离休费</t>
  </si>
  <si>
    <t xml:space="preserve">  30302</t>
  </si>
  <si>
    <t xml:space="preserve">  退休费</t>
  </si>
  <si>
    <t xml:space="preserve">  30305</t>
  </si>
  <si>
    <t xml:space="preserve">  生活补助</t>
  </si>
  <si>
    <t xml:space="preserve">  30309</t>
  </si>
  <si>
    <t xml:space="preserve">  奖励金</t>
  </si>
  <si>
    <t xml:space="preserve">  30399</t>
  </si>
  <si>
    <t xml:space="preserve">  其他对个人和家庭的补助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</si>
  <si>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</si>
  <si>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</si>
  <si>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</si>
  <si>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</si>
  <si>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</si>
  <si>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</si>
  <si>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</si>
  <si>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</si>
  <si>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</si>
  <si>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</si>
  <si>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</si>
  <si>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</si>
  <si>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</si>
  <si>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</si>
  <si>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</si>
  <si>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</si>
  <si>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</si>
  <si>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</si>
  <si>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</si>
  <si>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</si>
  <si>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</si>
  <si>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</si>
  <si>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</si>
  <si>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</si>
  <si>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</si>
  <si>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</si>
  <si>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</si>
  <si>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</si>
  <si>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</si>
  <si>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</si>
  <si>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</si>
  <si>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</si>
  <si>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</si>
  <si>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</si>
  <si>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</si>
  <si>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</si>
  <si>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</si>
  <si>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</si>
  <si>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</si>
  <si>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</si>
  <si>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</si>
  <si>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</si>
  <si>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</si>
  <si>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</si>
  <si>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</si>
  <si>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</si>
  <si>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</si>
  <si>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</si>
  <si>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</si>
  <si>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</si>
  <si>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</si>
  <si>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</si>
  <si>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</si>
  <si>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</si>
  <si>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</si>
  <si>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</si>
  <si>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</si>
  <si>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</si>
  <si>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</si>
  <si>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</si>
  <si>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</si>
  <si>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</si>
  <si>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</si>
  <si>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</si>
  <si>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</si>
  <si>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</si>
  <si>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</si>
  <si>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</si>
  <si>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</si>
  <si>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</si>
  <si>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</si>
  <si>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</si>
  <si>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</si>
  <si>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</si>
  <si>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</si>
  <si>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</si>
  <si>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</si>
  <si>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</si>
  <si>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</si>
  <si>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</si>
  <si>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</si>
  <si>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</si>
  <si>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</si>
  <si>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</si>
  <si>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</si>
  <si>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</si>
  <si>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</si>
  <si>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</si>
  <si>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</si>
  <si>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</si>
  <si>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</si>
  <si>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</si>
  <si>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</si>
  <si>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</si>
  <si>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</si>
  <si>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</si>
  <si>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</si>
  <si>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</si>
  <si>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</si>
  <si>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</si>
  <si>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</si>
  <si>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</si>
  <si>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</si>
  <si>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</si>
  <si>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</si>
  <si>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</si>
  <si>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</si>
  <si>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</si>
  <si>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</si>
  <si>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</si>
  <si>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</si>
  <si>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</si>
  <si>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</si>
  <si>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</si>
  <si>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</si>
  <si>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</si>
  <si>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</si>
  <si>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部门公开表23</t>
  </si>
  <si>
    <t>整体支出绩效目标表</t>
  </si>
  <si>
    <t>单位：部门：703001醴陵市王仙镇人民政府</t>
  </si>
  <si>
    <t>年度预算申请</t>
  </si>
  <si>
    <t>整体绩效目标</t>
  </si>
  <si>
    <t>部门整体支出年度绩效目标</t>
  </si>
  <si>
    <t>按收入性质分</t>
  </si>
  <si>
    <t>按支出性质分</t>
  </si>
  <si>
    <t>政府性基金拨款</t>
  </si>
  <si>
    <t>其他资金</t>
  </si>
  <si>
    <t>计量单位</t>
  </si>
  <si>
    <t>指标解释</t>
  </si>
  <si>
    <t>评（扣）分标准</t>
  </si>
  <si>
    <t>部门预决算整体支出支付进度达标，确保资金的使用效率，保障各项工作，力争使社会公众或服务对象满意度高。</t>
  </si>
  <si>
    <t>产出指标</t>
  </si>
  <si>
    <t xml:space="preserve"> 数量指标</t>
  </si>
  <si>
    <t>任务完成量</t>
  </si>
  <si>
    <t>按工作任务执行</t>
  </si>
  <si>
    <t>％</t>
  </si>
  <si>
    <t>反映根据既定目标完成的任务数量</t>
  </si>
  <si>
    <t>满分15分，基本完成预期指标；部分完成预期指标；未完成三档，分别按照100%-85%（含）、85%-60%（含）、60%-1%合理评判。</t>
  </si>
  <si>
    <t xml:space="preserve"> 质量指标</t>
  </si>
  <si>
    <t>任务完成质量</t>
  </si>
  <si>
    <t>反映预期提供的任务达到的标准、水平和效果。</t>
  </si>
  <si>
    <t xml:space="preserve"> 时效指标</t>
  </si>
  <si>
    <t>工作进度</t>
  </si>
  <si>
    <t>反映预期提供的服务与任务的及时程度和效率情况。</t>
  </si>
  <si>
    <t>满分10分，基本完成预期指标；部分完成预期指标；未完成三档，分别按照100%-85%（含）、85%-60%（含）、60%-1%合理评判。</t>
  </si>
  <si>
    <t>成本指标</t>
  </si>
  <si>
    <t>本年预算</t>
  </si>
  <si>
    <t>按照部门预算进行成本控制</t>
  </si>
  <si>
    <t xml:space="preserve">效益指标 </t>
  </si>
  <si>
    <t>经济效益指标</t>
  </si>
  <si>
    <t>促进辖区内经济健康发展</t>
  </si>
  <si>
    <t>促进</t>
  </si>
  <si>
    <t>预算支出活动或项目本身所具有的经济特性</t>
  </si>
  <si>
    <t>社会效益指标</t>
  </si>
  <si>
    <t>为乡镇社会发展起促进作用</t>
  </si>
  <si>
    <t>保障</t>
  </si>
  <si>
    <t>主要反映项目实施产生相关产出对社会发展带来的影响和效果等社会综合效益。</t>
  </si>
  <si>
    <t>生态效益指标</t>
  </si>
  <si>
    <t>绿色发展、加强山水林田生态文明建设</t>
  </si>
  <si>
    <t>改善</t>
  </si>
  <si>
    <t>指标反映相关产出对自然环境带来的影响和效果。</t>
  </si>
  <si>
    <t xml:space="preserve"> 可持续影响指标</t>
  </si>
  <si>
    <t>维护并改善辖区内生态安全，促进经济社会可持续发展</t>
  </si>
  <si>
    <t>满意度指标</t>
  </si>
  <si>
    <t>服务对象满意度指标</t>
  </si>
  <si>
    <t>上级党委政府与村民满意度</t>
  </si>
  <si>
    <t>满意度</t>
  </si>
  <si>
    <t>≥95%</t>
  </si>
  <si>
    <t>上级与村民对政府行政满意程度</t>
  </si>
  <si>
    <t>满分10分，以100%为标准，每少一个百分点扣0.5分，扣完为止</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</si>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</sst>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Red]\(0.00\)"/>
  </numFmts>
  <fonts count="37">
    <font>
      <sz val="11"/>
      <color indexed="8"/>
      <name val="宋体"/>
      <charset val="1"/>
      <scheme val="minor"/>
    </font>
    <font>
      <b/>
      <sz val="16"/>
      <name val="SimSun"/>
      <charset val="134"/>
    </font>
    <font>
      <b/>
      <sz val="11"/>
      <name val="SimSun"/>
      <charset val="134"/>
    </font>
    <font>
      <sz val="9"/>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b/>
      <sz val="7"/>
      <color rgb="FFFF0000"/>
      <name val="SimSun"/>
      <charset val="134"/>
    </font>
    <font>
      <sz val="7"/>
      <color rgb="FFFF0000"/>
      <name val="SimSun"/>
      <charset val="134"/>
    </font>
    <font>
      <sz val="8"/>
      <name val="SimSun"/>
      <charset val="134"/>
    </font>
    <font>
      <b/>
      <sz val="15"/>
      <name val="SimSun"/>
      <charset val="134"/>
    </font>
    <font>
      <sz val="11"/>
      <name val="SimSun"/>
      <charset val="134"/>
    </font>
    <font>
      <sz val="11"/>
      <name val="宋体"/>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FFFFFF"/>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5" borderId="9" applyNumberFormat="0" applyAlignment="0" applyProtection="0">
      <alignment vertical="center"/>
    </xf>
    <xf numFmtId="0" fontId="27" fillId="6" borderId="10" applyNumberFormat="0" applyAlignment="0" applyProtection="0">
      <alignment vertical="center"/>
    </xf>
    <xf numFmtId="0" fontId="28" fillId="6" borderId="9" applyNumberFormat="0" applyAlignment="0" applyProtection="0">
      <alignment vertical="center"/>
    </xf>
    <xf numFmtId="0" fontId="29" fillId="7"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86">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0" xfId="0" applyFont="1" applyBorder="1" applyAlignment="1">
      <alignment horizontal="right" vertical="center" wrapText="1"/>
    </xf>
    <xf numFmtId="0" fontId="5" fillId="0" borderId="1" xfId="0" applyFont="1" applyFill="1" applyBorder="1" applyAlignment="1">
      <alignment horizontal="lef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3" fillId="0" borderId="0" xfId="0" applyFont="1" applyBorder="1" applyAlignment="1">
      <alignment horizontal="right" vertical="center" wrapText="1"/>
    </xf>
    <xf numFmtId="0" fontId="9" fillId="0" borderId="0" xfId="0" applyFont="1" applyBorder="1" applyAlignment="1">
      <alignment horizontal="center" vertical="center" wrapText="1"/>
    </xf>
    <xf numFmtId="4" fontId="8" fillId="0" borderId="1" xfId="0" applyNumberFormat="1" applyFont="1" applyBorder="1" applyAlignment="1">
      <alignment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3"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0"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Fill="1" applyBorder="1" applyAlignment="1">
      <alignment horizontal="righ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right" vertical="center" wrapText="1"/>
    </xf>
    <xf numFmtId="176" fontId="10" fillId="0" borderId="1" xfId="0" applyNumberFormat="1" applyFont="1" applyFill="1" applyBorder="1" applyAlignment="1">
      <alignment horizontal="right" vertical="center" wrapText="1"/>
    </xf>
    <xf numFmtId="4" fontId="5" fillId="0" borderId="1" xfId="0" applyNumberFormat="1" applyFont="1" applyFill="1" applyBorder="1" applyAlignment="1">
      <alignment vertical="center" wrapText="1"/>
    </xf>
    <xf numFmtId="176" fontId="11" fillId="0" borderId="1" xfId="0" applyNumberFormat="1" applyFont="1" applyFill="1" applyBorder="1" applyAlignment="1">
      <alignment horizontal="right" vertical="center" wrapText="1"/>
    </xf>
    <xf numFmtId="49"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right" vertical="center" wrapText="1"/>
    </xf>
    <xf numFmtId="4" fontId="5" fillId="0" borderId="1" xfId="0" applyNumberFormat="1" applyFont="1" applyFill="1" applyBorder="1" applyAlignment="1">
      <alignment horizontal="right" vertical="center" wrapText="1"/>
    </xf>
    <xf numFmtId="4" fontId="4" fillId="0" borderId="1" xfId="0" applyNumberFormat="1" applyFont="1" applyFill="1" applyBorder="1" applyAlignment="1">
      <alignment horizontal="right" vertical="center" wrapText="1"/>
    </xf>
    <xf numFmtId="4"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vertical="center" wrapText="1"/>
    </xf>
    <xf numFmtId="49" fontId="5" fillId="2"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12" fillId="0" borderId="0"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0" fontId="12"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left" vertical="center" wrapText="1"/>
    </xf>
    <xf numFmtId="0" fontId="12" fillId="2" borderId="1" xfId="0" applyFont="1" applyFill="1" applyBorder="1" applyAlignment="1">
      <alignment vertical="center" wrapText="1"/>
    </xf>
    <xf numFmtId="4" fontId="12" fillId="2" borderId="1" xfId="0" applyNumberFormat="1" applyFont="1" applyFill="1" applyBorder="1" applyAlignment="1">
      <alignment vertical="center" wrapText="1"/>
    </xf>
    <xf numFmtId="0" fontId="12" fillId="0" borderId="1" xfId="0" applyFont="1" applyFill="1" applyBorder="1" applyAlignment="1">
      <alignment vertical="center" wrapText="1"/>
    </xf>
    <xf numFmtId="0" fontId="12" fillId="2"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vertical="center" wrapText="1"/>
    </xf>
    <xf numFmtId="177" fontId="0" fillId="0" borderId="0" xfId="0" applyNumberFormat="1">
      <alignment vertical="center"/>
    </xf>
    <xf numFmtId="0" fontId="8" fillId="2" borderId="1" xfId="0" applyFont="1" applyFill="1" applyBorder="1" applyAlignment="1">
      <alignment vertical="center" wrapText="1"/>
    </xf>
    <xf numFmtId="0" fontId="5" fillId="0" borderId="1" xfId="0" applyFont="1" applyBorder="1" applyAlignment="1">
      <alignment horizontal="left" vertical="center" wrapText="1"/>
    </xf>
    <xf numFmtId="0" fontId="13"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2" xfId="0" applyFont="1" applyFill="1" applyBorder="1" applyAlignment="1">
      <alignment vertical="center"/>
    </xf>
    <xf numFmtId="0" fontId="15" fillId="0" borderId="3" xfId="0" applyFont="1" applyFill="1" applyBorder="1" applyAlignment="1">
      <alignment vertical="center"/>
    </xf>
    <xf numFmtId="0" fontId="15" fillId="0" borderId="4" xfId="0" applyFont="1" applyFill="1" applyBorder="1" applyAlignment="1">
      <alignment vertical="center"/>
    </xf>
    <xf numFmtId="0" fontId="14" fillId="0" borderId="1" xfId="0" applyFont="1" applyFill="1" applyBorder="1" applyAlignment="1">
      <alignment horizontal="left" vertical="center" wrapText="1"/>
    </xf>
    <xf numFmtId="0" fontId="15" fillId="0" borderId="5" xfId="0" applyFont="1" applyFill="1" applyBorder="1" applyAlignment="1">
      <alignment vertical="center"/>
    </xf>
    <xf numFmtId="0" fontId="16"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N7" sqref="N7"/>
    </sheetView>
  </sheetViews>
  <sheetFormatPr defaultColWidth="10" defaultRowHeight="14.1" outlineLevelRow="7"/>
  <cols>
    <col min="1" max="1" width="3.62162162162162" customWidth="1"/>
    <col min="2" max="2" width="3.74774774774775" customWidth="1"/>
    <col min="3" max="3" width="4.62162162162162" customWidth="1"/>
    <col min="4" max="4" width="19.2522522522523" customWidth="1"/>
    <col min="5" max="11" width="9.74774774774775" customWidth="1"/>
  </cols>
  <sheetData>
    <row r="1" ht="73.35" customHeight="1" spans="1:9">
      <c r="A1" s="83" t="s">
        <v>0</v>
      </c>
      <c r="B1" s="83"/>
      <c r="C1" s="83"/>
      <c r="D1" s="83"/>
      <c r="E1" s="83"/>
      <c r="F1" s="83"/>
      <c r="G1" s="83"/>
      <c r="H1" s="83"/>
      <c r="I1" s="83"/>
    </row>
    <row r="2" ht="23.25" customHeight="1" spans="1:9">
      <c r="A2" s="13"/>
      <c r="B2" s="13"/>
      <c r="C2" s="13"/>
      <c r="D2" s="13"/>
      <c r="E2" s="13"/>
      <c r="F2" s="13"/>
      <c r="G2" s="13"/>
      <c r="H2" s="13"/>
      <c r="I2" s="13"/>
    </row>
    <row r="3" ht="21.6" customHeight="1" spans="1:9">
      <c r="A3" s="13"/>
      <c r="B3" s="13"/>
      <c r="C3" s="13"/>
      <c r="D3" s="13"/>
      <c r="E3" s="13"/>
      <c r="F3" s="13"/>
      <c r="G3" s="13"/>
      <c r="H3" s="13"/>
      <c r="I3" s="13"/>
    </row>
    <row r="4" ht="39.6" customHeight="1" spans="1:9">
      <c r="A4" s="84"/>
      <c r="B4" s="85"/>
      <c r="C4" s="3"/>
      <c r="D4" s="84" t="s">
        <v>1</v>
      </c>
      <c r="E4" s="85" t="s">
        <v>2</v>
      </c>
      <c r="F4" s="85"/>
      <c r="G4" s="85"/>
      <c r="H4" s="85"/>
      <c r="I4" s="3"/>
    </row>
    <row r="5" ht="54.4" customHeight="1" spans="1:9">
      <c r="A5" s="84"/>
      <c r="B5" s="85"/>
      <c r="C5" s="3"/>
      <c r="D5" s="84" t="s">
        <v>3</v>
      </c>
      <c r="E5" s="85" t="s">
        <v>4</v>
      </c>
      <c r="F5" s="85"/>
      <c r="G5" s="85"/>
      <c r="H5" s="85"/>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workbookViewId="0">
      <selection activeCell="A3" sqref="A3:D3"/>
    </sheetView>
  </sheetViews>
  <sheetFormatPr defaultColWidth="10" defaultRowHeight="14.1" outlineLevelCol="4"/>
  <cols>
    <col min="1" max="1" width="15.8738738738739" style="30" customWidth="1"/>
    <col min="2" max="2" width="26.7297297297297" style="30" customWidth="1"/>
    <col min="3" max="3" width="14.6576576576577" style="30" customWidth="1"/>
    <col min="4" max="4" width="18.5945945945946" style="30" customWidth="1"/>
    <col min="5" max="5" width="16.4144144144144" style="30" customWidth="1"/>
    <col min="6" max="16384" width="10" style="30"/>
  </cols>
  <sheetData>
    <row r="1" s="30" customFormat="1" ht="18.95" customHeight="1" spans="1:5">
      <c r="A1" s="31"/>
      <c r="B1" s="31"/>
      <c r="C1" s="31"/>
      <c r="D1" s="31"/>
      <c r="E1" s="32" t="s">
        <v>266</v>
      </c>
    </row>
    <row r="2" s="30" customFormat="1" ht="40.5" customHeight="1" spans="1:5">
      <c r="A2" s="33" t="s">
        <v>14</v>
      </c>
      <c r="B2" s="33"/>
      <c r="C2" s="33"/>
      <c r="D2" s="33"/>
      <c r="E2" s="33"/>
    </row>
    <row r="3" s="30" customFormat="1" ht="33.6" customHeight="1" spans="1:5">
      <c r="A3" s="34" t="s">
        <v>31</v>
      </c>
      <c r="B3" s="34"/>
      <c r="C3" s="34"/>
      <c r="D3" s="34"/>
      <c r="E3" s="35" t="s">
        <v>267</v>
      </c>
    </row>
    <row r="4" s="30" customFormat="1" ht="38.8" customHeight="1" spans="1:5">
      <c r="A4" s="36" t="s">
        <v>268</v>
      </c>
      <c r="B4" s="36"/>
      <c r="C4" s="36" t="s">
        <v>269</v>
      </c>
      <c r="D4" s="36"/>
      <c r="E4" s="36"/>
    </row>
    <row r="5" s="30" customFormat="1" ht="22.8" customHeight="1" spans="1:5">
      <c r="A5" s="36" t="s">
        <v>270</v>
      </c>
      <c r="B5" s="36" t="s">
        <v>161</v>
      </c>
      <c r="C5" s="36" t="s">
        <v>136</v>
      </c>
      <c r="D5" s="36" t="s">
        <v>262</v>
      </c>
      <c r="E5" s="36" t="s">
        <v>263</v>
      </c>
    </row>
    <row r="6" s="30" customFormat="1" ht="26.45" customHeight="1" spans="1:5">
      <c r="A6" s="37" t="s">
        <v>271</v>
      </c>
      <c r="B6" s="37" t="s">
        <v>241</v>
      </c>
      <c r="C6" s="38">
        <f>SUM(C7:C19)</f>
        <v>487.9048</v>
      </c>
      <c r="D6" s="38">
        <f>SUM(D7:D19)</f>
        <v>487.9048</v>
      </c>
      <c r="E6" s="39"/>
    </row>
    <row r="7" s="30" customFormat="1" ht="26.45" customHeight="1" spans="1:5">
      <c r="A7" s="11" t="s">
        <v>272</v>
      </c>
      <c r="B7" s="11" t="s">
        <v>273</v>
      </c>
      <c r="C7" s="40">
        <f t="shared" ref="C7:C9" si="0">D7</f>
        <v>164.2128</v>
      </c>
      <c r="D7" s="40">
        <v>164.2128</v>
      </c>
      <c r="E7" s="41"/>
    </row>
    <row r="8" s="30" customFormat="1" ht="26.45" customHeight="1" spans="1:5">
      <c r="A8" s="11" t="s">
        <v>274</v>
      </c>
      <c r="B8" s="11" t="s">
        <v>275</v>
      </c>
      <c r="C8" s="40">
        <f t="shared" si="0"/>
        <v>107.604</v>
      </c>
      <c r="D8" s="40">
        <v>107.604</v>
      </c>
      <c r="E8" s="41"/>
    </row>
    <row r="9" s="30" customFormat="1" ht="26.45" customHeight="1" spans="1:5">
      <c r="A9" s="11" t="s">
        <v>276</v>
      </c>
      <c r="B9" s="11" t="s">
        <v>277</v>
      </c>
      <c r="C9" s="40">
        <f t="shared" si="0"/>
        <v>91.016</v>
      </c>
      <c r="D9" s="40">
        <v>91.016</v>
      </c>
      <c r="E9" s="41"/>
    </row>
    <row r="10" s="30" customFormat="1" ht="26.45" customHeight="1" spans="1:5">
      <c r="A10" s="42" t="s">
        <v>278</v>
      </c>
      <c r="B10" s="11" t="s">
        <v>279</v>
      </c>
      <c r="C10" s="40"/>
      <c r="D10" s="40"/>
      <c r="E10" s="41"/>
    </row>
    <row r="11" s="30" customFormat="1" ht="26.45" customHeight="1" spans="1:5">
      <c r="A11" s="11" t="s">
        <v>280</v>
      </c>
      <c r="B11" s="11" t="s">
        <v>281</v>
      </c>
      <c r="C11" s="41"/>
      <c r="D11" s="41"/>
      <c r="E11" s="41"/>
    </row>
    <row r="12" s="30" customFormat="1" ht="26.45" customHeight="1" spans="1:5">
      <c r="A12" s="11" t="s">
        <v>282</v>
      </c>
      <c r="B12" s="11" t="s">
        <v>283</v>
      </c>
      <c r="C12" s="40">
        <f t="shared" ref="C12:C17" si="1">D12</f>
        <v>58.0532</v>
      </c>
      <c r="D12" s="40">
        <v>58.0532</v>
      </c>
      <c r="E12" s="41"/>
    </row>
    <row r="13" s="30" customFormat="1" ht="26.45" customHeight="1" spans="1:5">
      <c r="A13" s="11" t="s">
        <v>284</v>
      </c>
      <c r="B13" s="11" t="s">
        <v>285</v>
      </c>
      <c r="C13" s="40"/>
      <c r="D13" s="40"/>
      <c r="E13" s="41"/>
    </row>
    <row r="14" s="30" customFormat="1" ht="26.45" customHeight="1" spans="1:5">
      <c r="A14" s="11" t="s">
        <v>286</v>
      </c>
      <c r="B14" s="11" t="s">
        <v>287</v>
      </c>
      <c r="C14" s="40">
        <f t="shared" si="1"/>
        <v>17.4707</v>
      </c>
      <c r="D14" s="40">
        <v>17.4707</v>
      </c>
      <c r="E14" s="41"/>
    </row>
    <row r="15" s="30" customFormat="1" ht="26.45" customHeight="1" spans="1:5">
      <c r="A15" s="11" t="s">
        <v>288</v>
      </c>
      <c r="B15" s="11" t="s">
        <v>289</v>
      </c>
      <c r="C15" s="40"/>
      <c r="D15" s="40"/>
      <c r="E15" s="41"/>
    </row>
    <row r="16" s="30" customFormat="1" ht="26.45" customHeight="1" spans="1:5">
      <c r="A16" s="11" t="s">
        <v>290</v>
      </c>
      <c r="B16" s="11" t="s">
        <v>291</v>
      </c>
      <c r="C16" s="41"/>
      <c r="D16" s="41"/>
      <c r="E16" s="41"/>
    </row>
    <row r="17" s="30" customFormat="1" ht="26.45" customHeight="1" spans="1:5">
      <c r="A17" s="11" t="s">
        <v>292</v>
      </c>
      <c r="B17" s="11" t="s">
        <v>293</v>
      </c>
      <c r="C17" s="40">
        <f t="shared" si="1"/>
        <v>49.5481</v>
      </c>
      <c r="D17" s="40">
        <v>49.5481</v>
      </c>
      <c r="E17" s="41"/>
    </row>
    <row r="18" s="30" customFormat="1" ht="26.45" customHeight="1" spans="1:5">
      <c r="A18" s="11" t="s">
        <v>294</v>
      </c>
      <c r="B18" s="11" t="s">
        <v>295</v>
      </c>
      <c r="C18" s="40"/>
      <c r="D18" s="40"/>
      <c r="E18" s="41"/>
    </row>
    <row r="19" s="30" customFormat="1" ht="26.45" customHeight="1" spans="1:5">
      <c r="A19" s="42" t="s">
        <v>296</v>
      </c>
      <c r="B19" s="11" t="s">
        <v>297</v>
      </c>
      <c r="C19" s="40"/>
      <c r="D19" s="40"/>
      <c r="E19" s="41"/>
    </row>
    <row r="20" s="30" customFormat="1" ht="26.45" customHeight="1" spans="1:5">
      <c r="A20" s="37" t="s">
        <v>298</v>
      </c>
      <c r="B20" s="37" t="s">
        <v>299</v>
      </c>
      <c r="C20" s="38">
        <f>D20+E20</f>
        <v>89.345</v>
      </c>
      <c r="D20" s="39"/>
      <c r="E20" s="38">
        <f>SUM(E21:E34)</f>
        <v>89.345</v>
      </c>
    </row>
    <row r="21" s="30" customFormat="1" ht="26.45" customHeight="1" spans="1:5">
      <c r="A21" s="11" t="s">
        <v>300</v>
      </c>
      <c r="B21" s="11" t="s">
        <v>301</v>
      </c>
      <c r="C21" s="43">
        <f>E21</f>
        <v>14.7</v>
      </c>
      <c r="D21" s="41"/>
      <c r="E21" s="44">
        <v>14.7</v>
      </c>
    </row>
    <row r="22" s="30" customFormat="1" ht="26.45" customHeight="1" spans="1:5">
      <c r="A22" s="11" t="s">
        <v>302</v>
      </c>
      <c r="B22" s="11" t="s">
        <v>303</v>
      </c>
      <c r="C22" s="43"/>
      <c r="D22" s="41"/>
      <c r="E22" s="43"/>
    </row>
    <row r="23" s="30" customFormat="1" ht="26.45" customHeight="1" spans="1:5">
      <c r="A23" s="11" t="s">
        <v>304</v>
      </c>
      <c r="B23" s="11" t="s">
        <v>305</v>
      </c>
      <c r="C23" s="43"/>
      <c r="D23" s="41"/>
      <c r="E23" s="43"/>
    </row>
    <row r="24" s="30" customFormat="1" ht="26.45" customHeight="1" spans="1:5">
      <c r="A24" s="11" t="s">
        <v>306</v>
      </c>
      <c r="B24" s="11" t="s">
        <v>307</v>
      </c>
      <c r="C24" s="43"/>
      <c r="D24" s="41"/>
      <c r="E24" s="43"/>
    </row>
    <row r="25" s="30" customFormat="1" ht="26.45" customHeight="1" spans="1:5">
      <c r="A25" s="11" t="s">
        <v>308</v>
      </c>
      <c r="B25" s="11" t="s">
        <v>309</v>
      </c>
      <c r="C25" s="43"/>
      <c r="D25" s="41"/>
      <c r="E25" s="43"/>
    </row>
    <row r="26" s="30" customFormat="1" ht="26.45" customHeight="1" spans="1:5">
      <c r="A26" s="11" t="s">
        <v>310</v>
      </c>
      <c r="B26" s="11" t="s">
        <v>311</v>
      </c>
      <c r="C26" s="43"/>
      <c r="D26" s="41"/>
      <c r="E26" s="43"/>
    </row>
    <row r="27" s="30" customFormat="1" ht="26.45" customHeight="1" spans="1:5">
      <c r="A27" s="11" t="s">
        <v>312</v>
      </c>
      <c r="B27" s="11" t="s">
        <v>313</v>
      </c>
      <c r="C27" s="43">
        <f t="shared" ref="C27:C29" si="2">E27</f>
        <v>8.1</v>
      </c>
      <c r="D27" s="41"/>
      <c r="E27" s="44">
        <v>8.1</v>
      </c>
    </row>
    <row r="28" s="30" customFormat="1" ht="26.45" customHeight="1" spans="1:5">
      <c r="A28" s="11" t="s">
        <v>314</v>
      </c>
      <c r="B28" s="11" t="s">
        <v>315</v>
      </c>
      <c r="C28" s="43">
        <f t="shared" si="2"/>
        <v>2</v>
      </c>
      <c r="D28" s="41"/>
      <c r="E28" s="44">
        <v>2</v>
      </c>
    </row>
    <row r="29" s="30" customFormat="1" ht="26.45" customHeight="1" spans="1:5">
      <c r="A29" s="11" t="s">
        <v>316</v>
      </c>
      <c r="B29" s="11" t="s">
        <v>317</v>
      </c>
      <c r="C29" s="43">
        <f t="shared" si="2"/>
        <v>3.95</v>
      </c>
      <c r="D29" s="41"/>
      <c r="E29" s="44">
        <v>3.95</v>
      </c>
    </row>
    <row r="30" s="30" customFormat="1" ht="26.45" customHeight="1" spans="1:5">
      <c r="A30" s="11" t="s">
        <v>318</v>
      </c>
      <c r="B30" s="11" t="s">
        <v>319</v>
      </c>
      <c r="C30" s="45"/>
      <c r="D30" s="41"/>
      <c r="E30" s="44"/>
    </row>
    <row r="31" s="30" customFormat="1" ht="26.45" customHeight="1" spans="1:5">
      <c r="A31" s="11" t="s">
        <v>320</v>
      </c>
      <c r="B31" s="11" t="s">
        <v>321</v>
      </c>
      <c r="C31" s="43">
        <f t="shared" ref="C31:C34" si="3">E31</f>
        <v>8.258</v>
      </c>
      <c r="D31" s="41"/>
      <c r="E31" s="44">
        <v>8.258</v>
      </c>
    </row>
    <row r="32" s="30" customFormat="1" ht="26.45" customHeight="1" spans="1:5">
      <c r="A32" s="11" t="s">
        <v>322</v>
      </c>
      <c r="B32" s="11" t="s">
        <v>323</v>
      </c>
      <c r="C32" s="43">
        <f t="shared" si="3"/>
        <v>12.387</v>
      </c>
      <c r="D32" s="41"/>
      <c r="E32" s="44">
        <v>12.387</v>
      </c>
    </row>
    <row r="33" s="30" customFormat="1" ht="26.45" customHeight="1" spans="1:5">
      <c r="A33" s="42" t="s">
        <v>324</v>
      </c>
      <c r="B33" s="11" t="s">
        <v>325</v>
      </c>
      <c r="C33" s="43">
        <f t="shared" si="3"/>
        <v>2</v>
      </c>
      <c r="D33" s="41"/>
      <c r="E33" s="44">
        <v>2</v>
      </c>
    </row>
    <row r="34" s="30" customFormat="1" ht="26.45" customHeight="1" spans="1:5">
      <c r="A34" s="11" t="s">
        <v>326</v>
      </c>
      <c r="B34" s="11" t="s">
        <v>327</v>
      </c>
      <c r="C34" s="43">
        <f t="shared" si="3"/>
        <v>37.95</v>
      </c>
      <c r="D34" s="41"/>
      <c r="E34" s="44">
        <v>37.95</v>
      </c>
    </row>
    <row r="35" s="30" customFormat="1" ht="26.45" customHeight="1" spans="1:5">
      <c r="A35" s="37" t="s">
        <v>328</v>
      </c>
      <c r="B35" s="37" t="s">
        <v>232</v>
      </c>
      <c r="C35" s="38">
        <f>SUM(C36:C40)</f>
        <v>7.908</v>
      </c>
      <c r="D35" s="38">
        <f>SUM(D36:D40)</f>
        <v>7.908</v>
      </c>
      <c r="E35" s="39"/>
    </row>
    <row r="36" s="30" customFormat="1" ht="26.45" customHeight="1" spans="1:5">
      <c r="A36" s="42" t="s">
        <v>329</v>
      </c>
      <c r="B36" s="11" t="s">
        <v>330</v>
      </c>
      <c r="C36" s="40"/>
      <c r="D36" s="40"/>
      <c r="E36" s="39"/>
    </row>
    <row r="37" s="30" customFormat="1" ht="26.45" customHeight="1" spans="1:5">
      <c r="A37" s="11" t="s">
        <v>331</v>
      </c>
      <c r="B37" s="11" t="s">
        <v>332</v>
      </c>
      <c r="C37" s="41"/>
      <c r="D37" s="41"/>
      <c r="E37" s="41"/>
    </row>
    <row r="38" s="30" customFormat="1" ht="26.45" customHeight="1" spans="1:5">
      <c r="A38" s="11" t="s">
        <v>333</v>
      </c>
      <c r="B38" s="11" t="s">
        <v>334</v>
      </c>
      <c r="C38" s="43">
        <f>D38</f>
        <v>6.768</v>
      </c>
      <c r="D38" s="46">
        <v>6.768</v>
      </c>
      <c r="E38" s="41"/>
    </row>
    <row r="39" s="30" customFormat="1" ht="22.8" customHeight="1" spans="1:5">
      <c r="A39" s="42" t="s">
        <v>335</v>
      </c>
      <c r="B39" s="42" t="s">
        <v>336</v>
      </c>
      <c r="C39" s="41"/>
      <c r="D39" s="41"/>
      <c r="E39" s="39"/>
    </row>
    <row r="40" s="30" customFormat="1" ht="22.8" customHeight="1" spans="1:5">
      <c r="A40" s="42" t="s">
        <v>337</v>
      </c>
      <c r="B40" s="42" t="s">
        <v>338</v>
      </c>
      <c r="C40" s="43">
        <f>D40</f>
        <v>1.14</v>
      </c>
      <c r="D40" s="46">
        <v>1.14</v>
      </c>
      <c r="E40" s="39"/>
    </row>
    <row r="41" s="30" customFormat="1" ht="22.8" customHeight="1" spans="1:5">
      <c r="A41" s="47" t="s">
        <v>136</v>
      </c>
      <c r="B41" s="47"/>
      <c r="C41" s="38">
        <f>D41+E41</f>
        <v>585.1578</v>
      </c>
      <c r="D41" s="38">
        <f>D35+D20+D6</f>
        <v>495.8128</v>
      </c>
      <c r="E41" s="38">
        <f>E35+E20+E6</f>
        <v>89.345</v>
      </c>
    </row>
    <row r="42" s="30" customFormat="1" ht="16.35" customHeight="1" spans="1:5">
      <c r="A42" s="48"/>
      <c r="B42" s="48"/>
      <c r="C42" s="48"/>
      <c r="D42" s="48"/>
      <c r="E42" s="48"/>
    </row>
  </sheetData>
  <mergeCells count="6">
    <mergeCell ref="A2:E2"/>
    <mergeCell ref="A3:D3"/>
    <mergeCell ref="A4:B4"/>
    <mergeCell ref="C4:E4"/>
    <mergeCell ref="A41:B41"/>
    <mergeCell ref="A42:B4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E4" sqref="E4:E5"/>
    </sheetView>
  </sheetViews>
  <sheetFormatPr defaultColWidth="10" defaultRowHeight="14.1"/>
  <cols>
    <col min="1" max="1" width="4.37837837837838" customWidth="1"/>
    <col min="2" max="2" width="4.74774774774775" customWidth="1"/>
    <col min="3" max="3" width="5.37837837837838" customWidth="1"/>
    <col min="4" max="4" width="9.62162162162162" customWidth="1"/>
    <col min="5" max="5" width="21.2522522522523" customWidth="1"/>
    <col min="6" max="6" width="13.3783783783784" customWidth="1"/>
    <col min="7" max="7" width="12.5045045045045" customWidth="1"/>
    <col min="8" max="9" width="10.2522522522523" customWidth="1"/>
    <col min="10" max="10" width="9.12612612612613" customWidth="1"/>
    <col min="11" max="11" width="10.2522522522523" customWidth="1"/>
    <col min="12" max="12" width="12.5045045045045" customWidth="1"/>
    <col min="13" max="13" width="9.62162162162162" customWidth="1"/>
    <col min="14" max="14" width="9.87387387387387" customWidth="1"/>
    <col min="15" max="16" width="9.74774774774775" customWidth="1"/>
  </cols>
  <sheetData>
    <row r="1" ht="16.35" customHeight="1" spans="1:14">
      <c r="A1" s="3"/>
      <c r="M1" s="18" t="s">
        <v>339</v>
      </c>
      <c r="N1" s="18"/>
    </row>
    <row r="2" ht="44.85" customHeight="1" spans="1:14">
      <c r="A2" s="19" t="s">
        <v>15</v>
      </c>
      <c r="B2" s="19"/>
      <c r="C2" s="19"/>
      <c r="D2" s="19"/>
      <c r="E2" s="19"/>
      <c r="F2" s="19"/>
      <c r="G2" s="19"/>
      <c r="H2" s="19"/>
      <c r="I2" s="19"/>
      <c r="J2" s="19"/>
      <c r="K2" s="19"/>
      <c r="L2" s="19"/>
      <c r="M2" s="19"/>
      <c r="N2" s="19"/>
    </row>
    <row r="3" ht="22.35" customHeight="1" spans="1:14">
      <c r="A3" s="13" t="s">
        <v>31</v>
      </c>
      <c r="B3" s="13"/>
      <c r="C3" s="13"/>
      <c r="D3" s="13"/>
      <c r="E3" s="13"/>
      <c r="F3" s="13"/>
      <c r="G3" s="13"/>
      <c r="H3" s="13"/>
      <c r="I3" s="13"/>
      <c r="J3" s="13"/>
      <c r="K3" s="13"/>
      <c r="L3" s="13"/>
      <c r="M3" s="10" t="s">
        <v>32</v>
      </c>
      <c r="N3" s="10"/>
    </row>
    <row r="4" ht="42.2" customHeight="1" spans="1:14">
      <c r="A4" s="14" t="s">
        <v>159</v>
      </c>
      <c r="B4" s="14"/>
      <c r="C4" s="14"/>
      <c r="D4" s="14" t="s">
        <v>221</v>
      </c>
      <c r="E4" s="14" t="s">
        <v>222</v>
      </c>
      <c r="F4" s="14" t="s">
        <v>240</v>
      </c>
      <c r="G4" s="14" t="s">
        <v>224</v>
      </c>
      <c r="H4" s="14"/>
      <c r="I4" s="14"/>
      <c r="J4" s="14"/>
      <c r="K4" s="14"/>
      <c r="L4" s="14" t="s">
        <v>228</v>
      </c>
      <c r="M4" s="14"/>
      <c r="N4" s="14"/>
    </row>
    <row r="5" ht="39.6" customHeight="1" spans="1:14">
      <c r="A5" s="14" t="s">
        <v>167</v>
      </c>
      <c r="B5" s="14" t="s">
        <v>168</v>
      </c>
      <c r="C5" s="14" t="s">
        <v>169</v>
      </c>
      <c r="D5" s="14"/>
      <c r="E5" s="14"/>
      <c r="F5" s="14"/>
      <c r="G5" s="14" t="s">
        <v>136</v>
      </c>
      <c r="H5" s="14" t="s">
        <v>340</v>
      </c>
      <c r="I5" s="14" t="s">
        <v>341</v>
      </c>
      <c r="J5" s="14" t="s">
        <v>342</v>
      </c>
      <c r="K5" s="14" t="s">
        <v>343</v>
      </c>
      <c r="L5" s="14" t="s">
        <v>136</v>
      </c>
      <c r="M5" s="14" t="s">
        <v>241</v>
      </c>
      <c r="N5" s="14" t="s">
        <v>344</v>
      </c>
    </row>
    <row r="6" ht="22.9" customHeight="1" spans="1:14">
      <c r="A6" s="17"/>
      <c r="B6" s="17"/>
      <c r="C6" s="17"/>
      <c r="D6" s="17"/>
      <c r="E6" s="17" t="s">
        <v>136</v>
      </c>
      <c r="F6" s="29">
        <v>487.9048</v>
      </c>
      <c r="G6" s="29">
        <v>487.9048</v>
      </c>
      <c r="H6" s="29">
        <v>362.8328</v>
      </c>
      <c r="I6" s="29">
        <v>75.5239</v>
      </c>
      <c r="J6" s="29">
        <v>49.5481</v>
      </c>
      <c r="K6" s="29"/>
      <c r="L6" s="29"/>
      <c r="M6" s="29"/>
      <c r="N6" s="29"/>
    </row>
    <row r="7" ht="22.9" customHeight="1" spans="1:14">
      <c r="A7" s="17"/>
      <c r="B7" s="17"/>
      <c r="C7" s="17"/>
      <c r="D7" s="15" t="s">
        <v>154</v>
      </c>
      <c r="E7" s="15" t="s">
        <v>155</v>
      </c>
      <c r="F7" s="29">
        <v>487.9048</v>
      </c>
      <c r="G7" s="29">
        <v>487.9048</v>
      </c>
      <c r="H7" s="29">
        <v>362.8328</v>
      </c>
      <c r="I7" s="29">
        <v>75.5239</v>
      </c>
      <c r="J7" s="29">
        <v>49.5481</v>
      </c>
      <c r="K7" s="29"/>
      <c r="L7" s="29"/>
      <c r="M7" s="29"/>
      <c r="N7" s="29"/>
    </row>
    <row r="8" ht="22.9" customHeight="1" spans="1:14">
      <c r="A8" s="17"/>
      <c r="B8" s="17"/>
      <c r="C8" s="17"/>
      <c r="D8" s="22" t="s">
        <v>156</v>
      </c>
      <c r="E8" s="22" t="s">
        <v>157</v>
      </c>
      <c r="F8" s="29">
        <v>487.9048</v>
      </c>
      <c r="G8" s="29">
        <v>487.9048</v>
      </c>
      <c r="H8" s="29">
        <v>362.8328</v>
      </c>
      <c r="I8" s="29">
        <v>75.5239</v>
      </c>
      <c r="J8" s="29">
        <v>49.5481</v>
      </c>
      <c r="K8" s="29"/>
      <c r="L8" s="29"/>
      <c r="M8" s="29"/>
      <c r="N8" s="29"/>
    </row>
    <row r="9" ht="22.9" customHeight="1" spans="1:14">
      <c r="A9" s="25" t="s">
        <v>170</v>
      </c>
      <c r="B9" s="25" t="s">
        <v>173</v>
      </c>
      <c r="C9" s="25" t="s">
        <v>176</v>
      </c>
      <c r="D9" s="21" t="s">
        <v>238</v>
      </c>
      <c r="E9" s="5" t="s">
        <v>178</v>
      </c>
      <c r="F9" s="6">
        <v>362.8328</v>
      </c>
      <c r="G9" s="6">
        <v>362.8328</v>
      </c>
      <c r="H9" s="23">
        <v>362.8328</v>
      </c>
      <c r="I9" s="23"/>
      <c r="J9" s="23"/>
      <c r="K9" s="23"/>
      <c r="L9" s="6"/>
      <c r="M9" s="23"/>
      <c r="N9" s="23"/>
    </row>
    <row r="10" ht="22.9" customHeight="1" spans="1:14">
      <c r="A10" s="25" t="s">
        <v>179</v>
      </c>
      <c r="B10" s="25" t="s">
        <v>182</v>
      </c>
      <c r="C10" s="25" t="s">
        <v>182</v>
      </c>
      <c r="D10" s="21" t="s">
        <v>238</v>
      </c>
      <c r="E10" s="5" t="s">
        <v>186</v>
      </c>
      <c r="F10" s="6">
        <v>58.0532</v>
      </c>
      <c r="G10" s="6">
        <v>58.0532</v>
      </c>
      <c r="H10" s="23"/>
      <c r="I10" s="23">
        <v>58.0532</v>
      </c>
      <c r="J10" s="23"/>
      <c r="K10" s="23"/>
      <c r="L10" s="6"/>
      <c r="M10" s="23"/>
      <c r="N10" s="23"/>
    </row>
    <row r="11" ht="22.9" customHeight="1" spans="1:14">
      <c r="A11" s="25" t="s">
        <v>187</v>
      </c>
      <c r="B11" s="25" t="s">
        <v>190</v>
      </c>
      <c r="C11" s="25" t="s">
        <v>176</v>
      </c>
      <c r="D11" s="21" t="s">
        <v>238</v>
      </c>
      <c r="E11" s="5" t="s">
        <v>194</v>
      </c>
      <c r="F11" s="6">
        <v>17.4707</v>
      </c>
      <c r="G11" s="6">
        <v>17.4707</v>
      </c>
      <c r="H11" s="23"/>
      <c r="I11" s="23">
        <v>17.4707</v>
      </c>
      <c r="J11" s="23"/>
      <c r="K11" s="23"/>
      <c r="L11" s="6"/>
      <c r="M11" s="23"/>
      <c r="N11" s="23"/>
    </row>
    <row r="12" ht="22.9" customHeight="1" spans="1:14">
      <c r="A12" s="25" t="s">
        <v>212</v>
      </c>
      <c r="B12" s="25" t="s">
        <v>215</v>
      </c>
      <c r="C12" s="25" t="s">
        <v>176</v>
      </c>
      <c r="D12" s="21" t="s">
        <v>238</v>
      </c>
      <c r="E12" s="5" t="s">
        <v>219</v>
      </c>
      <c r="F12" s="6">
        <v>49.5481</v>
      </c>
      <c r="G12" s="6">
        <v>49.5481</v>
      </c>
      <c r="H12" s="23"/>
      <c r="I12" s="23"/>
      <c r="J12" s="23">
        <v>49.5481</v>
      </c>
      <c r="K12" s="23"/>
      <c r="L12" s="6"/>
      <c r="M12" s="23"/>
      <c r="N12" s="23"/>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zoomScale="120" zoomScaleNormal="120" workbookViewId="0">
      <selection activeCell="A3" sqref="A3:T3"/>
    </sheetView>
  </sheetViews>
  <sheetFormatPr defaultColWidth="10" defaultRowHeight="14.1"/>
  <cols>
    <col min="1" max="1" width="5" customWidth="1"/>
    <col min="2" max="2" width="5.12612612612613" customWidth="1"/>
    <col min="3" max="3" width="5.74774774774775" customWidth="1"/>
    <col min="4" max="4" width="8" customWidth="1"/>
    <col min="5" max="5" width="20.1261261261261" customWidth="1"/>
    <col min="6" max="6" width="14" customWidth="1"/>
    <col min="7" max="22" width="7.74774774774775" customWidth="1"/>
    <col min="23" max="24" width="9.74774774774775" customWidth="1"/>
  </cols>
  <sheetData>
    <row r="1" ht="16.35" customHeight="1" spans="1:22">
      <c r="A1" s="3"/>
      <c r="U1" s="18" t="s">
        <v>345</v>
      </c>
      <c r="V1" s="18"/>
    </row>
    <row r="2" ht="50.1" customHeight="1" spans="1:22">
      <c r="A2" s="12" t="s">
        <v>16</v>
      </c>
      <c r="B2" s="12"/>
      <c r="C2" s="12"/>
      <c r="D2" s="12"/>
      <c r="E2" s="12"/>
      <c r="F2" s="12"/>
      <c r="G2" s="12"/>
      <c r="H2" s="12"/>
      <c r="I2" s="12"/>
      <c r="J2" s="12"/>
      <c r="K2" s="12"/>
      <c r="L2" s="12"/>
      <c r="M2" s="12"/>
      <c r="N2" s="12"/>
      <c r="O2" s="12"/>
      <c r="P2" s="12"/>
      <c r="Q2" s="12"/>
      <c r="R2" s="12"/>
      <c r="S2" s="12"/>
      <c r="T2" s="12"/>
      <c r="U2" s="12"/>
      <c r="V2" s="12"/>
    </row>
    <row r="3" ht="24.2" customHeight="1" spans="1:22">
      <c r="A3" s="13" t="s">
        <v>31</v>
      </c>
      <c r="B3" s="13"/>
      <c r="C3" s="13"/>
      <c r="D3" s="13"/>
      <c r="E3" s="13"/>
      <c r="F3" s="13"/>
      <c r="G3" s="13"/>
      <c r="H3" s="13"/>
      <c r="I3" s="13"/>
      <c r="J3" s="13"/>
      <c r="K3" s="13"/>
      <c r="L3" s="13"/>
      <c r="M3" s="13"/>
      <c r="N3" s="13"/>
      <c r="O3" s="13"/>
      <c r="P3" s="13"/>
      <c r="Q3" s="13"/>
      <c r="R3" s="13"/>
      <c r="S3" s="13"/>
      <c r="T3" s="13"/>
      <c r="U3" s="10" t="s">
        <v>32</v>
      </c>
      <c r="V3" s="10"/>
    </row>
    <row r="4" ht="26.65" customHeight="1" spans="1:22">
      <c r="A4" s="14" t="s">
        <v>159</v>
      </c>
      <c r="B4" s="14"/>
      <c r="C4" s="14"/>
      <c r="D4" s="14" t="s">
        <v>221</v>
      </c>
      <c r="E4" s="14" t="s">
        <v>222</v>
      </c>
      <c r="F4" s="14" t="s">
        <v>240</v>
      </c>
      <c r="G4" s="14" t="s">
        <v>346</v>
      </c>
      <c r="H4" s="14"/>
      <c r="I4" s="14"/>
      <c r="J4" s="14"/>
      <c r="K4" s="14"/>
      <c r="L4" s="14" t="s">
        <v>347</v>
      </c>
      <c r="M4" s="14"/>
      <c r="N4" s="14"/>
      <c r="O4" s="14"/>
      <c r="P4" s="14"/>
      <c r="Q4" s="14"/>
      <c r="R4" s="14" t="s">
        <v>342</v>
      </c>
      <c r="S4" s="14" t="s">
        <v>348</v>
      </c>
      <c r="T4" s="14"/>
      <c r="U4" s="14"/>
      <c r="V4" s="14"/>
    </row>
    <row r="5" ht="56.1" customHeight="1" spans="1:22">
      <c r="A5" s="14" t="s">
        <v>167</v>
      </c>
      <c r="B5" s="14" t="s">
        <v>168</v>
      </c>
      <c r="C5" s="14" t="s">
        <v>169</v>
      </c>
      <c r="D5" s="14"/>
      <c r="E5" s="14"/>
      <c r="F5" s="14"/>
      <c r="G5" s="14" t="s">
        <v>136</v>
      </c>
      <c r="H5" s="14" t="s">
        <v>349</v>
      </c>
      <c r="I5" s="14" t="s">
        <v>350</v>
      </c>
      <c r="J5" s="14" t="s">
        <v>351</v>
      </c>
      <c r="K5" s="14" t="s">
        <v>352</v>
      </c>
      <c r="L5" s="14" t="s">
        <v>136</v>
      </c>
      <c r="M5" s="14" t="s">
        <v>353</v>
      </c>
      <c r="N5" s="14" t="s">
        <v>354</v>
      </c>
      <c r="O5" s="14" t="s">
        <v>355</v>
      </c>
      <c r="P5" s="14" t="s">
        <v>356</v>
      </c>
      <c r="Q5" s="14" t="s">
        <v>357</v>
      </c>
      <c r="R5" s="14"/>
      <c r="S5" s="14" t="s">
        <v>136</v>
      </c>
      <c r="T5" s="14" t="s">
        <v>358</v>
      </c>
      <c r="U5" s="14" t="s">
        <v>359</v>
      </c>
      <c r="V5" s="14" t="s">
        <v>343</v>
      </c>
    </row>
    <row r="6" ht="22.9" customHeight="1" spans="1:22">
      <c r="A6" s="17"/>
      <c r="B6" s="17"/>
      <c r="C6" s="17"/>
      <c r="D6" s="17"/>
      <c r="E6" s="17" t="s">
        <v>136</v>
      </c>
      <c r="F6" s="16">
        <v>487.9048</v>
      </c>
      <c r="G6" s="16">
        <v>362.8328</v>
      </c>
      <c r="H6" s="16">
        <v>164.2128</v>
      </c>
      <c r="I6" s="16">
        <v>107.604</v>
      </c>
      <c r="J6" s="16">
        <v>91.016</v>
      </c>
      <c r="K6" s="16"/>
      <c r="L6" s="16">
        <v>75.5239</v>
      </c>
      <c r="M6" s="16">
        <v>58.0532</v>
      </c>
      <c r="N6" s="16"/>
      <c r="O6" s="16">
        <v>17.4707</v>
      </c>
      <c r="P6" s="16"/>
      <c r="Q6" s="16"/>
      <c r="R6" s="16">
        <v>49.5481</v>
      </c>
      <c r="S6" s="16"/>
      <c r="T6" s="16"/>
      <c r="U6" s="16"/>
      <c r="V6" s="16"/>
    </row>
    <row r="7" ht="22.9" customHeight="1" spans="1:22">
      <c r="A7" s="17"/>
      <c r="B7" s="17"/>
      <c r="C7" s="17"/>
      <c r="D7" s="15" t="s">
        <v>154</v>
      </c>
      <c r="E7" s="15" t="s">
        <v>155</v>
      </c>
      <c r="F7" s="16">
        <v>487.9048</v>
      </c>
      <c r="G7" s="16">
        <v>362.8328</v>
      </c>
      <c r="H7" s="16">
        <v>164.2128</v>
      </c>
      <c r="I7" s="16">
        <v>107.604</v>
      </c>
      <c r="J7" s="16">
        <v>91.016</v>
      </c>
      <c r="K7" s="16"/>
      <c r="L7" s="16">
        <v>75.5239</v>
      </c>
      <c r="M7" s="16">
        <v>58.0532</v>
      </c>
      <c r="N7" s="16"/>
      <c r="O7" s="16">
        <v>17.4707</v>
      </c>
      <c r="P7" s="16"/>
      <c r="Q7" s="16"/>
      <c r="R7" s="16">
        <v>49.5481</v>
      </c>
      <c r="S7" s="16"/>
      <c r="T7" s="16"/>
      <c r="U7" s="16"/>
      <c r="V7" s="16"/>
    </row>
    <row r="8" ht="22.9" customHeight="1" spans="1:22">
      <c r="A8" s="17"/>
      <c r="B8" s="17"/>
      <c r="C8" s="17"/>
      <c r="D8" s="22" t="s">
        <v>156</v>
      </c>
      <c r="E8" s="22" t="s">
        <v>157</v>
      </c>
      <c r="F8" s="16">
        <v>487.9048</v>
      </c>
      <c r="G8" s="16">
        <v>362.8328</v>
      </c>
      <c r="H8" s="16">
        <v>164.2128</v>
      </c>
      <c r="I8" s="16">
        <v>107.604</v>
      </c>
      <c r="J8" s="16">
        <v>91.016</v>
      </c>
      <c r="K8" s="16"/>
      <c r="L8" s="16">
        <v>75.5239</v>
      </c>
      <c r="M8" s="16">
        <v>58.0532</v>
      </c>
      <c r="N8" s="16"/>
      <c r="O8" s="16">
        <v>17.4707</v>
      </c>
      <c r="P8" s="16"/>
      <c r="Q8" s="16"/>
      <c r="R8" s="16">
        <v>49.5481</v>
      </c>
      <c r="S8" s="16"/>
      <c r="T8" s="16"/>
      <c r="U8" s="16"/>
      <c r="V8" s="16"/>
    </row>
    <row r="9" ht="22.9" customHeight="1" spans="1:22">
      <c r="A9" s="25" t="s">
        <v>170</v>
      </c>
      <c r="B9" s="25" t="s">
        <v>173</v>
      </c>
      <c r="C9" s="25" t="s">
        <v>176</v>
      </c>
      <c r="D9" s="21" t="s">
        <v>238</v>
      </c>
      <c r="E9" s="5" t="s">
        <v>178</v>
      </c>
      <c r="F9" s="6">
        <v>362.8328</v>
      </c>
      <c r="G9" s="23">
        <v>362.8328</v>
      </c>
      <c r="H9" s="23">
        <v>164.2128</v>
      </c>
      <c r="I9" s="23">
        <v>107.604</v>
      </c>
      <c r="J9" s="23">
        <v>91.016</v>
      </c>
      <c r="K9" s="23"/>
      <c r="L9" s="6"/>
      <c r="M9" s="23"/>
      <c r="N9" s="23"/>
      <c r="O9" s="23"/>
      <c r="P9" s="23"/>
      <c r="Q9" s="23"/>
      <c r="R9" s="23"/>
      <c r="S9" s="6"/>
      <c r="T9" s="23"/>
      <c r="U9" s="23"/>
      <c r="V9" s="23"/>
    </row>
    <row r="10" ht="22.9" customHeight="1" spans="1:22">
      <c r="A10" s="25" t="s">
        <v>179</v>
      </c>
      <c r="B10" s="25" t="s">
        <v>182</v>
      </c>
      <c r="C10" s="25" t="s">
        <v>182</v>
      </c>
      <c r="D10" s="21" t="s">
        <v>238</v>
      </c>
      <c r="E10" s="5" t="s">
        <v>186</v>
      </c>
      <c r="F10" s="6">
        <v>58.0532</v>
      </c>
      <c r="G10" s="23"/>
      <c r="H10" s="23"/>
      <c r="I10" s="23"/>
      <c r="J10" s="23"/>
      <c r="K10" s="23"/>
      <c r="L10" s="6">
        <v>58.0532</v>
      </c>
      <c r="M10" s="23">
        <v>58.0532</v>
      </c>
      <c r="N10" s="23"/>
      <c r="O10" s="23"/>
      <c r="P10" s="23"/>
      <c r="Q10" s="23"/>
      <c r="R10" s="23"/>
      <c r="S10" s="6"/>
      <c r="T10" s="23"/>
      <c r="U10" s="23"/>
      <c r="V10" s="23"/>
    </row>
    <row r="11" ht="22.9" customHeight="1" spans="1:22">
      <c r="A11" s="25" t="s">
        <v>187</v>
      </c>
      <c r="B11" s="25" t="s">
        <v>190</v>
      </c>
      <c r="C11" s="25" t="s">
        <v>176</v>
      </c>
      <c r="D11" s="21" t="s">
        <v>238</v>
      </c>
      <c r="E11" s="5" t="s">
        <v>194</v>
      </c>
      <c r="F11" s="6">
        <v>17.4707</v>
      </c>
      <c r="G11" s="23"/>
      <c r="H11" s="23"/>
      <c r="I11" s="23"/>
      <c r="J11" s="23"/>
      <c r="K11" s="23"/>
      <c r="L11" s="6">
        <v>17.4707</v>
      </c>
      <c r="M11" s="23"/>
      <c r="N11" s="23"/>
      <c r="O11" s="23">
        <v>17.4707</v>
      </c>
      <c r="P11" s="23"/>
      <c r="Q11" s="23"/>
      <c r="R11" s="23"/>
      <c r="S11" s="6"/>
      <c r="T11" s="23"/>
      <c r="U11" s="23"/>
      <c r="V11" s="23"/>
    </row>
    <row r="12" ht="22.9" customHeight="1" spans="1:22">
      <c r="A12" s="25" t="s">
        <v>212</v>
      </c>
      <c r="B12" s="25" t="s">
        <v>215</v>
      </c>
      <c r="C12" s="25" t="s">
        <v>176</v>
      </c>
      <c r="D12" s="21" t="s">
        <v>238</v>
      </c>
      <c r="E12" s="5" t="s">
        <v>219</v>
      </c>
      <c r="F12" s="6">
        <v>49.5481</v>
      </c>
      <c r="G12" s="23"/>
      <c r="H12" s="23"/>
      <c r="I12" s="23"/>
      <c r="J12" s="23"/>
      <c r="K12" s="23"/>
      <c r="L12" s="6"/>
      <c r="M12" s="23"/>
      <c r="N12" s="23"/>
      <c r="O12" s="23"/>
      <c r="P12" s="23"/>
      <c r="Q12" s="23"/>
      <c r="R12" s="23">
        <v>49.5481</v>
      </c>
      <c r="S12" s="6"/>
      <c r="T12" s="23"/>
      <c r="U12" s="23"/>
      <c r="V12" s="23"/>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3" sqref="A3:I3"/>
    </sheetView>
  </sheetViews>
  <sheetFormatPr defaultColWidth="10" defaultRowHeight="14.1"/>
  <cols>
    <col min="1" max="1" width="4.74774774774775" customWidth="1"/>
    <col min="2" max="2" width="5.87387387387387" customWidth="1"/>
    <col min="3" max="3" width="7.62162162162162" customWidth="1"/>
    <col min="4" max="4" width="12.5045045045045" customWidth="1"/>
    <col min="5" max="5" width="29.8738738738739" customWidth="1"/>
    <col min="6" max="6" width="16.3783783783784" customWidth="1"/>
    <col min="7" max="7" width="13.3783783783784" customWidth="1"/>
    <col min="8" max="8" width="11.1261261261261" customWidth="1"/>
    <col min="9" max="9" width="12.1261261261261" customWidth="1"/>
    <col min="10" max="10" width="12" customWidth="1"/>
    <col min="11" max="11" width="11.5045045045045" customWidth="1"/>
    <col min="12" max="13" width="9.74774774774775" customWidth="1"/>
  </cols>
  <sheetData>
    <row r="1" ht="16.35" customHeight="1" spans="1:11">
      <c r="A1" s="3"/>
      <c r="K1" s="18" t="s">
        <v>360</v>
      </c>
    </row>
    <row r="2" ht="46.5" customHeight="1" spans="1:11">
      <c r="A2" s="19" t="s">
        <v>17</v>
      </c>
      <c r="B2" s="19"/>
      <c r="C2" s="19"/>
      <c r="D2" s="19"/>
      <c r="E2" s="19"/>
      <c r="F2" s="19"/>
      <c r="G2" s="19"/>
      <c r="H2" s="19"/>
      <c r="I2" s="19"/>
      <c r="J2" s="19"/>
      <c r="K2" s="19"/>
    </row>
    <row r="3" ht="18.2" customHeight="1" spans="1:11">
      <c r="A3" s="13" t="s">
        <v>31</v>
      </c>
      <c r="B3" s="13"/>
      <c r="C3" s="13"/>
      <c r="D3" s="13"/>
      <c r="E3" s="13"/>
      <c r="F3" s="13"/>
      <c r="G3" s="13"/>
      <c r="H3" s="13"/>
      <c r="I3" s="13"/>
      <c r="J3" s="10" t="s">
        <v>32</v>
      </c>
      <c r="K3" s="10"/>
    </row>
    <row r="4" ht="23.25" customHeight="1" spans="1:11">
      <c r="A4" s="14" t="s">
        <v>159</v>
      </c>
      <c r="B4" s="14"/>
      <c r="C4" s="14"/>
      <c r="D4" s="14" t="s">
        <v>221</v>
      </c>
      <c r="E4" s="14" t="s">
        <v>222</v>
      </c>
      <c r="F4" s="14" t="s">
        <v>361</v>
      </c>
      <c r="G4" s="14" t="s">
        <v>362</v>
      </c>
      <c r="H4" s="14" t="s">
        <v>363</v>
      </c>
      <c r="I4" s="14" t="s">
        <v>364</v>
      </c>
      <c r="J4" s="14" t="s">
        <v>365</v>
      </c>
      <c r="K4" s="14" t="s">
        <v>366</v>
      </c>
    </row>
    <row r="5" ht="23.25" customHeight="1" spans="1:11">
      <c r="A5" s="14" t="s">
        <v>167</v>
      </c>
      <c r="B5" s="14" t="s">
        <v>168</v>
      </c>
      <c r="C5" s="14" t="s">
        <v>169</v>
      </c>
      <c r="D5" s="14"/>
      <c r="E5" s="14"/>
      <c r="F5" s="14"/>
      <c r="G5" s="14"/>
      <c r="H5" s="14"/>
      <c r="I5" s="14"/>
      <c r="J5" s="14"/>
      <c r="K5" s="14"/>
    </row>
    <row r="6" ht="22.9" customHeight="1" spans="1:11">
      <c r="A6" s="17"/>
      <c r="B6" s="17"/>
      <c r="C6" s="17"/>
      <c r="D6" s="17"/>
      <c r="E6" s="17" t="s">
        <v>136</v>
      </c>
      <c r="F6" s="16">
        <v>7.908</v>
      </c>
      <c r="G6" s="16">
        <v>6.768</v>
      </c>
      <c r="H6" s="16"/>
      <c r="I6" s="16"/>
      <c r="J6" s="16"/>
      <c r="K6" s="16">
        <v>1.14</v>
      </c>
    </row>
    <row r="7" ht="22.9" customHeight="1" spans="1:11">
      <c r="A7" s="17"/>
      <c r="B7" s="17"/>
      <c r="C7" s="17"/>
      <c r="D7" s="15" t="s">
        <v>154</v>
      </c>
      <c r="E7" s="15" t="s">
        <v>155</v>
      </c>
      <c r="F7" s="16">
        <v>7.908</v>
      </c>
      <c r="G7" s="16">
        <v>6.768</v>
      </c>
      <c r="H7" s="16"/>
      <c r="I7" s="16"/>
      <c r="J7" s="16"/>
      <c r="K7" s="16">
        <v>1.14</v>
      </c>
    </row>
    <row r="8" ht="22.9" customHeight="1" spans="1:11">
      <c r="A8" s="17"/>
      <c r="B8" s="17"/>
      <c r="C8" s="17"/>
      <c r="D8" s="22" t="s">
        <v>156</v>
      </c>
      <c r="E8" s="22" t="s">
        <v>157</v>
      </c>
      <c r="F8" s="16">
        <v>7.908</v>
      </c>
      <c r="G8" s="16">
        <v>6.768</v>
      </c>
      <c r="H8" s="16"/>
      <c r="I8" s="16"/>
      <c r="J8" s="16"/>
      <c r="K8" s="16">
        <v>1.14</v>
      </c>
    </row>
    <row r="9" ht="22.9" customHeight="1" spans="1:11">
      <c r="A9" s="25" t="s">
        <v>170</v>
      </c>
      <c r="B9" s="25" t="s">
        <v>173</v>
      </c>
      <c r="C9" s="25" t="s">
        <v>176</v>
      </c>
      <c r="D9" s="21" t="s">
        <v>238</v>
      </c>
      <c r="E9" s="5" t="s">
        <v>178</v>
      </c>
      <c r="F9" s="6">
        <v>6.768</v>
      </c>
      <c r="G9" s="23">
        <v>6.768</v>
      </c>
      <c r="H9" s="23"/>
      <c r="I9" s="23"/>
      <c r="J9" s="23"/>
      <c r="K9" s="23"/>
    </row>
    <row r="10" ht="22.9" customHeight="1" spans="1:11">
      <c r="A10" s="25" t="s">
        <v>187</v>
      </c>
      <c r="B10" s="25" t="s">
        <v>197</v>
      </c>
      <c r="C10" s="25" t="s">
        <v>176</v>
      </c>
      <c r="D10" s="21" t="s">
        <v>238</v>
      </c>
      <c r="E10" s="5" t="s">
        <v>199</v>
      </c>
      <c r="F10" s="6">
        <v>0.6</v>
      </c>
      <c r="G10" s="23"/>
      <c r="H10" s="23"/>
      <c r="I10" s="23"/>
      <c r="J10" s="23"/>
      <c r="K10" s="23">
        <v>0.6</v>
      </c>
    </row>
    <row r="11" ht="22.9" customHeight="1" spans="1:11">
      <c r="A11" s="25" t="s">
        <v>200</v>
      </c>
      <c r="B11" s="25" t="s">
        <v>173</v>
      </c>
      <c r="C11" s="25" t="s">
        <v>205</v>
      </c>
      <c r="D11" s="21" t="s">
        <v>238</v>
      </c>
      <c r="E11" s="5" t="s">
        <v>207</v>
      </c>
      <c r="F11" s="6">
        <v>0.36</v>
      </c>
      <c r="G11" s="23"/>
      <c r="H11" s="23"/>
      <c r="I11" s="23"/>
      <c r="J11" s="23"/>
      <c r="K11" s="23">
        <v>0.36</v>
      </c>
    </row>
    <row r="12" ht="22.9" customHeight="1" spans="1:11">
      <c r="A12" s="25" t="s">
        <v>200</v>
      </c>
      <c r="B12" s="25" t="s">
        <v>205</v>
      </c>
      <c r="C12" s="25" t="s">
        <v>205</v>
      </c>
      <c r="D12" s="21" t="s">
        <v>238</v>
      </c>
      <c r="E12" s="5" t="s">
        <v>211</v>
      </c>
      <c r="F12" s="6">
        <v>0.18</v>
      </c>
      <c r="G12" s="23"/>
      <c r="H12" s="23"/>
      <c r="I12" s="23"/>
      <c r="J12" s="23"/>
      <c r="K12" s="23">
        <v>0.18</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zoomScale="120" zoomScaleNormal="120" workbookViewId="0">
      <selection activeCell="A3" sqref="A3:P3"/>
    </sheetView>
  </sheetViews>
  <sheetFormatPr defaultColWidth="10" defaultRowHeight="14.1"/>
  <cols>
    <col min="1" max="1" width="4.74774774774775" customWidth="1"/>
    <col min="2" max="2" width="5.37837837837838" customWidth="1"/>
    <col min="3" max="3" width="6" customWidth="1"/>
    <col min="4" max="4" width="9.74774774774775" customWidth="1"/>
    <col min="5" max="5" width="20.1261261261261" customWidth="1"/>
    <col min="6" max="18" width="7.74774774774775" customWidth="1"/>
    <col min="19" max="20" width="9.74774774774775" customWidth="1"/>
  </cols>
  <sheetData>
    <row r="1" ht="16.35" customHeight="1" spans="1:18">
      <c r="A1" s="3"/>
      <c r="Q1" s="18" t="s">
        <v>367</v>
      </c>
      <c r="R1" s="18"/>
    </row>
    <row r="2" ht="40.5" customHeight="1" spans="1:18">
      <c r="A2" s="19" t="s">
        <v>18</v>
      </c>
      <c r="B2" s="19"/>
      <c r="C2" s="19"/>
      <c r="D2" s="19"/>
      <c r="E2" s="19"/>
      <c r="F2" s="19"/>
      <c r="G2" s="19"/>
      <c r="H2" s="19"/>
      <c r="I2" s="19"/>
      <c r="J2" s="19"/>
      <c r="K2" s="19"/>
      <c r="L2" s="19"/>
      <c r="M2" s="19"/>
      <c r="N2" s="19"/>
      <c r="O2" s="19"/>
      <c r="P2" s="19"/>
      <c r="Q2" s="19"/>
      <c r="R2" s="19"/>
    </row>
    <row r="3" ht="24.2" customHeight="1" spans="1:18">
      <c r="A3" s="13" t="s">
        <v>31</v>
      </c>
      <c r="B3" s="13"/>
      <c r="C3" s="13"/>
      <c r="D3" s="13"/>
      <c r="E3" s="13"/>
      <c r="F3" s="13"/>
      <c r="G3" s="13"/>
      <c r="H3" s="13"/>
      <c r="I3" s="13"/>
      <c r="J3" s="13"/>
      <c r="K3" s="13"/>
      <c r="L3" s="13"/>
      <c r="M3" s="13"/>
      <c r="N3" s="13"/>
      <c r="O3" s="13"/>
      <c r="P3" s="13"/>
      <c r="Q3" s="10" t="s">
        <v>32</v>
      </c>
      <c r="R3" s="10"/>
    </row>
    <row r="4" ht="24.2" customHeight="1" spans="1:18">
      <c r="A4" s="14" t="s">
        <v>159</v>
      </c>
      <c r="B4" s="14"/>
      <c r="C4" s="14"/>
      <c r="D4" s="14" t="s">
        <v>221</v>
      </c>
      <c r="E4" s="14" t="s">
        <v>222</v>
      </c>
      <c r="F4" s="14" t="s">
        <v>361</v>
      </c>
      <c r="G4" s="14" t="s">
        <v>368</v>
      </c>
      <c r="H4" s="14" t="s">
        <v>369</v>
      </c>
      <c r="I4" s="14" t="s">
        <v>370</v>
      </c>
      <c r="J4" s="14" t="s">
        <v>371</v>
      </c>
      <c r="K4" s="14" t="s">
        <v>372</v>
      </c>
      <c r="L4" s="14" t="s">
        <v>373</v>
      </c>
      <c r="M4" s="14" t="s">
        <v>374</v>
      </c>
      <c r="N4" s="14" t="s">
        <v>363</v>
      </c>
      <c r="O4" s="14" t="s">
        <v>375</v>
      </c>
      <c r="P4" s="14" t="s">
        <v>376</v>
      </c>
      <c r="Q4" s="14" t="s">
        <v>364</v>
      </c>
      <c r="R4" s="14" t="s">
        <v>366</v>
      </c>
    </row>
    <row r="5" ht="21.6" customHeight="1" spans="1:18">
      <c r="A5" s="14" t="s">
        <v>167</v>
      </c>
      <c r="B5" s="14" t="s">
        <v>168</v>
      </c>
      <c r="C5" s="14" t="s">
        <v>169</v>
      </c>
      <c r="D5" s="14"/>
      <c r="E5" s="14"/>
      <c r="F5" s="14"/>
      <c r="G5" s="14"/>
      <c r="H5" s="14"/>
      <c r="I5" s="14"/>
      <c r="J5" s="14"/>
      <c r="K5" s="14"/>
      <c r="L5" s="14"/>
      <c r="M5" s="14"/>
      <c r="N5" s="14"/>
      <c r="O5" s="14"/>
      <c r="P5" s="14"/>
      <c r="Q5" s="14"/>
      <c r="R5" s="14"/>
    </row>
    <row r="6" ht="22.9" customHeight="1" spans="1:18">
      <c r="A6" s="17"/>
      <c r="B6" s="17"/>
      <c r="C6" s="17"/>
      <c r="D6" s="17"/>
      <c r="E6" s="17" t="s">
        <v>136</v>
      </c>
      <c r="F6" s="16">
        <v>7.908</v>
      </c>
      <c r="G6" s="16"/>
      <c r="H6" s="16"/>
      <c r="I6" s="16"/>
      <c r="J6" s="16"/>
      <c r="K6" s="16">
        <v>6.768</v>
      </c>
      <c r="L6" s="16"/>
      <c r="M6" s="16"/>
      <c r="N6" s="16"/>
      <c r="O6" s="16"/>
      <c r="P6" s="16"/>
      <c r="Q6" s="16"/>
      <c r="R6" s="16">
        <v>1.14</v>
      </c>
    </row>
    <row r="7" ht="22.9" customHeight="1" spans="1:18">
      <c r="A7" s="17"/>
      <c r="B7" s="17"/>
      <c r="C7" s="17"/>
      <c r="D7" s="15" t="s">
        <v>154</v>
      </c>
      <c r="E7" s="15" t="s">
        <v>155</v>
      </c>
      <c r="F7" s="16">
        <v>7.908</v>
      </c>
      <c r="G7" s="16"/>
      <c r="H7" s="16"/>
      <c r="I7" s="16"/>
      <c r="J7" s="16"/>
      <c r="K7" s="16">
        <v>6.768</v>
      </c>
      <c r="L7" s="16"/>
      <c r="M7" s="16"/>
      <c r="N7" s="16"/>
      <c r="O7" s="16"/>
      <c r="P7" s="16"/>
      <c r="Q7" s="16"/>
      <c r="R7" s="16">
        <v>1.14</v>
      </c>
    </row>
    <row r="8" ht="22.9" customHeight="1" spans="1:18">
      <c r="A8" s="17"/>
      <c r="B8" s="17"/>
      <c r="C8" s="17"/>
      <c r="D8" s="22" t="s">
        <v>156</v>
      </c>
      <c r="E8" s="22" t="s">
        <v>157</v>
      </c>
      <c r="F8" s="16">
        <v>7.908</v>
      </c>
      <c r="G8" s="16"/>
      <c r="H8" s="16"/>
      <c r="I8" s="16"/>
      <c r="J8" s="16"/>
      <c r="K8" s="16">
        <v>6.768</v>
      </c>
      <c r="L8" s="16"/>
      <c r="M8" s="16"/>
      <c r="N8" s="16"/>
      <c r="O8" s="16"/>
      <c r="P8" s="16"/>
      <c r="Q8" s="16"/>
      <c r="R8" s="16">
        <v>1.14</v>
      </c>
    </row>
    <row r="9" ht="22.9" customHeight="1" spans="1:18">
      <c r="A9" s="25" t="s">
        <v>170</v>
      </c>
      <c r="B9" s="25" t="s">
        <v>173</v>
      </c>
      <c r="C9" s="25" t="s">
        <v>176</v>
      </c>
      <c r="D9" s="21" t="s">
        <v>238</v>
      </c>
      <c r="E9" s="5" t="s">
        <v>178</v>
      </c>
      <c r="F9" s="6">
        <v>6.768</v>
      </c>
      <c r="G9" s="23"/>
      <c r="H9" s="23"/>
      <c r="I9" s="23"/>
      <c r="J9" s="23"/>
      <c r="K9" s="23">
        <v>6.768</v>
      </c>
      <c r="L9" s="23"/>
      <c r="M9" s="23"/>
      <c r="N9" s="23"/>
      <c r="O9" s="23"/>
      <c r="P9" s="23"/>
      <c r="Q9" s="23"/>
      <c r="R9" s="23"/>
    </row>
    <row r="10" ht="22.9" customHeight="1" spans="1:18">
      <c r="A10" s="25" t="s">
        <v>187</v>
      </c>
      <c r="B10" s="25" t="s">
        <v>197</v>
      </c>
      <c r="C10" s="25" t="s">
        <v>176</v>
      </c>
      <c r="D10" s="21" t="s">
        <v>238</v>
      </c>
      <c r="E10" s="5" t="s">
        <v>199</v>
      </c>
      <c r="F10" s="6">
        <v>0.6</v>
      </c>
      <c r="G10" s="23"/>
      <c r="H10" s="23"/>
      <c r="I10" s="23"/>
      <c r="J10" s="23"/>
      <c r="K10" s="23"/>
      <c r="L10" s="23"/>
      <c r="M10" s="23"/>
      <c r="N10" s="23"/>
      <c r="O10" s="23"/>
      <c r="P10" s="23"/>
      <c r="Q10" s="23"/>
      <c r="R10" s="23">
        <v>0.6</v>
      </c>
    </row>
    <row r="11" ht="22.9" customHeight="1" spans="1:18">
      <c r="A11" s="25" t="s">
        <v>200</v>
      </c>
      <c r="B11" s="25" t="s">
        <v>173</v>
      </c>
      <c r="C11" s="25" t="s">
        <v>205</v>
      </c>
      <c r="D11" s="21" t="s">
        <v>238</v>
      </c>
      <c r="E11" s="5" t="s">
        <v>207</v>
      </c>
      <c r="F11" s="6">
        <v>0.36</v>
      </c>
      <c r="G11" s="23"/>
      <c r="H11" s="23"/>
      <c r="I11" s="23"/>
      <c r="J11" s="23"/>
      <c r="K11" s="23"/>
      <c r="L11" s="23"/>
      <c r="M11" s="23"/>
      <c r="N11" s="23"/>
      <c r="O11" s="23"/>
      <c r="P11" s="23"/>
      <c r="Q11" s="23"/>
      <c r="R11" s="23">
        <v>0.36</v>
      </c>
    </row>
    <row r="12" ht="22.9" customHeight="1" spans="1:18">
      <c r="A12" s="25" t="s">
        <v>200</v>
      </c>
      <c r="B12" s="25" t="s">
        <v>205</v>
      </c>
      <c r="C12" s="25" t="s">
        <v>205</v>
      </c>
      <c r="D12" s="21" t="s">
        <v>238</v>
      </c>
      <c r="E12" s="5" t="s">
        <v>211</v>
      </c>
      <c r="F12" s="6">
        <v>0.18</v>
      </c>
      <c r="G12" s="23"/>
      <c r="H12" s="23"/>
      <c r="I12" s="23"/>
      <c r="J12" s="23"/>
      <c r="K12" s="23"/>
      <c r="L12" s="23"/>
      <c r="M12" s="23"/>
      <c r="N12" s="23"/>
      <c r="O12" s="23"/>
      <c r="P12" s="23"/>
      <c r="Q12" s="23"/>
      <c r="R12" s="23">
        <v>0.18</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20" zoomScaleNormal="120" workbookViewId="0">
      <selection activeCell="A3" sqref="A3:R3"/>
    </sheetView>
  </sheetViews>
  <sheetFormatPr defaultColWidth="10" defaultRowHeight="14.1"/>
  <cols>
    <col min="1" max="1" width="3.62162162162162" customWidth="1"/>
    <col min="2" max="2" width="4.62162162162162" customWidth="1"/>
    <col min="3" max="3" width="5.25225225225225" customWidth="1"/>
    <col min="4" max="4" width="7" customWidth="1"/>
    <col min="5" max="5" width="15.8738738738739" customWidth="1"/>
    <col min="6" max="6" width="9.62162162162162" customWidth="1"/>
    <col min="7" max="7" width="8.37837837837838" customWidth="1"/>
    <col min="8" max="17" width="7.12612612612613" customWidth="1"/>
    <col min="18" max="18" width="8.5045045045045" customWidth="1"/>
    <col min="19" max="20" width="7.12612612612613" customWidth="1"/>
    <col min="21" max="22" width="9.74774774774775" customWidth="1"/>
  </cols>
  <sheetData>
    <row r="1" ht="16.35" customHeight="1" spans="1:20">
      <c r="A1" s="3"/>
      <c r="S1" s="18" t="s">
        <v>377</v>
      </c>
      <c r="T1" s="18"/>
    </row>
    <row r="2" ht="36.2" customHeight="1" spans="1:20">
      <c r="A2" s="19" t="s">
        <v>19</v>
      </c>
      <c r="B2" s="19"/>
      <c r="C2" s="19"/>
      <c r="D2" s="19"/>
      <c r="E2" s="19"/>
      <c r="F2" s="19"/>
      <c r="G2" s="19"/>
      <c r="H2" s="19"/>
      <c r="I2" s="19"/>
      <c r="J2" s="19"/>
      <c r="K2" s="19"/>
      <c r="L2" s="19"/>
      <c r="M2" s="19"/>
      <c r="N2" s="19"/>
      <c r="O2" s="19"/>
      <c r="P2" s="19"/>
      <c r="Q2" s="19"/>
      <c r="R2" s="19"/>
      <c r="S2" s="19"/>
      <c r="T2" s="19"/>
    </row>
    <row r="3" ht="24.2" customHeight="1" spans="1:20">
      <c r="A3" s="13" t="s">
        <v>31</v>
      </c>
      <c r="B3" s="13"/>
      <c r="C3" s="13"/>
      <c r="D3" s="13"/>
      <c r="E3" s="13"/>
      <c r="F3" s="13"/>
      <c r="G3" s="13"/>
      <c r="H3" s="13"/>
      <c r="I3" s="13"/>
      <c r="J3" s="13"/>
      <c r="K3" s="13"/>
      <c r="L3" s="13"/>
      <c r="M3" s="13"/>
      <c r="N3" s="13"/>
      <c r="O3" s="13"/>
      <c r="P3" s="13"/>
      <c r="Q3" s="13"/>
      <c r="R3" s="13"/>
      <c r="S3" s="10" t="s">
        <v>32</v>
      </c>
      <c r="T3" s="10"/>
    </row>
    <row r="4" ht="28.5" customHeight="1" spans="1:20">
      <c r="A4" s="14" t="s">
        <v>159</v>
      </c>
      <c r="B4" s="14"/>
      <c r="C4" s="14"/>
      <c r="D4" s="14" t="s">
        <v>221</v>
      </c>
      <c r="E4" s="14" t="s">
        <v>222</v>
      </c>
      <c r="F4" s="14" t="s">
        <v>361</v>
      </c>
      <c r="G4" s="14" t="s">
        <v>225</v>
      </c>
      <c r="H4" s="14"/>
      <c r="I4" s="14"/>
      <c r="J4" s="14"/>
      <c r="K4" s="14"/>
      <c r="L4" s="14"/>
      <c r="M4" s="14"/>
      <c r="N4" s="14"/>
      <c r="O4" s="14"/>
      <c r="P4" s="14"/>
      <c r="Q4" s="14"/>
      <c r="R4" s="14" t="s">
        <v>228</v>
      </c>
      <c r="S4" s="14"/>
      <c r="T4" s="14"/>
    </row>
    <row r="5" ht="36.2" customHeight="1" spans="1:20">
      <c r="A5" s="14" t="s">
        <v>167</v>
      </c>
      <c r="B5" s="14" t="s">
        <v>168</v>
      </c>
      <c r="C5" s="14" t="s">
        <v>169</v>
      </c>
      <c r="D5" s="14"/>
      <c r="E5" s="14"/>
      <c r="F5" s="14"/>
      <c r="G5" s="14" t="s">
        <v>136</v>
      </c>
      <c r="H5" s="14" t="s">
        <v>378</v>
      </c>
      <c r="I5" s="14" t="s">
        <v>379</v>
      </c>
      <c r="J5" s="14" t="s">
        <v>380</v>
      </c>
      <c r="K5" s="14" t="s">
        <v>381</v>
      </c>
      <c r="L5" s="14" t="s">
        <v>382</v>
      </c>
      <c r="M5" s="14" t="s">
        <v>383</v>
      </c>
      <c r="N5" s="14" t="s">
        <v>384</v>
      </c>
      <c r="O5" s="14" t="s">
        <v>385</v>
      </c>
      <c r="P5" s="14" t="s">
        <v>386</v>
      </c>
      <c r="Q5" s="14" t="s">
        <v>387</v>
      </c>
      <c r="R5" s="14" t="s">
        <v>136</v>
      </c>
      <c r="S5" s="14" t="s">
        <v>299</v>
      </c>
      <c r="T5" s="14" t="s">
        <v>344</v>
      </c>
    </row>
    <row r="6" ht="22.9" customHeight="1" spans="1:20">
      <c r="A6" s="17"/>
      <c r="B6" s="17"/>
      <c r="C6" s="17"/>
      <c r="D6" s="17"/>
      <c r="E6" s="17" t="s">
        <v>136</v>
      </c>
      <c r="F6" s="29">
        <v>89.345</v>
      </c>
      <c r="G6" s="29">
        <v>89.345</v>
      </c>
      <c r="H6" s="29">
        <v>35.345</v>
      </c>
      <c r="I6" s="29">
        <v>8.1</v>
      </c>
      <c r="J6" s="29">
        <v>2</v>
      </c>
      <c r="K6" s="29"/>
      <c r="L6" s="29"/>
      <c r="M6" s="29">
        <v>3.95</v>
      </c>
      <c r="N6" s="29"/>
      <c r="O6" s="29">
        <v>2</v>
      </c>
      <c r="P6" s="29"/>
      <c r="Q6" s="29">
        <v>37.95</v>
      </c>
      <c r="R6" s="29"/>
      <c r="S6" s="29"/>
      <c r="T6" s="29"/>
    </row>
    <row r="7" ht="22.9" customHeight="1" spans="1:20">
      <c r="A7" s="17"/>
      <c r="B7" s="17"/>
      <c r="C7" s="17"/>
      <c r="D7" s="15" t="s">
        <v>154</v>
      </c>
      <c r="E7" s="15" t="s">
        <v>155</v>
      </c>
      <c r="F7" s="29">
        <v>89.345</v>
      </c>
      <c r="G7" s="29">
        <v>89.345</v>
      </c>
      <c r="H7" s="29">
        <v>35.345</v>
      </c>
      <c r="I7" s="29">
        <v>8.1</v>
      </c>
      <c r="J7" s="29">
        <v>2</v>
      </c>
      <c r="K7" s="29"/>
      <c r="L7" s="29"/>
      <c r="M7" s="29">
        <v>3.95</v>
      </c>
      <c r="N7" s="29"/>
      <c r="O7" s="29">
        <v>2</v>
      </c>
      <c r="P7" s="29"/>
      <c r="Q7" s="29">
        <v>37.95</v>
      </c>
      <c r="R7" s="29"/>
      <c r="S7" s="29"/>
      <c r="T7" s="29"/>
    </row>
    <row r="8" ht="22.9" customHeight="1" spans="1:20">
      <c r="A8" s="17"/>
      <c r="B8" s="17"/>
      <c r="C8" s="17"/>
      <c r="D8" s="22" t="s">
        <v>156</v>
      </c>
      <c r="E8" s="22" t="s">
        <v>157</v>
      </c>
      <c r="F8" s="29">
        <v>89.345</v>
      </c>
      <c r="G8" s="29">
        <v>89.345</v>
      </c>
      <c r="H8" s="29">
        <v>35.345</v>
      </c>
      <c r="I8" s="29">
        <v>8.1</v>
      </c>
      <c r="J8" s="29">
        <v>2</v>
      </c>
      <c r="K8" s="29"/>
      <c r="L8" s="29"/>
      <c r="M8" s="29">
        <v>3.95</v>
      </c>
      <c r="N8" s="29"/>
      <c r="O8" s="29">
        <v>2</v>
      </c>
      <c r="P8" s="29"/>
      <c r="Q8" s="29">
        <v>37.95</v>
      </c>
      <c r="R8" s="29"/>
      <c r="S8" s="29"/>
      <c r="T8" s="29"/>
    </row>
    <row r="9" ht="22.9" customHeight="1" spans="1:20">
      <c r="A9" s="25" t="s">
        <v>170</v>
      </c>
      <c r="B9" s="25" t="s">
        <v>173</v>
      </c>
      <c r="C9" s="25" t="s">
        <v>176</v>
      </c>
      <c r="D9" s="21" t="s">
        <v>238</v>
      </c>
      <c r="E9" s="5" t="s">
        <v>178</v>
      </c>
      <c r="F9" s="6">
        <v>89.345</v>
      </c>
      <c r="G9" s="23">
        <v>89.345</v>
      </c>
      <c r="H9" s="23">
        <v>35.345</v>
      </c>
      <c r="I9" s="23">
        <v>8.1</v>
      </c>
      <c r="J9" s="23">
        <v>2</v>
      </c>
      <c r="K9" s="23"/>
      <c r="L9" s="23"/>
      <c r="M9" s="23">
        <v>3.95</v>
      </c>
      <c r="N9" s="23"/>
      <c r="O9" s="23">
        <v>2</v>
      </c>
      <c r="P9" s="23"/>
      <c r="Q9" s="23">
        <v>37.95</v>
      </c>
      <c r="R9" s="23"/>
      <c r="S9" s="23"/>
      <c r="T9" s="23"/>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zoomScale="120" zoomScaleNormal="120" workbookViewId="0">
      <selection activeCell="A3" sqref="A3:AE3"/>
    </sheetView>
  </sheetViews>
  <sheetFormatPr defaultColWidth="10" defaultRowHeight="14.1"/>
  <cols>
    <col min="1" max="1" width="5.25225225225225" customWidth="1"/>
    <col min="2" max="2" width="5.62162162162162" customWidth="1"/>
    <col min="3" max="3" width="5.87387387387387" customWidth="1"/>
    <col min="4" max="4" width="10.1261261261261" customWidth="1"/>
    <col min="5" max="5" width="18.1261261261261" customWidth="1"/>
    <col min="6" max="6" width="10.7477477477477" customWidth="1"/>
    <col min="7" max="33" width="7.12612612612613" customWidth="1"/>
    <col min="34" max="35" width="9.74774774774775" customWidth="1"/>
  </cols>
  <sheetData>
    <row r="1" ht="13.9" customHeight="1" spans="1:33">
      <c r="A1" s="3"/>
      <c r="F1" s="3"/>
      <c r="AF1" s="18" t="s">
        <v>388</v>
      </c>
      <c r="AG1" s="18"/>
    </row>
    <row r="2" ht="43.9" customHeight="1" spans="1:33">
      <c r="A2" s="19" t="s">
        <v>20</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row>
    <row r="3" ht="24.2" customHeight="1" spans="1:33">
      <c r="A3" s="13" t="s">
        <v>31</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0" t="s">
        <v>32</v>
      </c>
      <c r="AG3" s="10"/>
    </row>
    <row r="4" ht="24.95" customHeight="1" spans="1:33">
      <c r="A4" s="14" t="s">
        <v>159</v>
      </c>
      <c r="B4" s="14"/>
      <c r="C4" s="14"/>
      <c r="D4" s="14" t="s">
        <v>221</v>
      </c>
      <c r="E4" s="14" t="s">
        <v>222</v>
      </c>
      <c r="F4" s="14" t="s">
        <v>389</v>
      </c>
      <c r="G4" s="14" t="s">
        <v>390</v>
      </c>
      <c r="H4" s="14" t="s">
        <v>391</v>
      </c>
      <c r="I4" s="14" t="s">
        <v>392</v>
      </c>
      <c r="J4" s="14" t="s">
        <v>393</v>
      </c>
      <c r="K4" s="14" t="s">
        <v>394</v>
      </c>
      <c r="L4" s="14" t="s">
        <v>395</v>
      </c>
      <c r="M4" s="14" t="s">
        <v>396</v>
      </c>
      <c r="N4" s="14" t="s">
        <v>397</v>
      </c>
      <c r="O4" s="14" t="s">
        <v>398</v>
      </c>
      <c r="P4" s="14" t="s">
        <v>399</v>
      </c>
      <c r="Q4" s="14" t="s">
        <v>384</v>
      </c>
      <c r="R4" s="14" t="s">
        <v>386</v>
      </c>
      <c r="S4" s="14" t="s">
        <v>400</v>
      </c>
      <c r="T4" s="14" t="s">
        <v>379</v>
      </c>
      <c r="U4" s="14" t="s">
        <v>380</v>
      </c>
      <c r="V4" s="14" t="s">
        <v>383</v>
      </c>
      <c r="W4" s="14" t="s">
        <v>401</v>
      </c>
      <c r="X4" s="14" t="s">
        <v>402</v>
      </c>
      <c r="Y4" s="14" t="s">
        <v>403</v>
      </c>
      <c r="Z4" s="14" t="s">
        <v>404</v>
      </c>
      <c r="AA4" s="14" t="s">
        <v>382</v>
      </c>
      <c r="AB4" s="14" t="s">
        <v>405</v>
      </c>
      <c r="AC4" s="14" t="s">
        <v>406</v>
      </c>
      <c r="AD4" s="14" t="s">
        <v>385</v>
      </c>
      <c r="AE4" s="14" t="s">
        <v>407</v>
      </c>
      <c r="AF4" s="14" t="s">
        <v>408</v>
      </c>
      <c r="AG4" s="14" t="s">
        <v>387</v>
      </c>
    </row>
    <row r="5" ht="21.6" customHeight="1" spans="1:33">
      <c r="A5" s="14" t="s">
        <v>167</v>
      </c>
      <c r="B5" s="14" t="s">
        <v>168</v>
      </c>
      <c r="C5" s="14" t="s">
        <v>169</v>
      </c>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row>
    <row r="6" ht="22.9" customHeight="1" spans="1:33">
      <c r="A6" s="4"/>
      <c r="B6" s="28"/>
      <c r="C6" s="28"/>
      <c r="D6" s="5"/>
      <c r="E6" s="5" t="s">
        <v>136</v>
      </c>
      <c r="F6" s="29">
        <v>89.345</v>
      </c>
      <c r="G6" s="29">
        <v>14.7</v>
      </c>
      <c r="H6" s="29"/>
      <c r="I6" s="29"/>
      <c r="J6" s="29"/>
      <c r="K6" s="29"/>
      <c r="L6" s="29"/>
      <c r="M6" s="29"/>
      <c r="N6" s="29"/>
      <c r="O6" s="29"/>
      <c r="P6" s="29"/>
      <c r="Q6" s="29"/>
      <c r="R6" s="29"/>
      <c r="S6" s="29"/>
      <c r="T6" s="29">
        <v>8.1</v>
      </c>
      <c r="U6" s="29">
        <v>2</v>
      </c>
      <c r="V6" s="29">
        <v>3.95</v>
      </c>
      <c r="W6" s="29"/>
      <c r="X6" s="29"/>
      <c r="Y6" s="29"/>
      <c r="Z6" s="29"/>
      <c r="AA6" s="29"/>
      <c r="AB6" s="29">
        <v>8.258</v>
      </c>
      <c r="AC6" s="29">
        <v>12.387</v>
      </c>
      <c r="AD6" s="29">
        <v>2</v>
      </c>
      <c r="AE6" s="29"/>
      <c r="AF6" s="29"/>
      <c r="AG6" s="29">
        <v>37.95</v>
      </c>
    </row>
    <row r="7" ht="22.9" customHeight="1" spans="1:33">
      <c r="A7" s="17"/>
      <c r="B7" s="17"/>
      <c r="C7" s="17"/>
      <c r="D7" s="15" t="s">
        <v>154</v>
      </c>
      <c r="E7" s="15" t="s">
        <v>155</v>
      </c>
      <c r="F7" s="29">
        <v>89.345</v>
      </c>
      <c r="G7" s="29">
        <v>14.7</v>
      </c>
      <c r="H7" s="29"/>
      <c r="I7" s="29"/>
      <c r="J7" s="29"/>
      <c r="K7" s="29"/>
      <c r="L7" s="29"/>
      <c r="M7" s="29"/>
      <c r="N7" s="29"/>
      <c r="O7" s="29"/>
      <c r="P7" s="29"/>
      <c r="Q7" s="29"/>
      <c r="R7" s="29"/>
      <c r="S7" s="29"/>
      <c r="T7" s="29">
        <v>8.1</v>
      </c>
      <c r="U7" s="29">
        <v>2</v>
      </c>
      <c r="V7" s="29">
        <v>3.95</v>
      </c>
      <c r="W7" s="29"/>
      <c r="X7" s="29"/>
      <c r="Y7" s="29"/>
      <c r="Z7" s="29"/>
      <c r="AA7" s="29"/>
      <c r="AB7" s="29">
        <v>8.258</v>
      </c>
      <c r="AC7" s="29">
        <v>12.387</v>
      </c>
      <c r="AD7" s="29">
        <v>2</v>
      </c>
      <c r="AE7" s="29"/>
      <c r="AF7" s="29"/>
      <c r="AG7" s="29">
        <v>37.95</v>
      </c>
    </row>
    <row r="8" ht="22.9" customHeight="1" spans="1:33">
      <c r="A8" s="17"/>
      <c r="B8" s="17"/>
      <c r="C8" s="17"/>
      <c r="D8" s="22" t="s">
        <v>156</v>
      </c>
      <c r="E8" s="22" t="s">
        <v>157</v>
      </c>
      <c r="F8" s="29">
        <v>89.345</v>
      </c>
      <c r="G8" s="29">
        <v>14.7</v>
      </c>
      <c r="H8" s="29"/>
      <c r="I8" s="29"/>
      <c r="J8" s="29"/>
      <c r="K8" s="29"/>
      <c r="L8" s="29"/>
      <c r="M8" s="29"/>
      <c r="N8" s="29"/>
      <c r="O8" s="29"/>
      <c r="P8" s="29"/>
      <c r="Q8" s="29"/>
      <c r="R8" s="29"/>
      <c r="S8" s="29"/>
      <c r="T8" s="29">
        <v>8.1</v>
      </c>
      <c r="U8" s="29">
        <v>2</v>
      </c>
      <c r="V8" s="29">
        <v>3.95</v>
      </c>
      <c r="W8" s="29"/>
      <c r="X8" s="29"/>
      <c r="Y8" s="29"/>
      <c r="Z8" s="29"/>
      <c r="AA8" s="29"/>
      <c r="AB8" s="29">
        <v>8.258</v>
      </c>
      <c r="AC8" s="29">
        <v>12.387</v>
      </c>
      <c r="AD8" s="29">
        <v>2</v>
      </c>
      <c r="AE8" s="29"/>
      <c r="AF8" s="29"/>
      <c r="AG8" s="29">
        <v>37.95</v>
      </c>
    </row>
    <row r="9" ht="22.9" customHeight="1" spans="1:33">
      <c r="A9" s="25" t="s">
        <v>170</v>
      </c>
      <c r="B9" s="25" t="s">
        <v>173</v>
      </c>
      <c r="C9" s="25" t="s">
        <v>176</v>
      </c>
      <c r="D9" s="21" t="s">
        <v>238</v>
      </c>
      <c r="E9" s="5" t="s">
        <v>178</v>
      </c>
      <c r="F9" s="23">
        <v>89.345</v>
      </c>
      <c r="G9" s="23">
        <v>14.7</v>
      </c>
      <c r="H9" s="23"/>
      <c r="I9" s="23"/>
      <c r="J9" s="23"/>
      <c r="K9" s="23"/>
      <c r="L9" s="23"/>
      <c r="M9" s="23"/>
      <c r="N9" s="23"/>
      <c r="O9" s="23"/>
      <c r="P9" s="23"/>
      <c r="Q9" s="23"/>
      <c r="R9" s="23"/>
      <c r="S9" s="23"/>
      <c r="T9" s="23">
        <v>8.1</v>
      </c>
      <c r="U9" s="23">
        <v>2</v>
      </c>
      <c r="V9" s="23">
        <v>3.95</v>
      </c>
      <c r="W9" s="23"/>
      <c r="X9" s="23"/>
      <c r="Y9" s="23"/>
      <c r="Z9" s="23"/>
      <c r="AA9" s="23"/>
      <c r="AB9" s="23">
        <v>8.258</v>
      </c>
      <c r="AC9" s="23">
        <v>12.387</v>
      </c>
      <c r="AD9" s="23">
        <v>2</v>
      </c>
      <c r="AE9" s="23"/>
      <c r="AF9" s="23"/>
      <c r="AG9" s="23">
        <v>37.95</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20" zoomScaleNormal="120" workbookViewId="0">
      <selection activeCell="B4" sqref="B4:B5"/>
    </sheetView>
  </sheetViews>
  <sheetFormatPr defaultColWidth="10" defaultRowHeight="14.1" outlineLevelRow="7" outlineLevelCol="7"/>
  <cols>
    <col min="1" max="1" width="12.8738738738739" customWidth="1"/>
    <col min="2" max="2" width="29.7477477477477" customWidth="1"/>
    <col min="3" max="3" width="20.7477477477477" customWidth="1"/>
    <col min="4" max="4" width="12.3783783783784" customWidth="1"/>
    <col min="5" max="5" width="10.3783783783784" customWidth="1"/>
    <col min="6" max="6" width="14.1261261261261" customWidth="1"/>
    <col min="7" max="8" width="13.7477477477477" customWidth="1"/>
    <col min="9" max="9" width="9.74774774774775" customWidth="1"/>
  </cols>
  <sheetData>
    <row r="1" ht="16.35" customHeight="1" spans="1:8">
      <c r="A1" s="3"/>
      <c r="G1" s="18" t="s">
        <v>409</v>
      </c>
      <c r="H1" s="18"/>
    </row>
    <row r="2" ht="33.6" customHeight="1" spans="1:8">
      <c r="A2" s="19" t="s">
        <v>21</v>
      </c>
      <c r="B2" s="19"/>
      <c r="C2" s="19"/>
      <c r="D2" s="19"/>
      <c r="E2" s="19"/>
      <c r="F2" s="19"/>
      <c r="G2" s="19"/>
      <c r="H2" s="19"/>
    </row>
    <row r="3" ht="24.2" customHeight="1" spans="1:8">
      <c r="A3" s="13" t="s">
        <v>31</v>
      </c>
      <c r="B3" s="13"/>
      <c r="C3" s="13"/>
      <c r="D3" s="13"/>
      <c r="E3" s="13"/>
      <c r="F3" s="13"/>
      <c r="G3" s="13"/>
      <c r="H3" s="10" t="s">
        <v>32</v>
      </c>
    </row>
    <row r="4" ht="23.25" customHeight="1" spans="1:8">
      <c r="A4" s="14" t="s">
        <v>410</v>
      </c>
      <c r="B4" s="14" t="s">
        <v>411</v>
      </c>
      <c r="C4" s="14" t="s">
        <v>412</v>
      </c>
      <c r="D4" s="14" t="s">
        <v>413</v>
      </c>
      <c r="E4" s="14" t="s">
        <v>414</v>
      </c>
      <c r="F4" s="14"/>
      <c r="G4" s="14"/>
      <c r="H4" s="14" t="s">
        <v>415</v>
      </c>
    </row>
    <row r="5" ht="25.9" customHeight="1" spans="1:8">
      <c r="A5" s="14"/>
      <c r="B5" s="14"/>
      <c r="C5" s="14"/>
      <c r="D5" s="14"/>
      <c r="E5" s="14" t="s">
        <v>138</v>
      </c>
      <c r="F5" s="14" t="s">
        <v>416</v>
      </c>
      <c r="G5" s="14" t="s">
        <v>417</v>
      </c>
      <c r="H5" s="14"/>
    </row>
    <row r="6" ht="22.9" customHeight="1" spans="1:8">
      <c r="A6" s="17"/>
      <c r="B6" s="17" t="s">
        <v>136</v>
      </c>
      <c r="C6" s="16">
        <v>5.95</v>
      </c>
      <c r="D6" s="16"/>
      <c r="E6" s="16">
        <v>2</v>
      </c>
      <c r="F6" s="16"/>
      <c r="G6" s="16">
        <v>2</v>
      </c>
      <c r="H6" s="16">
        <v>3.95</v>
      </c>
    </row>
    <row r="7" ht="22.9" customHeight="1" spans="1:8">
      <c r="A7" s="15" t="s">
        <v>154</v>
      </c>
      <c r="B7" s="15" t="s">
        <v>155</v>
      </c>
      <c r="C7" s="16">
        <v>5.95</v>
      </c>
      <c r="D7" s="16"/>
      <c r="E7" s="16">
        <v>2</v>
      </c>
      <c r="F7" s="16"/>
      <c r="G7" s="16">
        <v>2</v>
      </c>
      <c r="H7" s="16">
        <v>3.95</v>
      </c>
    </row>
    <row r="8" ht="22.9" customHeight="1" spans="1:8">
      <c r="A8" s="21" t="s">
        <v>156</v>
      </c>
      <c r="B8" s="21" t="s">
        <v>157</v>
      </c>
      <c r="C8" s="23">
        <v>5.95</v>
      </c>
      <c r="D8" s="23"/>
      <c r="E8" s="6">
        <v>2</v>
      </c>
      <c r="F8" s="23"/>
      <c r="G8" s="23">
        <v>2</v>
      </c>
      <c r="H8" s="23">
        <v>3.95</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H7"/>
    </sheetView>
  </sheetViews>
  <sheetFormatPr defaultColWidth="10" defaultRowHeight="14.1" outlineLevelCol="7"/>
  <cols>
    <col min="1" max="1" width="11.3783783783784" customWidth="1"/>
    <col min="2" max="2" width="24.8738738738739" customWidth="1"/>
    <col min="3" max="3" width="16.1261261261261" customWidth="1"/>
    <col min="4" max="4" width="12.8738738738739" customWidth="1"/>
    <col min="5" max="5" width="12.7477477477477" customWidth="1"/>
    <col min="6" max="6" width="13.8738738738739" customWidth="1"/>
    <col min="7" max="7" width="14.1261261261261" customWidth="1"/>
    <col min="8" max="8" width="16.2522522522523" customWidth="1"/>
    <col min="9" max="9" width="9.74774774774775" customWidth="1"/>
  </cols>
  <sheetData>
    <row r="1" ht="16.35" customHeight="1" spans="1:8">
      <c r="A1" s="3"/>
      <c r="G1" s="18" t="s">
        <v>418</v>
      </c>
      <c r="H1" s="18"/>
    </row>
    <row r="2" ht="38.85" customHeight="1" spans="1:8">
      <c r="A2" s="19" t="s">
        <v>22</v>
      </c>
      <c r="B2" s="19"/>
      <c r="C2" s="19"/>
      <c r="D2" s="19"/>
      <c r="E2" s="19"/>
      <c r="F2" s="19"/>
      <c r="G2" s="19"/>
      <c r="H2" s="19"/>
    </row>
    <row r="3" ht="24.2" customHeight="1" spans="1:8">
      <c r="A3" s="13" t="s">
        <v>31</v>
      </c>
      <c r="B3" s="13"/>
      <c r="C3" s="13"/>
      <c r="D3" s="13"/>
      <c r="E3" s="13"/>
      <c r="F3" s="13"/>
      <c r="G3" s="13"/>
      <c r="H3" s="10" t="s">
        <v>32</v>
      </c>
    </row>
    <row r="4" ht="23.25" customHeight="1" spans="1:8">
      <c r="A4" s="14" t="s">
        <v>160</v>
      </c>
      <c r="B4" s="14" t="s">
        <v>161</v>
      </c>
      <c r="C4" s="14" t="s">
        <v>136</v>
      </c>
      <c r="D4" s="14" t="s">
        <v>419</v>
      </c>
      <c r="E4" s="14"/>
      <c r="F4" s="14"/>
      <c r="G4" s="14"/>
      <c r="H4" s="14" t="s">
        <v>163</v>
      </c>
    </row>
    <row r="5" ht="19.9" customHeight="1" spans="1:8">
      <c r="A5" s="14"/>
      <c r="B5" s="14"/>
      <c r="C5" s="14"/>
      <c r="D5" s="14" t="s">
        <v>138</v>
      </c>
      <c r="E5" s="14" t="s">
        <v>262</v>
      </c>
      <c r="F5" s="14"/>
      <c r="G5" s="14" t="s">
        <v>263</v>
      </c>
      <c r="H5" s="14"/>
    </row>
    <row r="6" ht="27.6" customHeight="1" spans="1:8">
      <c r="A6" s="14"/>
      <c r="B6" s="14"/>
      <c r="C6" s="14"/>
      <c r="D6" s="14"/>
      <c r="E6" s="14" t="s">
        <v>241</v>
      </c>
      <c r="F6" s="14" t="s">
        <v>232</v>
      </c>
      <c r="G6" s="14"/>
      <c r="H6" s="14"/>
    </row>
    <row r="7" ht="22.9" customHeight="1" spans="1:8">
      <c r="A7" s="17"/>
      <c r="B7" s="4" t="s">
        <v>136</v>
      </c>
      <c r="C7" s="16">
        <v>0</v>
      </c>
      <c r="D7" s="16">
        <v>0</v>
      </c>
      <c r="E7" s="16">
        <v>0</v>
      </c>
      <c r="F7" s="16">
        <v>0</v>
      </c>
      <c r="G7" s="16">
        <v>0</v>
      </c>
      <c r="H7" s="16">
        <v>0</v>
      </c>
    </row>
    <row r="8" ht="22.9" customHeight="1" spans="1:8">
      <c r="A8" s="15"/>
      <c r="B8" s="15"/>
      <c r="C8" s="16"/>
      <c r="D8" s="16"/>
      <c r="E8" s="16"/>
      <c r="F8" s="16"/>
      <c r="G8" s="16"/>
      <c r="H8" s="16"/>
    </row>
    <row r="9" ht="22.9" customHeight="1" spans="1:8">
      <c r="A9" s="22"/>
      <c r="B9" s="22"/>
      <c r="C9" s="16"/>
      <c r="D9" s="16"/>
      <c r="E9" s="16"/>
      <c r="F9" s="16"/>
      <c r="G9" s="16"/>
      <c r="H9" s="16"/>
    </row>
    <row r="10" ht="22.9" customHeight="1" spans="1:8">
      <c r="A10" s="22"/>
      <c r="B10" s="22"/>
      <c r="C10" s="16"/>
      <c r="D10" s="16"/>
      <c r="E10" s="16"/>
      <c r="F10" s="16"/>
      <c r="G10" s="16"/>
      <c r="H10" s="16"/>
    </row>
    <row r="11" ht="22.9" customHeight="1" spans="1:8">
      <c r="A11" s="22"/>
      <c r="B11" s="22"/>
      <c r="C11" s="16"/>
      <c r="D11" s="16"/>
      <c r="E11" s="16"/>
      <c r="F11" s="16"/>
      <c r="G11" s="16"/>
      <c r="H11" s="16"/>
    </row>
    <row r="12" ht="22.9" customHeight="1" spans="1:8">
      <c r="A12" s="21"/>
      <c r="B12" s="21"/>
      <c r="C12" s="6"/>
      <c r="D12" s="6"/>
      <c r="E12" s="23"/>
      <c r="F12" s="23"/>
      <c r="G12" s="23"/>
      <c r="H12" s="23"/>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6" sqref="F6:T6"/>
    </sheetView>
  </sheetViews>
  <sheetFormatPr defaultColWidth="10" defaultRowHeight="14.1"/>
  <cols>
    <col min="1" max="1" width="4.5045045045045" customWidth="1"/>
    <col min="2" max="2" width="4.74774774774775" customWidth="1"/>
    <col min="3" max="3" width="5" customWidth="1"/>
    <col min="4" max="4" width="6.62162162162162" customWidth="1"/>
    <col min="5" max="5" width="16.3783783783784" customWidth="1"/>
    <col min="6" max="6" width="11.7477477477477" customWidth="1"/>
    <col min="7" max="20" width="7.12612612612613" customWidth="1"/>
    <col min="21" max="22" width="9.74774774774775" customWidth="1"/>
  </cols>
  <sheetData>
    <row r="1" ht="16.35" customHeight="1" spans="1:20">
      <c r="A1" s="3"/>
      <c r="S1" s="18" t="s">
        <v>420</v>
      </c>
      <c r="T1" s="18"/>
    </row>
    <row r="2" ht="47.45" customHeight="1" spans="1:17">
      <c r="A2" s="19" t="s">
        <v>23</v>
      </c>
      <c r="B2" s="19"/>
      <c r="C2" s="19"/>
      <c r="D2" s="19"/>
      <c r="E2" s="19"/>
      <c r="F2" s="19"/>
      <c r="G2" s="19"/>
      <c r="H2" s="19"/>
      <c r="I2" s="19"/>
      <c r="J2" s="19"/>
      <c r="K2" s="19"/>
      <c r="L2" s="19"/>
      <c r="M2" s="19"/>
      <c r="N2" s="19"/>
      <c r="O2" s="19"/>
      <c r="P2" s="19"/>
      <c r="Q2" s="19"/>
    </row>
    <row r="3" ht="24.2" customHeight="1" spans="1:20">
      <c r="A3" s="13" t="s">
        <v>31</v>
      </c>
      <c r="B3" s="13"/>
      <c r="C3" s="13"/>
      <c r="D3" s="13"/>
      <c r="E3" s="13"/>
      <c r="F3" s="13"/>
      <c r="G3" s="13"/>
      <c r="H3" s="13"/>
      <c r="I3" s="13"/>
      <c r="J3" s="13"/>
      <c r="K3" s="13"/>
      <c r="L3" s="13"/>
      <c r="M3" s="13"/>
      <c r="N3" s="13"/>
      <c r="O3" s="13"/>
      <c r="P3" s="13"/>
      <c r="Q3" s="13"/>
      <c r="R3" s="13"/>
      <c r="S3" s="10" t="s">
        <v>32</v>
      </c>
      <c r="T3" s="10"/>
    </row>
    <row r="4" ht="27.6" customHeight="1" spans="1:20">
      <c r="A4" s="14" t="s">
        <v>159</v>
      </c>
      <c r="B4" s="14"/>
      <c r="C4" s="14"/>
      <c r="D4" s="14" t="s">
        <v>221</v>
      </c>
      <c r="E4" s="14" t="s">
        <v>222</v>
      </c>
      <c r="F4" s="14" t="s">
        <v>223</v>
      </c>
      <c r="G4" s="14" t="s">
        <v>224</v>
      </c>
      <c r="H4" s="14" t="s">
        <v>225</v>
      </c>
      <c r="I4" s="14" t="s">
        <v>226</v>
      </c>
      <c r="J4" s="14" t="s">
        <v>227</v>
      </c>
      <c r="K4" s="14" t="s">
        <v>228</v>
      </c>
      <c r="L4" s="14" t="s">
        <v>229</v>
      </c>
      <c r="M4" s="14" t="s">
        <v>230</v>
      </c>
      <c r="N4" s="14" t="s">
        <v>231</v>
      </c>
      <c r="O4" s="14" t="s">
        <v>232</v>
      </c>
      <c r="P4" s="14" t="s">
        <v>233</v>
      </c>
      <c r="Q4" s="14" t="s">
        <v>234</v>
      </c>
      <c r="R4" s="14" t="s">
        <v>235</v>
      </c>
      <c r="S4" s="14" t="s">
        <v>236</v>
      </c>
      <c r="T4" s="14" t="s">
        <v>237</v>
      </c>
    </row>
    <row r="5" ht="19.9" customHeight="1" spans="1:20">
      <c r="A5" s="14" t="s">
        <v>167</v>
      </c>
      <c r="B5" s="14" t="s">
        <v>168</v>
      </c>
      <c r="C5" s="14" t="s">
        <v>169</v>
      </c>
      <c r="D5" s="14"/>
      <c r="E5" s="14"/>
      <c r="F5" s="14"/>
      <c r="G5" s="14"/>
      <c r="H5" s="14"/>
      <c r="I5" s="14"/>
      <c r="J5" s="14"/>
      <c r="K5" s="14"/>
      <c r="L5" s="14"/>
      <c r="M5" s="14"/>
      <c r="N5" s="14"/>
      <c r="O5" s="14"/>
      <c r="P5" s="14"/>
      <c r="Q5" s="14"/>
      <c r="R5" s="14"/>
      <c r="S5" s="14"/>
      <c r="T5" s="14"/>
    </row>
    <row r="6" ht="22.9" customHeight="1" spans="1:20">
      <c r="A6" s="17"/>
      <c r="B6" s="17"/>
      <c r="C6" s="17"/>
      <c r="D6" s="17"/>
      <c r="E6" s="17" t="s">
        <v>136</v>
      </c>
      <c r="F6" s="16">
        <v>0</v>
      </c>
      <c r="G6" s="16">
        <v>0</v>
      </c>
      <c r="H6" s="16">
        <v>0</v>
      </c>
      <c r="I6" s="16">
        <v>0</v>
      </c>
      <c r="J6" s="16">
        <v>0</v>
      </c>
      <c r="K6" s="16">
        <v>0</v>
      </c>
      <c r="L6" s="16">
        <v>0</v>
      </c>
      <c r="M6" s="16">
        <v>0</v>
      </c>
      <c r="N6" s="16">
        <v>0</v>
      </c>
      <c r="O6" s="16">
        <v>0</v>
      </c>
      <c r="P6" s="16">
        <v>0</v>
      </c>
      <c r="Q6" s="16">
        <v>0</v>
      </c>
      <c r="R6" s="16">
        <v>0</v>
      </c>
      <c r="S6" s="16">
        <v>0</v>
      </c>
      <c r="T6" s="16">
        <v>0</v>
      </c>
    </row>
    <row r="7" ht="22.9" customHeight="1" spans="1:20">
      <c r="A7" s="17"/>
      <c r="B7" s="17"/>
      <c r="C7" s="17"/>
      <c r="D7" s="15"/>
      <c r="E7" s="15"/>
      <c r="F7" s="16"/>
      <c r="G7" s="16"/>
      <c r="H7" s="16"/>
      <c r="I7" s="16"/>
      <c r="J7" s="16"/>
      <c r="K7" s="16"/>
      <c r="L7" s="16"/>
      <c r="M7" s="16"/>
      <c r="N7" s="16"/>
      <c r="O7" s="16"/>
      <c r="P7" s="16"/>
      <c r="Q7" s="16"/>
      <c r="R7" s="16"/>
      <c r="S7" s="16"/>
      <c r="T7" s="16"/>
    </row>
    <row r="8" ht="22.9" customHeight="1" spans="1:20">
      <c r="A8" s="24"/>
      <c r="B8" s="24"/>
      <c r="C8" s="24"/>
      <c r="D8" s="22"/>
      <c r="E8" s="22"/>
      <c r="F8" s="16"/>
      <c r="G8" s="16"/>
      <c r="H8" s="16"/>
      <c r="I8" s="16"/>
      <c r="J8" s="16"/>
      <c r="K8" s="16"/>
      <c r="L8" s="16"/>
      <c r="M8" s="16"/>
      <c r="N8" s="16"/>
      <c r="O8" s="16"/>
      <c r="P8" s="16"/>
      <c r="Q8" s="16"/>
      <c r="R8" s="16"/>
      <c r="S8" s="16"/>
      <c r="T8" s="16"/>
    </row>
    <row r="9" ht="22.9" customHeight="1" spans="1:20">
      <c r="A9" s="25"/>
      <c r="B9" s="25"/>
      <c r="C9" s="25"/>
      <c r="D9" s="21"/>
      <c r="E9" s="26"/>
      <c r="F9" s="27"/>
      <c r="G9" s="27"/>
      <c r="H9" s="27"/>
      <c r="I9" s="27"/>
      <c r="J9" s="27"/>
      <c r="K9" s="27"/>
      <c r="L9" s="27"/>
      <c r="M9" s="27"/>
      <c r="N9" s="27"/>
      <c r="O9" s="27"/>
      <c r="P9" s="27"/>
      <c r="Q9" s="27"/>
      <c r="R9" s="27"/>
      <c r="S9" s="27"/>
      <c r="T9" s="27"/>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2" workbookViewId="0">
      <selection activeCell="F9" sqref="F9"/>
    </sheetView>
  </sheetViews>
  <sheetFormatPr defaultColWidth="10" defaultRowHeight="14.1" outlineLevelCol="2"/>
  <cols>
    <col min="1" max="1" width="6.37837837837838" style="30" customWidth="1"/>
    <col min="2" max="2" width="9.90990990990991" style="30" customWidth="1"/>
    <col min="3" max="3" width="52.3873873873874" style="30" customWidth="1"/>
    <col min="4" max="16384" width="10" style="30"/>
  </cols>
  <sheetData>
    <row r="1" s="30" customFormat="1" ht="32.75" customHeight="1" spans="1:3">
      <c r="A1" s="31"/>
      <c r="B1" s="75" t="s">
        <v>5</v>
      </c>
      <c r="C1" s="75"/>
    </row>
    <row r="2" s="30" customFormat="1" ht="25" customHeight="1" spans="2:3">
      <c r="B2" s="75"/>
      <c r="C2" s="75"/>
    </row>
    <row r="3" s="30" customFormat="1" ht="31.05" customHeight="1" spans="2:3">
      <c r="B3" s="76" t="s">
        <v>6</v>
      </c>
      <c r="C3" s="76"/>
    </row>
    <row r="4" s="30" customFormat="1" ht="32.55" customHeight="1" spans="2:3">
      <c r="B4" s="77">
        <v>1</v>
      </c>
      <c r="C4" s="78" t="s">
        <v>7</v>
      </c>
    </row>
    <row r="5" s="30" customFormat="1" ht="32.55" customHeight="1" spans="2:3">
      <c r="B5" s="77">
        <v>2</v>
      </c>
      <c r="C5" s="79" t="s">
        <v>8</v>
      </c>
    </row>
    <row r="6" s="30" customFormat="1" ht="32.55" customHeight="1" spans="2:3">
      <c r="B6" s="77">
        <v>3</v>
      </c>
      <c r="C6" s="80" t="s">
        <v>9</v>
      </c>
    </row>
    <row r="7" s="30" customFormat="1" ht="32.55" customHeight="1" spans="2:3">
      <c r="B7" s="77">
        <v>4</v>
      </c>
      <c r="C7" s="81" t="s">
        <v>10</v>
      </c>
    </row>
    <row r="8" s="30" customFormat="1" ht="32.55" customHeight="1" spans="2:3">
      <c r="B8" s="77">
        <v>5</v>
      </c>
      <c r="C8" s="81" t="s">
        <v>11</v>
      </c>
    </row>
    <row r="9" s="30" customFormat="1" ht="32.55" customHeight="1" spans="2:3">
      <c r="B9" s="77">
        <v>6</v>
      </c>
      <c r="C9" s="78" t="s">
        <v>12</v>
      </c>
    </row>
    <row r="10" s="30" customFormat="1" ht="32.55" customHeight="1" spans="2:3">
      <c r="B10" s="77">
        <v>7</v>
      </c>
      <c r="C10" s="80" t="s">
        <v>13</v>
      </c>
    </row>
    <row r="11" s="30" customFormat="1" ht="32.55" customHeight="1" spans="2:3">
      <c r="B11" s="77">
        <v>8</v>
      </c>
      <c r="C11" s="82" t="s">
        <v>14</v>
      </c>
    </row>
    <row r="12" s="30" customFormat="1" ht="32.55" customHeight="1" spans="2:3">
      <c r="B12" s="77">
        <v>9</v>
      </c>
      <c r="C12" s="81" t="s">
        <v>15</v>
      </c>
    </row>
    <row r="13" s="30" customFormat="1" ht="32.55" customHeight="1" spans="2:3">
      <c r="B13" s="77">
        <v>10</v>
      </c>
      <c r="C13" s="81" t="s">
        <v>16</v>
      </c>
    </row>
    <row r="14" s="30" customFormat="1" ht="32.55" customHeight="1" spans="2:3">
      <c r="B14" s="77">
        <v>11</v>
      </c>
      <c r="C14" s="81" t="s">
        <v>17</v>
      </c>
    </row>
    <row r="15" s="30" customFormat="1" ht="32.55" customHeight="1" spans="2:3">
      <c r="B15" s="77">
        <v>12</v>
      </c>
      <c r="C15" s="81" t="s">
        <v>18</v>
      </c>
    </row>
    <row r="16" s="30" customFormat="1" ht="32.55" customHeight="1" spans="2:3">
      <c r="B16" s="77">
        <v>13</v>
      </c>
      <c r="C16" s="81" t="s">
        <v>19</v>
      </c>
    </row>
    <row r="17" s="30" customFormat="1" ht="32.55" customHeight="1" spans="2:3">
      <c r="B17" s="77">
        <v>14</v>
      </c>
      <c r="C17" s="81" t="s">
        <v>20</v>
      </c>
    </row>
    <row r="18" s="30" customFormat="1" ht="32.55" customHeight="1" spans="2:3">
      <c r="B18" s="77">
        <v>15</v>
      </c>
      <c r="C18" s="81" t="s">
        <v>21</v>
      </c>
    </row>
    <row r="19" s="30" customFormat="1" ht="32.55" customHeight="1" spans="2:3">
      <c r="B19" s="77">
        <v>16</v>
      </c>
      <c r="C19" s="81" t="s">
        <v>22</v>
      </c>
    </row>
    <row r="20" s="30" customFormat="1" ht="32.55" customHeight="1" spans="2:3">
      <c r="B20" s="77">
        <v>17</v>
      </c>
      <c r="C20" s="81" t="s">
        <v>23</v>
      </c>
    </row>
    <row r="21" s="30" customFormat="1" ht="32.55" customHeight="1" spans="2:3">
      <c r="B21" s="77">
        <v>18</v>
      </c>
      <c r="C21" s="81" t="s">
        <v>24</v>
      </c>
    </row>
    <row r="22" s="30" customFormat="1" ht="32.55" customHeight="1" spans="2:3">
      <c r="B22" s="77">
        <v>19</v>
      </c>
      <c r="C22" s="81" t="s">
        <v>25</v>
      </c>
    </row>
    <row r="23" s="30" customFormat="1" ht="32.55" customHeight="1" spans="2:3">
      <c r="B23" s="77">
        <v>20</v>
      </c>
      <c r="C23" s="81" t="s">
        <v>26</v>
      </c>
    </row>
    <row r="24" s="30" customFormat="1" ht="32.55" customHeight="1" spans="2:3">
      <c r="B24" s="77">
        <v>21</v>
      </c>
      <c r="C24" s="81" t="s">
        <v>27</v>
      </c>
    </row>
    <row r="25" s="30" customFormat="1" ht="32.55" customHeight="1" spans="2:3">
      <c r="B25" s="77">
        <v>22</v>
      </c>
      <c r="C25" s="81" t="s">
        <v>28</v>
      </c>
    </row>
    <row r="26" s="30" customFormat="1" ht="32.55" customHeight="1" spans="2:3">
      <c r="B26" s="77">
        <v>23</v>
      </c>
      <c r="C26" s="81"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6" sqref="F6:T6"/>
    </sheetView>
  </sheetViews>
  <sheetFormatPr defaultColWidth="10" defaultRowHeight="14.1"/>
  <cols>
    <col min="1" max="1" width="3.74774774774775" customWidth="1"/>
    <col min="2" max="3" width="3.87387387387387" customWidth="1"/>
    <col min="4" max="4" width="6.74774774774775" customWidth="1"/>
    <col min="5" max="5" width="15.8738738738739" customWidth="1"/>
    <col min="6" max="6" width="9.25225225225225" customWidth="1"/>
    <col min="7" max="20" width="7.12612612612613" customWidth="1"/>
    <col min="21" max="22" width="9.74774774774775" customWidth="1"/>
  </cols>
  <sheetData>
    <row r="1" ht="16.35" customHeight="1" spans="1:20">
      <c r="A1" s="3"/>
      <c r="S1" s="18" t="s">
        <v>421</v>
      </c>
      <c r="T1" s="18"/>
    </row>
    <row r="2" ht="47.45" customHeight="1" spans="1:20">
      <c r="A2" s="19" t="s">
        <v>24</v>
      </c>
      <c r="B2" s="19"/>
      <c r="C2" s="19"/>
      <c r="D2" s="19"/>
      <c r="E2" s="19"/>
      <c r="F2" s="19"/>
      <c r="G2" s="19"/>
      <c r="H2" s="19"/>
      <c r="I2" s="19"/>
      <c r="J2" s="19"/>
      <c r="K2" s="19"/>
      <c r="L2" s="19"/>
      <c r="M2" s="19"/>
      <c r="N2" s="19"/>
      <c r="O2" s="19"/>
      <c r="P2" s="19"/>
      <c r="Q2" s="19"/>
      <c r="R2" s="19"/>
      <c r="S2" s="19"/>
      <c r="T2" s="19"/>
    </row>
    <row r="3" ht="21.6" customHeight="1" spans="1:20">
      <c r="A3" s="13" t="s">
        <v>31</v>
      </c>
      <c r="B3" s="13"/>
      <c r="C3" s="13"/>
      <c r="D3" s="13"/>
      <c r="E3" s="13"/>
      <c r="F3" s="13"/>
      <c r="G3" s="13"/>
      <c r="H3" s="13"/>
      <c r="I3" s="13"/>
      <c r="J3" s="13"/>
      <c r="K3" s="13"/>
      <c r="L3" s="13"/>
      <c r="M3" s="13"/>
      <c r="N3" s="13"/>
      <c r="O3" s="13"/>
      <c r="P3" s="13"/>
      <c r="Q3" s="13"/>
      <c r="R3" s="13"/>
      <c r="S3" s="10" t="s">
        <v>32</v>
      </c>
      <c r="T3" s="10"/>
    </row>
    <row r="4" ht="29.25" customHeight="1" spans="1:20">
      <c r="A4" s="14" t="s">
        <v>159</v>
      </c>
      <c r="B4" s="14"/>
      <c r="C4" s="14"/>
      <c r="D4" s="14" t="s">
        <v>221</v>
      </c>
      <c r="E4" s="14" t="s">
        <v>222</v>
      </c>
      <c r="F4" s="14" t="s">
        <v>240</v>
      </c>
      <c r="G4" s="14" t="s">
        <v>162</v>
      </c>
      <c r="H4" s="14"/>
      <c r="I4" s="14"/>
      <c r="J4" s="14"/>
      <c r="K4" s="14" t="s">
        <v>163</v>
      </c>
      <c r="L4" s="14"/>
      <c r="M4" s="14"/>
      <c r="N4" s="14"/>
      <c r="O4" s="14"/>
      <c r="P4" s="14"/>
      <c r="Q4" s="14"/>
      <c r="R4" s="14"/>
      <c r="S4" s="14"/>
      <c r="T4" s="14"/>
    </row>
    <row r="5" ht="50.1" customHeight="1" spans="1:20">
      <c r="A5" s="14" t="s">
        <v>167</v>
      </c>
      <c r="B5" s="14" t="s">
        <v>168</v>
      </c>
      <c r="C5" s="14" t="s">
        <v>169</v>
      </c>
      <c r="D5" s="14"/>
      <c r="E5" s="14"/>
      <c r="F5" s="14"/>
      <c r="G5" s="14" t="s">
        <v>136</v>
      </c>
      <c r="H5" s="14" t="s">
        <v>241</v>
      </c>
      <c r="I5" s="14" t="s">
        <v>242</v>
      </c>
      <c r="J5" s="14" t="s">
        <v>232</v>
      </c>
      <c r="K5" s="14" t="s">
        <v>136</v>
      </c>
      <c r="L5" s="14" t="s">
        <v>244</v>
      </c>
      <c r="M5" s="14" t="s">
        <v>245</v>
      </c>
      <c r="N5" s="14" t="s">
        <v>234</v>
      </c>
      <c r="O5" s="14" t="s">
        <v>246</v>
      </c>
      <c r="P5" s="14" t="s">
        <v>247</v>
      </c>
      <c r="Q5" s="14" t="s">
        <v>248</v>
      </c>
      <c r="R5" s="14" t="s">
        <v>230</v>
      </c>
      <c r="S5" s="14" t="s">
        <v>233</v>
      </c>
      <c r="T5" s="14" t="s">
        <v>237</v>
      </c>
    </row>
    <row r="6" ht="22.9" customHeight="1" spans="1:20">
      <c r="A6" s="17"/>
      <c r="B6" s="17"/>
      <c r="C6" s="17"/>
      <c r="D6" s="17"/>
      <c r="E6" s="17" t="s">
        <v>136</v>
      </c>
      <c r="F6" s="16">
        <v>0</v>
      </c>
      <c r="G6" s="16">
        <v>0</v>
      </c>
      <c r="H6" s="16">
        <v>0</v>
      </c>
      <c r="I6" s="16">
        <v>0</v>
      </c>
      <c r="J6" s="16">
        <v>0</v>
      </c>
      <c r="K6" s="16">
        <v>0</v>
      </c>
      <c r="L6" s="16">
        <v>0</v>
      </c>
      <c r="M6" s="16">
        <v>0</v>
      </c>
      <c r="N6" s="16">
        <v>0</v>
      </c>
      <c r="O6" s="16">
        <v>0</v>
      </c>
      <c r="P6" s="16">
        <v>0</v>
      </c>
      <c r="Q6" s="16">
        <v>0</v>
      </c>
      <c r="R6" s="16">
        <v>0</v>
      </c>
      <c r="S6" s="16">
        <v>0</v>
      </c>
      <c r="T6" s="16">
        <v>0</v>
      </c>
    </row>
    <row r="7" ht="22.9" customHeight="1" spans="1:20">
      <c r="A7" s="17"/>
      <c r="B7" s="17"/>
      <c r="C7" s="17"/>
      <c r="D7" s="15"/>
      <c r="E7" s="15"/>
      <c r="F7" s="16"/>
      <c r="G7" s="16"/>
      <c r="H7" s="16"/>
      <c r="I7" s="16"/>
      <c r="J7" s="16"/>
      <c r="K7" s="16"/>
      <c r="L7" s="16"/>
      <c r="M7" s="16"/>
      <c r="N7" s="16"/>
      <c r="O7" s="16"/>
      <c r="P7" s="16"/>
      <c r="Q7" s="16"/>
      <c r="R7" s="16"/>
      <c r="S7" s="16"/>
      <c r="T7" s="16"/>
    </row>
    <row r="8" ht="22.9" customHeight="1" spans="1:20">
      <c r="A8" s="24"/>
      <c r="B8" s="24"/>
      <c r="C8" s="24"/>
      <c r="D8" s="22"/>
      <c r="E8" s="22"/>
      <c r="F8" s="16"/>
      <c r="G8" s="16"/>
      <c r="H8" s="16"/>
      <c r="I8" s="16"/>
      <c r="J8" s="16"/>
      <c r="K8" s="16"/>
      <c r="L8" s="16"/>
      <c r="M8" s="16"/>
      <c r="N8" s="16"/>
      <c r="O8" s="16"/>
      <c r="P8" s="16"/>
      <c r="Q8" s="16"/>
      <c r="R8" s="16"/>
      <c r="S8" s="16"/>
      <c r="T8" s="16"/>
    </row>
    <row r="9" ht="22.9" customHeight="1" spans="1:20">
      <c r="A9" s="25"/>
      <c r="B9" s="25"/>
      <c r="C9" s="25"/>
      <c r="D9" s="21"/>
      <c r="E9" s="26"/>
      <c r="F9" s="23"/>
      <c r="G9" s="6"/>
      <c r="H9" s="6"/>
      <c r="I9" s="6"/>
      <c r="J9" s="6"/>
      <c r="K9" s="6"/>
      <c r="L9" s="6"/>
      <c r="M9" s="6"/>
      <c r="N9" s="6"/>
      <c r="O9" s="6"/>
      <c r="P9" s="6"/>
      <c r="Q9" s="6"/>
      <c r="R9" s="6"/>
      <c r="S9" s="6"/>
      <c r="T9" s="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H7"/>
    </sheetView>
  </sheetViews>
  <sheetFormatPr defaultColWidth="10" defaultRowHeight="14.1" outlineLevelCol="7"/>
  <cols>
    <col min="1" max="1" width="11.1261261261261" customWidth="1"/>
    <col min="2" max="2" width="25.3783783783784" customWidth="1"/>
    <col min="3" max="3" width="15.3783783783784" customWidth="1"/>
    <col min="4" max="4" width="12.7477477477477" customWidth="1"/>
    <col min="5" max="5" width="16.3783783783784" customWidth="1"/>
    <col min="6" max="6" width="14.1261261261261" customWidth="1"/>
    <col min="7" max="7" width="15.3783783783784" customWidth="1"/>
    <col min="8" max="8" width="17.6216216216216" customWidth="1"/>
    <col min="9" max="9" width="9.74774774774775" customWidth="1"/>
  </cols>
  <sheetData>
    <row r="1" ht="16.35" customHeight="1" spans="1:8">
      <c r="A1" s="3"/>
      <c r="H1" s="18" t="s">
        <v>422</v>
      </c>
    </row>
    <row r="2" ht="38.85" customHeight="1" spans="1:8">
      <c r="A2" s="19" t="s">
        <v>423</v>
      </c>
      <c r="B2" s="19"/>
      <c r="C2" s="19"/>
      <c r="D2" s="19"/>
      <c r="E2" s="19"/>
      <c r="F2" s="19"/>
      <c r="G2" s="19"/>
      <c r="H2" s="19"/>
    </row>
    <row r="3" ht="24.2" customHeight="1" spans="1:8">
      <c r="A3" s="13" t="s">
        <v>31</v>
      </c>
      <c r="B3" s="13"/>
      <c r="C3" s="13"/>
      <c r="D3" s="13"/>
      <c r="E3" s="13"/>
      <c r="F3" s="13"/>
      <c r="G3" s="13"/>
      <c r="H3" s="10" t="s">
        <v>32</v>
      </c>
    </row>
    <row r="4" ht="19.9" customHeight="1" spans="1:8">
      <c r="A4" s="14" t="s">
        <v>160</v>
      </c>
      <c r="B4" s="14" t="s">
        <v>161</v>
      </c>
      <c r="C4" s="14" t="s">
        <v>136</v>
      </c>
      <c r="D4" s="14" t="s">
        <v>424</v>
      </c>
      <c r="E4" s="14"/>
      <c r="F4" s="14"/>
      <c r="G4" s="14"/>
      <c r="H4" s="14" t="s">
        <v>163</v>
      </c>
    </row>
    <row r="5" ht="23.25" customHeight="1" spans="1:8">
      <c r="A5" s="14"/>
      <c r="B5" s="14"/>
      <c r="C5" s="14"/>
      <c r="D5" s="14" t="s">
        <v>138</v>
      </c>
      <c r="E5" s="14" t="s">
        <v>262</v>
      </c>
      <c r="F5" s="14"/>
      <c r="G5" s="14" t="s">
        <v>263</v>
      </c>
      <c r="H5" s="14"/>
    </row>
    <row r="6" ht="23.25" customHeight="1" spans="1:8">
      <c r="A6" s="14"/>
      <c r="B6" s="14"/>
      <c r="C6" s="14"/>
      <c r="D6" s="14"/>
      <c r="E6" s="14" t="s">
        <v>241</v>
      </c>
      <c r="F6" s="14" t="s">
        <v>232</v>
      </c>
      <c r="G6" s="14"/>
      <c r="H6" s="14"/>
    </row>
    <row r="7" ht="22.9" customHeight="1" spans="1:8">
      <c r="A7" s="17"/>
      <c r="B7" s="4" t="s">
        <v>136</v>
      </c>
      <c r="C7" s="16">
        <v>0</v>
      </c>
      <c r="D7" s="16">
        <v>0</v>
      </c>
      <c r="E7" s="16">
        <v>0</v>
      </c>
      <c r="F7" s="16">
        <v>0</v>
      </c>
      <c r="G7" s="16">
        <v>0</v>
      </c>
      <c r="H7" s="16">
        <v>0</v>
      </c>
    </row>
    <row r="8" ht="22.9" customHeight="1" spans="1:8">
      <c r="A8" s="15"/>
      <c r="B8" s="15"/>
      <c r="C8" s="16"/>
      <c r="D8" s="16"/>
      <c r="E8" s="16"/>
      <c r="F8" s="16"/>
      <c r="G8" s="16"/>
      <c r="H8" s="16"/>
    </row>
    <row r="9" ht="22.9" customHeight="1" spans="1:8">
      <c r="A9" s="22"/>
      <c r="B9" s="22"/>
      <c r="C9" s="16"/>
      <c r="D9" s="16"/>
      <c r="E9" s="16"/>
      <c r="F9" s="16"/>
      <c r="G9" s="16"/>
      <c r="H9" s="16"/>
    </row>
    <row r="10" ht="22.9" customHeight="1" spans="1:8">
      <c r="A10" s="22"/>
      <c r="B10" s="22"/>
      <c r="C10" s="16"/>
      <c r="D10" s="16"/>
      <c r="E10" s="16"/>
      <c r="F10" s="16"/>
      <c r="G10" s="16"/>
      <c r="H10" s="16"/>
    </row>
    <row r="11" ht="22.9" customHeight="1" spans="1:8">
      <c r="A11" s="22"/>
      <c r="B11" s="22"/>
      <c r="C11" s="16"/>
      <c r="D11" s="16"/>
      <c r="E11" s="16"/>
      <c r="F11" s="16"/>
      <c r="G11" s="16"/>
      <c r="H11" s="16"/>
    </row>
    <row r="12" ht="22.9" customHeight="1" spans="1:8">
      <c r="A12" s="21"/>
      <c r="B12" s="21"/>
      <c r="C12" s="6"/>
      <c r="D12" s="6"/>
      <c r="E12" s="23"/>
      <c r="F12" s="23"/>
      <c r="G12" s="23"/>
      <c r="H12" s="23"/>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7" sqref="D7"/>
    </sheetView>
  </sheetViews>
  <sheetFormatPr defaultColWidth="10" defaultRowHeight="14.1" outlineLevelCol="7"/>
  <cols>
    <col min="1" max="1" width="10.7477477477477" customWidth="1"/>
    <col min="2" max="2" width="22.7477477477477" customWidth="1"/>
    <col min="3" max="3" width="19.2522522522523" customWidth="1"/>
    <col min="4" max="4" width="16.7477477477477" customWidth="1"/>
    <col min="5" max="6" width="16.3783783783784" customWidth="1"/>
    <col min="7" max="8" width="17.6216216216216" customWidth="1"/>
    <col min="9" max="9" width="9.74774774774775" customWidth="1"/>
  </cols>
  <sheetData>
    <row r="1" ht="16.35" customHeight="1" spans="1:8">
      <c r="A1" s="3"/>
      <c r="H1" s="18" t="s">
        <v>425</v>
      </c>
    </row>
    <row r="2" ht="38.85" customHeight="1" spans="1:8">
      <c r="A2" s="19" t="s">
        <v>26</v>
      </c>
      <c r="B2" s="19"/>
      <c r="C2" s="19"/>
      <c r="D2" s="19"/>
      <c r="E2" s="19"/>
      <c r="F2" s="19"/>
      <c r="G2" s="19"/>
      <c r="H2" s="19"/>
    </row>
    <row r="3" ht="24.2" customHeight="1" spans="1:8">
      <c r="A3" s="13" t="s">
        <v>31</v>
      </c>
      <c r="B3" s="13"/>
      <c r="C3" s="13"/>
      <c r="D3" s="13"/>
      <c r="E3" s="13"/>
      <c r="F3" s="13"/>
      <c r="G3" s="13"/>
      <c r="H3" s="10" t="s">
        <v>32</v>
      </c>
    </row>
    <row r="4" ht="20.65" customHeight="1" spans="1:8">
      <c r="A4" s="14" t="s">
        <v>160</v>
      </c>
      <c r="B4" s="14" t="s">
        <v>161</v>
      </c>
      <c r="C4" s="14" t="s">
        <v>136</v>
      </c>
      <c r="D4" s="14" t="s">
        <v>426</v>
      </c>
      <c r="E4" s="14"/>
      <c r="F4" s="14"/>
      <c r="G4" s="14"/>
      <c r="H4" s="14" t="s">
        <v>163</v>
      </c>
    </row>
    <row r="5" ht="18.95" customHeight="1" spans="1:8">
      <c r="A5" s="14"/>
      <c r="B5" s="14"/>
      <c r="C5" s="14"/>
      <c r="D5" s="14" t="s">
        <v>138</v>
      </c>
      <c r="E5" s="14" t="s">
        <v>262</v>
      </c>
      <c r="F5" s="14"/>
      <c r="G5" s="14" t="s">
        <v>263</v>
      </c>
      <c r="H5" s="14"/>
    </row>
    <row r="6" ht="24.2" customHeight="1" spans="1:8">
      <c r="A6" s="14"/>
      <c r="B6" s="14"/>
      <c r="C6" s="14"/>
      <c r="D6" s="14"/>
      <c r="E6" s="14" t="s">
        <v>241</v>
      </c>
      <c r="F6" s="14" t="s">
        <v>232</v>
      </c>
      <c r="G6" s="14"/>
      <c r="H6" s="14"/>
    </row>
    <row r="7" ht="22.9" customHeight="1" spans="1:8">
      <c r="A7" s="17"/>
      <c r="B7" s="4" t="s">
        <v>136</v>
      </c>
      <c r="C7" s="16">
        <v>0</v>
      </c>
      <c r="D7" s="16">
        <v>0</v>
      </c>
      <c r="E7" s="16">
        <v>0</v>
      </c>
      <c r="F7" s="16">
        <v>0</v>
      </c>
      <c r="G7" s="16">
        <v>0</v>
      </c>
      <c r="H7" s="16">
        <v>0</v>
      </c>
    </row>
    <row r="8" ht="22.9" customHeight="1" spans="1:8">
      <c r="A8" s="15"/>
      <c r="B8" s="15"/>
      <c r="C8" s="16"/>
      <c r="D8" s="16"/>
      <c r="E8" s="16"/>
      <c r="F8" s="16"/>
      <c r="G8" s="16"/>
      <c r="H8" s="16"/>
    </row>
    <row r="9" ht="22.9" customHeight="1" spans="1:8">
      <c r="A9" s="22"/>
      <c r="B9" s="22"/>
      <c r="C9" s="16"/>
      <c r="D9" s="16"/>
      <c r="E9" s="16"/>
      <c r="F9" s="16"/>
      <c r="G9" s="16"/>
      <c r="H9" s="16"/>
    </row>
    <row r="10" ht="22.9" customHeight="1" spans="1:8">
      <c r="A10" s="22"/>
      <c r="B10" s="22"/>
      <c r="C10" s="16"/>
      <c r="D10" s="16"/>
      <c r="E10" s="16"/>
      <c r="F10" s="16"/>
      <c r="G10" s="16"/>
      <c r="H10" s="16"/>
    </row>
    <row r="11" ht="22.9" customHeight="1" spans="1:8">
      <c r="A11" s="22"/>
      <c r="B11" s="22"/>
      <c r="C11" s="16"/>
      <c r="D11" s="16"/>
      <c r="E11" s="16"/>
      <c r="F11" s="16"/>
      <c r="G11" s="16"/>
      <c r="H11" s="16"/>
    </row>
    <row r="12" ht="22.9" customHeight="1" spans="1:8">
      <c r="A12" s="21"/>
      <c r="B12" s="21"/>
      <c r="C12" s="6"/>
      <c r="D12" s="6"/>
      <c r="E12" s="23"/>
      <c r="F12" s="23"/>
      <c r="G12" s="23"/>
      <c r="H12" s="23"/>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selection activeCell="A3" sqref="A3:N3"/>
    </sheetView>
  </sheetViews>
  <sheetFormatPr defaultColWidth="10" defaultRowHeight="14.1"/>
  <cols>
    <col min="1" max="1" width="10" customWidth="1"/>
    <col min="2" max="2" width="21.7477477477477" customWidth="1"/>
    <col min="3" max="3" width="9.37837837837838" customWidth="1"/>
    <col min="4" max="4" width="9" customWidth="1"/>
    <col min="5" max="5" width="13.2522522522523" customWidth="1"/>
    <col min="6" max="16" width="7.74774774774775" customWidth="1"/>
    <col min="17" max="20" width="9.74774774774775" customWidth="1"/>
  </cols>
  <sheetData>
    <row r="1" ht="16.35" customHeight="1" spans="1:16">
      <c r="A1" s="3"/>
      <c r="O1" s="18" t="s">
        <v>427</v>
      </c>
      <c r="P1" s="18"/>
    </row>
    <row r="2" ht="45.75" customHeight="1" spans="1:16">
      <c r="A2" s="19" t="s">
        <v>27</v>
      </c>
      <c r="B2" s="19"/>
      <c r="C2" s="19"/>
      <c r="D2" s="19"/>
      <c r="E2" s="19"/>
      <c r="F2" s="19"/>
      <c r="G2" s="19"/>
      <c r="H2" s="19"/>
      <c r="I2" s="19"/>
      <c r="J2" s="19"/>
      <c r="K2" s="19"/>
      <c r="L2" s="19"/>
      <c r="M2" s="19"/>
      <c r="N2" s="19"/>
      <c r="O2" s="19"/>
      <c r="P2" s="19"/>
    </row>
    <row r="3" ht="18.2" customHeight="1" spans="1:16">
      <c r="A3" s="13" t="s">
        <v>31</v>
      </c>
      <c r="B3" s="13"/>
      <c r="C3" s="13"/>
      <c r="D3" s="13"/>
      <c r="E3" s="13"/>
      <c r="F3" s="13"/>
      <c r="G3" s="13"/>
      <c r="H3" s="13"/>
      <c r="I3" s="13"/>
      <c r="J3" s="13"/>
      <c r="K3" s="13"/>
      <c r="L3" s="13"/>
      <c r="M3" s="13"/>
      <c r="N3" s="13"/>
      <c r="O3" s="10" t="s">
        <v>32</v>
      </c>
      <c r="P3" s="10"/>
    </row>
    <row r="4" ht="26.1" customHeight="1" spans="1:16">
      <c r="A4" s="14" t="s">
        <v>221</v>
      </c>
      <c r="B4" s="14" t="s">
        <v>428</v>
      </c>
      <c r="C4" s="14" t="s">
        <v>136</v>
      </c>
      <c r="D4" s="14"/>
      <c r="E4" s="14" t="s">
        <v>429</v>
      </c>
      <c r="F4" s="14"/>
      <c r="G4" s="14"/>
      <c r="H4" s="14"/>
      <c r="I4" s="14"/>
      <c r="J4" s="14"/>
      <c r="K4" s="14"/>
      <c r="L4" s="14"/>
      <c r="M4" s="14"/>
      <c r="N4" s="14"/>
      <c r="O4" s="14" t="s">
        <v>430</v>
      </c>
      <c r="P4" s="14"/>
    </row>
    <row r="5" ht="31.9" customHeight="1" spans="1:16">
      <c r="A5" s="14"/>
      <c r="B5" s="14"/>
      <c r="C5" s="14" t="s">
        <v>264</v>
      </c>
      <c r="D5" s="14" t="s">
        <v>265</v>
      </c>
      <c r="E5" s="14" t="s">
        <v>431</v>
      </c>
      <c r="F5" s="14" t="s">
        <v>139</v>
      </c>
      <c r="G5" s="14"/>
      <c r="H5" s="14"/>
      <c r="I5" s="14"/>
      <c r="J5" s="14"/>
      <c r="K5" s="14"/>
      <c r="L5" s="14" t="s">
        <v>432</v>
      </c>
      <c r="M5" s="14" t="s">
        <v>141</v>
      </c>
      <c r="N5" s="14" t="s">
        <v>142</v>
      </c>
      <c r="O5" s="14" t="s">
        <v>433</v>
      </c>
      <c r="P5" s="14" t="s">
        <v>434</v>
      </c>
    </row>
    <row r="6" ht="44.85" customHeight="1" spans="1:16">
      <c r="A6" s="14"/>
      <c r="B6" s="14"/>
      <c r="C6" s="14"/>
      <c r="D6" s="14"/>
      <c r="E6" s="14"/>
      <c r="F6" s="14" t="s">
        <v>435</v>
      </c>
      <c r="G6" s="14" t="s">
        <v>436</v>
      </c>
      <c r="H6" s="14" t="s">
        <v>437</v>
      </c>
      <c r="I6" s="14" t="s">
        <v>438</v>
      </c>
      <c r="J6" s="14" t="s">
        <v>439</v>
      </c>
      <c r="K6" s="14" t="s">
        <v>440</v>
      </c>
      <c r="L6" s="14"/>
      <c r="M6" s="14"/>
      <c r="N6" s="14"/>
      <c r="O6" s="14"/>
      <c r="P6" s="14"/>
    </row>
    <row r="7" ht="18.95" customHeight="1" spans="1:16">
      <c r="A7" s="17"/>
      <c r="B7" s="4" t="s">
        <v>136</v>
      </c>
      <c r="C7" s="20"/>
      <c r="D7" s="20"/>
      <c r="E7" s="16">
        <v>0</v>
      </c>
      <c r="F7" s="16"/>
      <c r="G7" s="16"/>
      <c r="H7" s="16"/>
      <c r="I7" s="16"/>
      <c r="J7" s="16"/>
      <c r="K7" s="16"/>
      <c r="L7" s="16"/>
      <c r="M7" s="16"/>
      <c r="N7" s="16"/>
      <c r="O7" s="16"/>
      <c r="P7" s="17"/>
    </row>
    <row r="8" ht="18.95" customHeight="1" spans="1:16">
      <c r="A8" s="15"/>
      <c r="B8" s="15"/>
      <c r="C8" s="20"/>
      <c r="D8" s="20"/>
      <c r="E8" s="16"/>
      <c r="F8" s="16"/>
      <c r="G8" s="16"/>
      <c r="H8" s="16"/>
      <c r="I8" s="16"/>
      <c r="J8" s="16"/>
      <c r="K8" s="16"/>
      <c r="L8" s="16"/>
      <c r="M8" s="16"/>
      <c r="N8" s="16"/>
      <c r="O8" s="16"/>
      <c r="P8" s="17"/>
    </row>
    <row r="9" ht="18.95" customHeight="1" spans="1:16">
      <c r="A9" s="21"/>
      <c r="B9" s="21"/>
      <c r="C9" s="6"/>
      <c r="D9" s="6"/>
      <c r="E9" s="6"/>
      <c r="F9" s="6"/>
      <c r="G9" s="6"/>
      <c r="H9" s="6"/>
      <c r="I9" s="6"/>
      <c r="J9" s="6"/>
      <c r="K9" s="6"/>
      <c r="L9" s="6"/>
      <c r="M9" s="6"/>
      <c r="N9" s="6"/>
      <c r="O9" s="6"/>
      <c r="P9" s="5"/>
    </row>
  </sheetData>
  <mergeCells count="18">
    <mergeCell ref="O1:P1"/>
    <mergeCell ref="A2:P2"/>
    <mergeCell ref="A3:N3"/>
    <mergeCell ref="O3:P3"/>
    <mergeCell ref="C4:D4"/>
    <mergeCell ref="E4:N4"/>
    <mergeCell ref="O4:P4"/>
    <mergeCell ref="F5:K5"/>
    <mergeCell ref="A4:A6"/>
    <mergeCell ref="B4:B6"/>
    <mergeCell ref="C5:C6"/>
    <mergeCell ref="D5:D6"/>
    <mergeCell ref="E5:E6"/>
    <mergeCell ref="L5:L6"/>
    <mergeCell ref="M5:M6"/>
    <mergeCell ref="N5:N6"/>
    <mergeCell ref="O5:O6"/>
    <mergeCell ref="P5:P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pane ySplit="5" topLeftCell="A6" activePane="bottomLeft" state="frozen"/>
      <selection/>
      <selection pane="bottomLeft" activeCell="A3" sqref="A3:K3"/>
    </sheetView>
  </sheetViews>
  <sheetFormatPr defaultColWidth="10" defaultRowHeight="14.1" outlineLevelRow="6"/>
  <cols>
    <col min="1" max="1" width="6.74774774774775" customWidth="1"/>
    <col min="2" max="2" width="15.1261261261261" customWidth="1"/>
    <col min="3" max="3" width="8.5045045045045" customWidth="1"/>
    <col min="4" max="4" width="12.2522522522523" customWidth="1"/>
    <col min="5" max="5" width="8.37837837837838" customWidth="1"/>
    <col min="6" max="6" width="8.5045045045045" customWidth="1"/>
    <col min="7" max="7" width="12" customWidth="1"/>
    <col min="8" max="8" width="21.6216216216216" customWidth="1"/>
    <col min="9" max="9" width="11.1261261261261" customWidth="1"/>
    <col min="10" max="10" width="11.5045045045045" customWidth="1"/>
    <col min="11" max="11" width="9.25225225225225" customWidth="1"/>
    <col min="12" max="12" width="9.74774774774775" customWidth="1"/>
    <col min="13" max="13" width="15.2522522522523" customWidth="1"/>
    <col min="14" max="18" width="9.74774774774775" customWidth="1"/>
  </cols>
  <sheetData>
    <row r="1" ht="16.35" customHeight="1" spans="1:13">
      <c r="A1" s="3"/>
      <c r="B1" s="3"/>
      <c r="C1" s="3"/>
      <c r="D1" s="3"/>
      <c r="E1" s="3"/>
      <c r="F1" s="3"/>
      <c r="G1" s="3"/>
      <c r="H1" s="3"/>
      <c r="I1" s="3"/>
      <c r="J1" s="3"/>
      <c r="K1" s="3"/>
      <c r="L1" s="3"/>
      <c r="M1" s="18" t="s">
        <v>441</v>
      </c>
    </row>
    <row r="2" ht="37.9" customHeight="1" spans="1:13">
      <c r="A2" s="3"/>
      <c r="B2" s="3"/>
      <c r="C2" s="12" t="s">
        <v>442</v>
      </c>
      <c r="D2" s="12"/>
      <c r="E2" s="12"/>
      <c r="F2" s="12"/>
      <c r="G2" s="12"/>
      <c r="H2" s="12"/>
      <c r="I2" s="12"/>
      <c r="J2" s="12"/>
      <c r="K2" s="12"/>
      <c r="L2" s="12"/>
      <c r="M2" s="12"/>
    </row>
    <row r="3" ht="21.6" customHeight="1" spans="1:13">
      <c r="A3" s="13" t="s">
        <v>31</v>
      </c>
      <c r="B3" s="13"/>
      <c r="C3" s="13"/>
      <c r="D3" s="13"/>
      <c r="E3" s="13"/>
      <c r="F3" s="13"/>
      <c r="G3" s="13"/>
      <c r="H3" s="13"/>
      <c r="I3" s="13"/>
      <c r="J3" s="13"/>
      <c r="K3" s="13"/>
      <c r="L3" s="10" t="s">
        <v>32</v>
      </c>
      <c r="M3" s="10"/>
    </row>
    <row r="4" ht="33.6" customHeight="1" spans="1:13">
      <c r="A4" s="14" t="s">
        <v>221</v>
      </c>
      <c r="B4" s="14" t="s">
        <v>443</v>
      </c>
      <c r="C4" s="14" t="s">
        <v>444</v>
      </c>
      <c r="D4" s="14" t="s">
        <v>445</v>
      </c>
      <c r="E4" s="14" t="s">
        <v>446</v>
      </c>
      <c r="F4" s="14"/>
      <c r="G4" s="14"/>
      <c r="H4" s="14"/>
      <c r="I4" s="14"/>
      <c r="J4" s="14"/>
      <c r="K4" s="14"/>
      <c r="L4" s="14"/>
      <c r="M4" s="14"/>
    </row>
    <row r="5" ht="36.2" customHeight="1" spans="1:13">
      <c r="A5" s="14"/>
      <c r="B5" s="14"/>
      <c r="C5" s="14"/>
      <c r="D5" s="14"/>
      <c r="E5" s="14" t="s">
        <v>447</v>
      </c>
      <c r="F5" s="14" t="s">
        <v>448</v>
      </c>
      <c r="G5" s="14" t="s">
        <v>449</v>
      </c>
      <c r="H5" s="14" t="s">
        <v>450</v>
      </c>
      <c r="I5" s="14" t="s">
        <v>451</v>
      </c>
      <c r="J5" s="14" t="s">
        <v>452</v>
      </c>
      <c r="K5" s="14" t="s">
        <v>453</v>
      </c>
      <c r="L5" s="14" t="s">
        <v>454</v>
      </c>
      <c r="M5" s="14" t="s">
        <v>455</v>
      </c>
    </row>
    <row r="6" ht="28.5" customHeight="1" spans="1:13">
      <c r="A6" s="15"/>
      <c r="B6" s="15" t="s">
        <v>136</v>
      </c>
      <c r="C6" s="16">
        <v>0</v>
      </c>
      <c r="D6" s="17"/>
      <c r="E6" s="17"/>
      <c r="F6" s="17"/>
      <c r="G6" s="17"/>
      <c r="H6" s="17"/>
      <c r="I6" s="17"/>
      <c r="J6" s="17"/>
      <c r="K6" s="17"/>
      <c r="L6" s="17"/>
      <c r="M6" s="17"/>
    </row>
    <row r="7" ht="43.15" customHeight="1" spans="1:13">
      <c r="A7" s="5"/>
      <c r="B7" s="5"/>
      <c r="C7" s="6"/>
      <c r="D7" s="5"/>
      <c r="E7" s="17"/>
      <c r="F7" s="5"/>
      <c r="G7" s="5"/>
      <c r="H7" s="5"/>
      <c r="I7" s="5"/>
      <c r="J7" s="5"/>
      <c r="K7" s="5"/>
      <c r="L7" s="5"/>
      <c r="M7" s="5"/>
    </row>
  </sheetData>
  <mergeCells count="8">
    <mergeCell ref="C2:M2"/>
    <mergeCell ref="A3:K3"/>
    <mergeCell ref="L3:M3"/>
    <mergeCell ref="E4:M4"/>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zoomScale="120" zoomScaleNormal="120" topLeftCell="C1" workbookViewId="0">
      <pane ySplit="7" topLeftCell="A8" activePane="bottomLeft" state="frozen"/>
      <selection/>
      <selection pane="bottomLeft" activeCell="J8" sqref="J8:J16"/>
    </sheetView>
  </sheetViews>
  <sheetFormatPr defaultColWidth="10" defaultRowHeight="14.1"/>
  <cols>
    <col min="1" max="1" width="6.37837837837838" customWidth="1"/>
    <col min="2" max="2" width="16.7477477477477" customWidth="1"/>
    <col min="3" max="3" width="9.12612612612613" customWidth="1"/>
    <col min="4" max="4" width="6.25225225225225" customWidth="1"/>
    <col min="5" max="5" width="6" customWidth="1"/>
    <col min="6" max="6" width="6.25225225225225" customWidth="1"/>
    <col min="7" max="7" width="6.5045045045045" customWidth="1"/>
    <col min="8" max="8" width="6" customWidth="1"/>
    <col min="9" max="9" width="6.5045045045045" customWidth="1"/>
    <col min="10" max="10" width="25.2522522522523" customWidth="1"/>
    <col min="11" max="11" width="6.5045045045045" customWidth="1"/>
    <col min="12" max="12" width="12.2522522522523" customWidth="1"/>
    <col min="13" max="13" width="8.25225225225225" customWidth="1"/>
    <col min="14" max="14" width="8.12612612612613" customWidth="1"/>
    <col min="15" max="15" width="7.87387387387387" customWidth="1"/>
    <col min="16" max="16" width="6.25225225225225" customWidth="1"/>
    <col min="17" max="17" width="18.8738738738739" customWidth="1"/>
    <col min="18" max="18" width="25.8738738738739" customWidth="1"/>
    <col min="19" max="19" width="11.3783783783784" customWidth="1"/>
    <col min="20" max="20" width="9.74774774774775" customWidth="1"/>
  </cols>
  <sheetData>
    <row r="1" ht="16.35" customHeight="1" spans="19:19">
      <c r="S1" s="3" t="s">
        <v>456</v>
      </c>
    </row>
    <row r="2" ht="42.2" customHeight="1" spans="1:19">
      <c r="A2" s="1" t="s">
        <v>457</v>
      </c>
      <c r="B2" s="1"/>
      <c r="C2" s="1"/>
      <c r="D2" s="1"/>
      <c r="E2" s="1"/>
      <c r="F2" s="1"/>
      <c r="G2" s="1"/>
      <c r="H2" s="1"/>
      <c r="I2" s="1"/>
      <c r="J2" s="1"/>
      <c r="K2" s="1"/>
      <c r="L2" s="1"/>
      <c r="M2" s="1"/>
      <c r="N2" s="1"/>
      <c r="O2" s="1"/>
      <c r="P2" s="1"/>
      <c r="Q2" s="1"/>
      <c r="R2" s="1"/>
      <c r="S2" s="1"/>
    </row>
    <row r="3" ht="23.25" customHeight="1" spans="1:19">
      <c r="A3" s="2" t="s">
        <v>458</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0" t="s">
        <v>32</v>
      </c>
      <c r="R4" s="10"/>
      <c r="S4" s="10"/>
    </row>
    <row r="5" ht="18.2" customHeight="1" spans="1:19">
      <c r="A5" s="4" t="s">
        <v>410</v>
      </c>
      <c r="B5" s="4" t="s">
        <v>411</v>
      </c>
      <c r="C5" s="4" t="s">
        <v>459</v>
      </c>
      <c r="D5" s="4"/>
      <c r="E5" s="4"/>
      <c r="F5" s="4"/>
      <c r="G5" s="4"/>
      <c r="H5" s="4"/>
      <c r="I5" s="4"/>
      <c r="J5" s="4" t="s">
        <v>460</v>
      </c>
      <c r="K5" s="4" t="s">
        <v>461</v>
      </c>
      <c r="L5" s="4"/>
      <c r="M5" s="4"/>
      <c r="N5" s="4"/>
      <c r="O5" s="4"/>
      <c r="P5" s="4"/>
      <c r="Q5" s="4"/>
      <c r="R5" s="4"/>
      <c r="S5" s="4"/>
    </row>
    <row r="6" ht="18.95" customHeight="1" spans="1:19">
      <c r="A6" s="4"/>
      <c r="B6" s="4"/>
      <c r="C6" s="4" t="s">
        <v>444</v>
      </c>
      <c r="D6" s="4" t="s">
        <v>462</v>
      </c>
      <c r="E6" s="4"/>
      <c r="F6" s="4"/>
      <c r="G6" s="4"/>
      <c r="H6" s="4" t="s">
        <v>463</v>
      </c>
      <c r="I6" s="4"/>
      <c r="J6" s="4"/>
      <c r="K6" s="4"/>
      <c r="L6" s="4"/>
      <c r="M6" s="4"/>
      <c r="N6" s="4"/>
      <c r="O6" s="4"/>
      <c r="P6" s="4"/>
      <c r="Q6" s="4"/>
      <c r="R6" s="4"/>
      <c r="S6" s="4"/>
    </row>
    <row r="7" ht="31.15" customHeight="1" spans="1:19">
      <c r="A7" s="4"/>
      <c r="B7" s="4"/>
      <c r="C7" s="4"/>
      <c r="D7" s="4" t="s">
        <v>139</v>
      </c>
      <c r="E7" s="4" t="s">
        <v>464</v>
      </c>
      <c r="F7" s="4" t="s">
        <v>143</v>
      </c>
      <c r="G7" s="4" t="s">
        <v>465</v>
      </c>
      <c r="H7" s="4" t="s">
        <v>162</v>
      </c>
      <c r="I7" s="4" t="s">
        <v>163</v>
      </c>
      <c r="J7" s="4"/>
      <c r="K7" s="4" t="s">
        <v>447</v>
      </c>
      <c r="L7" s="4" t="s">
        <v>448</v>
      </c>
      <c r="M7" s="4" t="s">
        <v>449</v>
      </c>
      <c r="N7" s="4" t="s">
        <v>454</v>
      </c>
      <c r="O7" s="4" t="s">
        <v>450</v>
      </c>
      <c r="P7" s="4" t="s">
        <v>466</v>
      </c>
      <c r="Q7" s="4" t="s">
        <v>467</v>
      </c>
      <c r="R7" s="4" t="s">
        <v>468</v>
      </c>
      <c r="S7" s="4" t="s">
        <v>455</v>
      </c>
    </row>
    <row r="8" ht="19.5" customHeight="1" spans="1:19">
      <c r="A8" s="5" t="s">
        <v>2</v>
      </c>
      <c r="B8" s="5" t="s">
        <v>155</v>
      </c>
      <c r="C8" s="6">
        <v>585.1578</v>
      </c>
      <c r="D8" s="6">
        <v>585.1578</v>
      </c>
      <c r="E8" s="6"/>
      <c r="F8" s="6"/>
      <c r="G8" s="6"/>
      <c r="H8" s="6">
        <v>585.1578</v>
      </c>
      <c r="I8" s="6"/>
      <c r="J8" s="5" t="s">
        <v>469</v>
      </c>
      <c r="K8" s="7" t="s">
        <v>470</v>
      </c>
      <c r="L8" s="7" t="s">
        <v>471</v>
      </c>
      <c r="M8" s="5" t="s">
        <v>472</v>
      </c>
      <c r="N8" s="5"/>
      <c r="O8" s="8" t="s">
        <v>473</v>
      </c>
      <c r="P8" s="9" t="s">
        <v>474</v>
      </c>
      <c r="Q8" s="5" t="s">
        <v>475</v>
      </c>
      <c r="R8" s="5" t="s">
        <v>476</v>
      </c>
      <c r="S8" s="5"/>
    </row>
    <row r="9" ht="18.95" customHeight="1" spans="1:19">
      <c r="A9" s="5"/>
      <c r="B9" s="5"/>
      <c r="C9" s="6"/>
      <c r="D9" s="6"/>
      <c r="E9" s="6"/>
      <c r="F9" s="6"/>
      <c r="G9" s="6"/>
      <c r="H9" s="6"/>
      <c r="I9" s="6"/>
      <c r="J9" s="5"/>
      <c r="K9" s="7"/>
      <c r="L9" s="7" t="s">
        <v>477</v>
      </c>
      <c r="M9" s="5" t="s">
        <v>478</v>
      </c>
      <c r="N9" s="5"/>
      <c r="O9" s="8" t="s">
        <v>473</v>
      </c>
      <c r="P9" s="9" t="s">
        <v>474</v>
      </c>
      <c r="Q9" s="5" t="s">
        <v>479</v>
      </c>
      <c r="R9" s="5" t="s">
        <v>476</v>
      </c>
      <c r="S9" s="5"/>
    </row>
    <row r="10" ht="19.5" customHeight="1" spans="1:19">
      <c r="A10" s="5"/>
      <c r="B10" s="5"/>
      <c r="C10" s="6"/>
      <c r="D10" s="6"/>
      <c r="E10" s="6"/>
      <c r="F10" s="6"/>
      <c r="G10" s="6"/>
      <c r="H10" s="6"/>
      <c r="I10" s="6"/>
      <c r="J10" s="5"/>
      <c r="K10" s="7"/>
      <c r="L10" s="7" t="s">
        <v>480</v>
      </c>
      <c r="M10" s="5" t="s">
        <v>481</v>
      </c>
      <c r="N10" s="5"/>
      <c r="O10" s="8" t="s">
        <v>473</v>
      </c>
      <c r="P10" s="9" t="s">
        <v>474</v>
      </c>
      <c r="Q10" s="5" t="s">
        <v>482</v>
      </c>
      <c r="R10" s="5" t="s">
        <v>483</v>
      </c>
      <c r="S10" s="5"/>
    </row>
    <row r="11" ht="18.95" customHeight="1" spans="1:19">
      <c r="A11" s="5"/>
      <c r="B11" s="5"/>
      <c r="C11" s="6"/>
      <c r="D11" s="6"/>
      <c r="E11" s="6"/>
      <c r="F11" s="6"/>
      <c r="G11" s="6"/>
      <c r="H11" s="6"/>
      <c r="I11" s="6"/>
      <c r="J11" s="5"/>
      <c r="K11" s="7"/>
      <c r="L11" s="7" t="s">
        <v>484</v>
      </c>
      <c r="M11" s="5" t="s">
        <v>485</v>
      </c>
      <c r="N11" s="5"/>
      <c r="O11" s="8" t="s">
        <v>473</v>
      </c>
      <c r="P11" s="9" t="s">
        <v>474</v>
      </c>
      <c r="Q11" s="5" t="s">
        <v>486</v>
      </c>
      <c r="R11" s="5" t="s">
        <v>483</v>
      </c>
      <c r="S11" s="5"/>
    </row>
    <row r="12" ht="18.2" customHeight="1" spans="1:19">
      <c r="A12" s="5"/>
      <c r="B12" s="5"/>
      <c r="C12" s="6"/>
      <c r="D12" s="6"/>
      <c r="E12" s="6"/>
      <c r="F12" s="6"/>
      <c r="G12" s="6"/>
      <c r="H12" s="6"/>
      <c r="I12" s="6"/>
      <c r="J12" s="5"/>
      <c r="K12" s="7" t="s">
        <v>487</v>
      </c>
      <c r="L12" s="7" t="s">
        <v>488</v>
      </c>
      <c r="M12" s="9" t="s">
        <v>489</v>
      </c>
      <c r="N12" s="9"/>
      <c r="O12" s="8" t="s">
        <v>490</v>
      </c>
      <c r="P12" s="9"/>
      <c r="Q12" s="11" t="s">
        <v>491</v>
      </c>
      <c r="R12" s="5" t="s">
        <v>483</v>
      </c>
      <c r="S12" s="5"/>
    </row>
    <row r="13" ht="19.5" customHeight="1" spans="1:19">
      <c r="A13" s="5"/>
      <c r="B13" s="5"/>
      <c r="C13" s="6"/>
      <c r="D13" s="6"/>
      <c r="E13" s="6"/>
      <c r="F13" s="6"/>
      <c r="G13" s="6"/>
      <c r="H13" s="6"/>
      <c r="I13" s="6"/>
      <c r="J13" s="5"/>
      <c r="K13" s="7"/>
      <c r="L13" s="7" t="s">
        <v>492</v>
      </c>
      <c r="M13" s="5" t="s">
        <v>493</v>
      </c>
      <c r="N13" s="9"/>
      <c r="O13" s="8" t="s">
        <v>494</v>
      </c>
      <c r="P13" s="5"/>
      <c r="Q13" s="5" t="s">
        <v>495</v>
      </c>
      <c r="R13" s="5" t="s">
        <v>483</v>
      </c>
      <c r="S13" s="5"/>
    </row>
    <row r="14" ht="19.5" customHeight="1" spans="1:19">
      <c r="A14" s="5"/>
      <c r="B14" s="5"/>
      <c r="C14" s="6"/>
      <c r="D14" s="6"/>
      <c r="E14" s="6"/>
      <c r="F14" s="6"/>
      <c r="G14" s="6"/>
      <c r="H14" s="6"/>
      <c r="I14" s="6"/>
      <c r="J14" s="5"/>
      <c r="K14" s="7"/>
      <c r="L14" s="7" t="s">
        <v>496</v>
      </c>
      <c r="M14" s="5" t="s">
        <v>497</v>
      </c>
      <c r="N14" s="9"/>
      <c r="O14" s="8" t="s">
        <v>498</v>
      </c>
      <c r="P14" s="5"/>
      <c r="Q14" s="5" t="s">
        <v>499</v>
      </c>
      <c r="R14" s="5" t="s">
        <v>483</v>
      </c>
      <c r="S14" s="5"/>
    </row>
    <row r="15" ht="19.5" customHeight="1" spans="1:19">
      <c r="A15" s="5"/>
      <c r="B15" s="5"/>
      <c r="C15" s="6"/>
      <c r="D15" s="6"/>
      <c r="E15" s="6"/>
      <c r="F15" s="6"/>
      <c r="G15" s="6"/>
      <c r="H15" s="6"/>
      <c r="I15" s="6"/>
      <c r="J15" s="5"/>
      <c r="K15" s="7"/>
      <c r="L15" s="7" t="s">
        <v>500</v>
      </c>
      <c r="M15" s="5" t="s">
        <v>501</v>
      </c>
      <c r="N15" s="9"/>
      <c r="O15" s="8" t="s">
        <v>490</v>
      </c>
      <c r="P15" s="5"/>
      <c r="Q15" s="5" t="s">
        <v>501</v>
      </c>
      <c r="R15" s="5" t="s">
        <v>483</v>
      </c>
      <c r="S15" s="5"/>
    </row>
    <row r="16" ht="19.9" customHeight="1" spans="1:19">
      <c r="A16" s="5"/>
      <c r="B16" s="5"/>
      <c r="C16" s="6"/>
      <c r="D16" s="6"/>
      <c r="E16" s="6"/>
      <c r="F16" s="6"/>
      <c r="G16" s="6"/>
      <c r="H16" s="6"/>
      <c r="I16" s="6"/>
      <c r="J16" s="5"/>
      <c r="K16" s="7" t="s">
        <v>502</v>
      </c>
      <c r="L16" s="7" t="s">
        <v>503</v>
      </c>
      <c r="M16" s="9" t="s">
        <v>504</v>
      </c>
      <c r="N16" s="9" t="s">
        <v>505</v>
      </c>
      <c r="O16" s="8" t="s">
        <v>506</v>
      </c>
      <c r="P16" s="9" t="s">
        <v>474</v>
      </c>
      <c r="Q16" s="9" t="s">
        <v>507</v>
      </c>
      <c r="R16" s="5" t="s">
        <v>508</v>
      </c>
      <c r="S16" s="5"/>
    </row>
    <row r="17" ht="16.35" customHeight="1"/>
    <row r="18" ht="16.35" customHeight="1"/>
    <row r="19" ht="16.35" customHeight="1"/>
    <row r="20" ht="16.35" customHeight="1"/>
    <row r="21" ht="16.35" customHeight="1"/>
    <row r="22" ht="16.35" customHeight="1"/>
    <row r="23" ht="16.35" customHeight="1"/>
    <row r="24" ht="16.35" customHeight="1"/>
    <row r="25" ht="16.35" customHeight="1"/>
    <row r="26" ht="16.35" customHeight="1"/>
    <row r="27" ht="16.35" customHeight="1"/>
    <row r="28" ht="16.35" customHeight="1" spans="6:6">
      <c r="F28" s="3" t="s">
        <v>509</v>
      </c>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7" sqref="A7"/>
    </sheetView>
  </sheetViews>
  <sheetFormatPr defaultColWidth="10" defaultRowHeight="14.1" outlineLevelCol="7"/>
  <cols>
    <col min="1" max="1" width="29.5045045045045" customWidth="1"/>
    <col min="2" max="2" width="10.1261261261261" customWidth="1"/>
    <col min="3" max="3" width="23.1261261261261" customWidth="1"/>
    <col min="4" max="4" width="10.6216216216216" customWidth="1"/>
    <col min="5" max="5" width="24" customWidth="1"/>
    <col min="6" max="6" width="10.5045045045045" customWidth="1"/>
    <col min="7" max="7" width="20.2522522522523" customWidth="1"/>
    <col min="8" max="8" width="11" customWidth="1"/>
    <col min="9" max="9" width="9.74774774774775" customWidth="1"/>
  </cols>
  <sheetData>
    <row r="1" ht="12.95" customHeight="1" spans="1:8">
      <c r="A1" s="3"/>
      <c r="H1" s="18" t="s">
        <v>30</v>
      </c>
    </row>
    <row r="2" ht="24.2" customHeight="1" spans="1:8">
      <c r="A2" s="74" t="s">
        <v>7</v>
      </c>
      <c r="B2" s="74"/>
      <c r="C2" s="74"/>
      <c r="D2" s="74"/>
      <c r="E2" s="74"/>
      <c r="F2" s="74"/>
      <c r="G2" s="74"/>
      <c r="H2" s="74"/>
    </row>
    <row r="3" ht="17.25" customHeight="1" spans="1:8">
      <c r="A3" s="13" t="s">
        <v>31</v>
      </c>
      <c r="B3" s="13"/>
      <c r="C3" s="13"/>
      <c r="D3" s="13"/>
      <c r="E3" s="13"/>
      <c r="F3" s="13"/>
      <c r="G3" s="10" t="s">
        <v>32</v>
      </c>
      <c r="H3" s="10"/>
    </row>
    <row r="4" ht="17.85" customHeight="1" spans="1:8">
      <c r="A4" s="14" t="s">
        <v>33</v>
      </c>
      <c r="B4" s="14"/>
      <c r="C4" s="14" t="s">
        <v>34</v>
      </c>
      <c r="D4" s="14"/>
      <c r="E4" s="14"/>
      <c r="F4" s="14"/>
      <c r="G4" s="14"/>
      <c r="H4" s="14"/>
    </row>
    <row r="5" ht="22.35" customHeight="1" spans="1:8">
      <c r="A5" s="14" t="s">
        <v>35</v>
      </c>
      <c r="B5" s="14" t="s">
        <v>36</v>
      </c>
      <c r="C5" s="14" t="s">
        <v>37</v>
      </c>
      <c r="D5" s="14" t="s">
        <v>36</v>
      </c>
      <c r="E5" s="14" t="s">
        <v>38</v>
      </c>
      <c r="F5" s="14" t="s">
        <v>36</v>
      </c>
      <c r="G5" s="14" t="s">
        <v>39</v>
      </c>
      <c r="H5" s="14" t="s">
        <v>36</v>
      </c>
    </row>
    <row r="6" ht="16.35" customHeight="1" spans="1:8">
      <c r="A6" s="17" t="s">
        <v>40</v>
      </c>
      <c r="B6" s="6">
        <v>585.1578</v>
      </c>
      <c r="C6" s="5" t="s">
        <v>41</v>
      </c>
      <c r="D6" s="23">
        <v>458.9458</v>
      </c>
      <c r="E6" s="17" t="s">
        <v>42</v>
      </c>
      <c r="F6" s="16">
        <v>585.1578</v>
      </c>
      <c r="G6" s="5" t="s">
        <v>43</v>
      </c>
      <c r="H6" s="6">
        <v>487.9048</v>
      </c>
    </row>
    <row r="7" ht="16.35" customHeight="1" spans="1:8">
      <c r="A7" s="5" t="s">
        <v>44</v>
      </c>
      <c r="B7" s="6">
        <v>585.1578</v>
      </c>
      <c r="C7" s="5" t="s">
        <v>45</v>
      </c>
      <c r="D7" s="23"/>
      <c r="E7" s="5" t="s">
        <v>46</v>
      </c>
      <c r="F7" s="6">
        <v>487.9048</v>
      </c>
      <c r="G7" s="5" t="s">
        <v>47</v>
      </c>
      <c r="H7" s="6">
        <v>89.345</v>
      </c>
    </row>
    <row r="8" ht="16.35" customHeight="1" spans="1:8">
      <c r="A8" s="17" t="s">
        <v>48</v>
      </c>
      <c r="B8" s="6"/>
      <c r="C8" s="5" t="s">
        <v>49</v>
      </c>
      <c r="D8" s="23"/>
      <c r="E8" s="5" t="s">
        <v>50</v>
      </c>
      <c r="F8" s="6">
        <v>89.345</v>
      </c>
      <c r="G8" s="5" t="s">
        <v>51</v>
      </c>
      <c r="H8" s="6"/>
    </row>
    <row r="9" ht="16.35" customHeight="1" spans="1:8">
      <c r="A9" s="5" t="s">
        <v>52</v>
      </c>
      <c r="B9" s="6"/>
      <c r="C9" s="5" t="s">
        <v>53</v>
      </c>
      <c r="D9" s="23"/>
      <c r="E9" s="5" t="s">
        <v>54</v>
      </c>
      <c r="F9" s="6">
        <v>7.908</v>
      </c>
      <c r="G9" s="5" t="s">
        <v>55</v>
      </c>
      <c r="H9" s="6"/>
    </row>
    <row r="10" ht="16.35" customHeight="1" spans="1:8">
      <c r="A10" s="5" t="s">
        <v>56</v>
      </c>
      <c r="B10" s="6"/>
      <c r="C10" s="5" t="s">
        <v>57</v>
      </c>
      <c r="D10" s="23"/>
      <c r="E10" s="17" t="s">
        <v>58</v>
      </c>
      <c r="F10" s="16"/>
      <c r="G10" s="5" t="s">
        <v>59</v>
      </c>
      <c r="H10" s="6"/>
    </row>
    <row r="11" ht="16.35" customHeight="1" spans="1:8">
      <c r="A11" s="5" t="s">
        <v>60</v>
      </c>
      <c r="B11" s="6"/>
      <c r="C11" s="5" t="s">
        <v>61</v>
      </c>
      <c r="D11" s="23"/>
      <c r="E11" s="5" t="s">
        <v>62</v>
      </c>
      <c r="F11" s="6"/>
      <c r="G11" s="5" t="s">
        <v>63</v>
      </c>
      <c r="H11" s="6"/>
    </row>
    <row r="12" ht="16.35" customHeight="1" spans="1:8">
      <c r="A12" s="5" t="s">
        <v>64</v>
      </c>
      <c r="B12" s="6"/>
      <c r="C12" s="5" t="s">
        <v>65</v>
      </c>
      <c r="D12" s="23"/>
      <c r="E12" s="5" t="s">
        <v>66</v>
      </c>
      <c r="F12" s="6"/>
      <c r="G12" s="5" t="s">
        <v>67</v>
      </c>
      <c r="H12" s="6"/>
    </row>
    <row r="13" ht="16.35" customHeight="1" spans="1:8">
      <c r="A13" s="5" t="s">
        <v>68</v>
      </c>
      <c r="B13" s="6"/>
      <c r="C13" s="5" t="s">
        <v>69</v>
      </c>
      <c r="D13" s="23">
        <v>58.0532</v>
      </c>
      <c r="E13" s="5" t="s">
        <v>70</v>
      </c>
      <c r="F13" s="6"/>
      <c r="G13" s="5" t="s">
        <v>71</v>
      </c>
      <c r="H13" s="6"/>
    </row>
    <row r="14" ht="16.35" customHeight="1" spans="1:8">
      <c r="A14" s="5" t="s">
        <v>72</v>
      </c>
      <c r="B14" s="6"/>
      <c r="C14" s="5" t="s">
        <v>73</v>
      </c>
      <c r="D14" s="23"/>
      <c r="E14" s="5" t="s">
        <v>74</v>
      </c>
      <c r="F14" s="6"/>
      <c r="G14" s="5" t="s">
        <v>75</v>
      </c>
      <c r="H14" s="6">
        <v>7.908</v>
      </c>
    </row>
    <row r="15" ht="16.35" customHeight="1" spans="1:8">
      <c r="A15" s="5" t="s">
        <v>76</v>
      </c>
      <c r="B15" s="6"/>
      <c r="C15" s="5" t="s">
        <v>77</v>
      </c>
      <c r="D15" s="23">
        <v>18.0707</v>
      </c>
      <c r="E15" s="5" t="s">
        <v>78</v>
      </c>
      <c r="F15" s="6"/>
      <c r="G15" s="5" t="s">
        <v>79</v>
      </c>
      <c r="H15" s="6"/>
    </row>
    <row r="16" ht="16.35" customHeight="1" spans="1:8">
      <c r="A16" s="5" t="s">
        <v>80</v>
      </c>
      <c r="B16" s="6"/>
      <c r="C16" s="5" t="s">
        <v>81</v>
      </c>
      <c r="D16" s="23"/>
      <c r="E16" s="5" t="s">
        <v>82</v>
      </c>
      <c r="F16" s="6"/>
      <c r="G16" s="5" t="s">
        <v>83</v>
      </c>
      <c r="H16" s="6"/>
    </row>
    <row r="17" ht="16.35" customHeight="1" spans="1:8">
      <c r="A17" s="5" t="s">
        <v>84</v>
      </c>
      <c r="B17" s="6"/>
      <c r="C17" s="5" t="s">
        <v>85</v>
      </c>
      <c r="D17" s="23"/>
      <c r="E17" s="5" t="s">
        <v>86</v>
      </c>
      <c r="F17" s="6"/>
      <c r="G17" s="5" t="s">
        <v>87</v>
      </c>
      <c r="H17" s="6"/>
    </row>
    <row r="18" ht="16.35" customHeight="1" spans="1:8">
      <c r="A18" s="5" t="s">
        <v>88</v>
      </c>
      <c r="B18" s="6"/>
      <c r="C18" s="5" t="s">
        <v>89</v>
      </c>
      <c r="D18" s="23">
        <v>0.54</v>
      </c>
      <c r="E18" s="5" t="s">
        <v>90</v>
      </c>
      <c r="F18" s="6"/>
      <c r="G18" s="5" t="s">
        <v>91</v>
      </c>
      <c r="H18" s="6"/>
    </row>
    <row r="19" ht="16.35" customHeight="1" spans="1:8">
      <c r="A19" s="5" t="s">
        <v>92</v>
      </c>
      <c r="B19" s="6"/>
      <c r="C19" s="5" t="s">
        <v>93</v>
      </c>
      <c r="D19" s="23"/>
      <c r="E19" s="5" t="s">
        <v>94</v>
      </c>
      <c r="F19" s="6"/>
      <c r="G19" s="5" t="s">
        <v>95</v>
      </c>
      <c r="H19" s="6"/>
    </row>
    <row r="20" ht="16.35" customHeight="1" spans="1:8">
      <c r="A20" s="17" t="s">
        <v>96</v>
      </c>
      <c r="B20" s="16"/>
      <c r="C20" s="5" t="s">
        <v>97</v>
      </c>
      <c r="D20" s="23"/>
      <c r="E20" s="5" t="s">
        <v>98</v>
      </c>
      <c r="F20" s="6"/>
      <c r="G20" s="5"/>
      <c r="H20" s="6"/>
    </row>
    <row r="21" ht="16.35" customHeight="1" spans="1:8">
      <c r="A21" s="17" t="s">
        <v>99</v>
      </c>
      <c r="B21" s="16"/>
      <c r="C21" s="5" t="s">
        <v>100</v>
      </c>
      <c r="D21" s="23"/>
      <c r="E21" s="17" t="s">
        <v>101</v>
      </c>
      <c r="F21" s="16"/>
      <c r="G21" s="5"/>
      <c r="H21" s="6"/>
    </row>
    <row r="22" ht="16.35" customHeight="1" spans="1:8">
      <c r="A22" s="17" t="s">
        <v>102</v>
      </c>
      <c r="B22" s="16"/>
      <c r="C22" s="5" t="s">
        <v>103</v>
      </c>
      <c r="D22" s="23"/>
      <c r="E22" s="5"/>
      <c r="F22" s="5"/>
      <c r="G22" s="5"/>
      <c r="H22" s="6"/>
    </row>
    <row r="23" ht="16.35" customHeight="1" spans="1:8">
      <c r="A23" s="17" t="s">
        <v>104</v>
      </c>
      <c r="B23" s="16"/>
      <c r="C23" s="5" t="s">
        <v>105</v>
      </c>
      <c r="D23" s="23"/>
      <c r="E23" s="5"/>
      <c r="F23" s="5"/>
      <c r="G23" s="5"/>
      <c r="H23" s="6"/>
    </row>
    <row r="24" ht="16.35" customHeight="1" spans="1:8">
      <c r="A24" s="17" t="s">
        <v>106</v>
      </c>
      <c r="B24" s="16"/>
      <c r="C24" s="5" t="s">
        <v>107</v>
      </c>
      <c r="D24" s="23"/>
      <c r="E24" s="5"/>
      <c r="F24" s="5"/>
      <c r="G24" s="5"/>
      <c r="H24" s="6"/>
    </row>
    <row r="25" ht="16.35" customHeight="1" spans="1:8">
      <c r="A25" s="5" t="s">
        <v>108</v>
      </c>
      <c r="B25" s="6"/>
      <c r="C25" s="5" t="s">
        <v>109</v>
      </c>
      <c r="D25" s="23">
        <v>49.5481</v>
      </c>
      <c r="E25" s="5"/>
      <c r="F25" s="5"/>
      <c r="G25" s="5"/>
      <c r="H25" s="6"/>
    </row>
    <row r="26" ht="16.35" customHeight="1" spans="1:8">
      <c r="A26" s="5" t="s">
        <v>110</v>
      </c>
      <c r="B26" s="6"/>
      <c r="C26" s="5" t="s">
        <v>111</v>
      </c>
      <c r="D26" s="23"/>
      <c r="E26" s="5"/>
      <c r="F26" s="5"/>
      <c r="G26" s="5"/>
      <c r="H26" s="6"/>
    </row>
    <row r="27" ht="16.35" customHeight="1" spans="1:8">
      <c r="A27" s="5" t="s">
        <v>112</v>
      </c>
      <c r="B27" s="6"/>
      <c r="C27" s="5" t="s">
        <v>113</v>
      </c>
      <c r="D27" s="23"/>
      <c r="E27" s="5"/>
      <c r="F27" s="5"/>
      <c r="G27" s="5"/>
      <c r="H27" s="6"/>
    </row>
    <row r="28" ht="16.35" customHeight="1" spans="1:8">
      <c r="A28" s="17" t="s">
        <v>114</v>
      </c>
      <c r="B28" s="16"/>
      <c r="C28" s="5" t="s">
        <v>115</v>
      </c>
      <c r="D28" s="23"/>
      <c r="E28" s="5"/>
      <c r="F28" s="5"/>
      <c r="G28" s="5"/>
      <c r="H28" s="6"/>
    </row>
    <row r="29" ht="16.35" customHeight="1" spans="1:8">
      <c r="A29" s="17" t="s">
        <v>116</v>
      </c>
      <c r="B29" s="16"/>
      <c r="C29" s="5" t="s">
        <v>117</v>
      </c>
      <c r="D29" s="23"/>
      <c r="E29" s="5"/>
      <c r="F29" s="5"/>
      <c r="G29" s="5"/>
      <c r="H29" s="6"/>
    </row>
    <row r="30" ht="16.35" customHeight="1" spans="1:8">
      <c r="A30" s="17" t="s">
        <v>118</v>
      </c>
      <c r="B30" s="16"/>
      <c r="C30" s="5" t="s">
        <v>119</v>
      </c>
      <c r="D30" s="23"/>
      <c r="E30" s="5"/>
      <c r="F30" s="5"/>
      <c r="G30" s="5"/>
      <c r="H30" s="6"/>
    </row>
    <row r="31" ht="16.35" customHeight="1" spans="1:8">
      <c r="A31" s="17" t="s">
        <v>120</v>
      </c>
      <c r="B31" s="16"/>
      <c r="C31" s="5" t="s">
        <v>121</v>
      </c>
      <c r="D31" s="23"/>
      <c r="E31" s="5"/>
      <c r="F31" s="5"/>
      <c r="G31" s="5"/>
      <c r="H31" s="6"/>
    </row>
    <row r="32" ht="16.35" customHeight="1" spans="1:8">
      <c r="A32" s="17" t="s">
        <v>122</v>
      </c>
      <c r="B32" s="16"/>
      <c r="C32" s="5" t="s">
        <v>123</v>
      </c>
      <c r="D32" s="23"/>
      <c r="E32" s="5"/>
      <c r="F32" s="5"/>
      <c r="G32" s="5"/>
      <c r="H32" s="6"/>
    </row>
    <row r="33" ht="16.35" customHeight="1" spans="1:8">
      <c r="A33" s="5"/>
      <c r="B33" s="5"/>
      <c r="C33" s="5" t="s">
        <v>124</v>
      </c>
      <c r="D33" s="23"/>
      <c r="E33" s="5"/>
      <c r="F33" s="5"/>
      <c r="G33" s="5"/>
      <c r="H33" s="5"/>
    </row>
    <row r="34" ht="16.35" customHeight="1" spans="1:8">
      <c r="A34" s="5"/>
      <c r="B34" s="5"/>
      <c r="C34" s="5" t="s">
        <v>125</v>
      </c>
      <c r="D34" s="23"/>
      <c r="E34" s="5"/>
      <c r="F34" s="5"/>
      <c r="G34" s="5"/>
      <c r="H34" s="5"/>
    </row>
    <row r="35" ht="16.35" customHeight="1" spans="1:8">
      <c r="A35" s="5"/>
      <c r="B35" s="5"/>
      <c r="C35" s="5" t="s">
        <v>126</v>
      </c>
      <c r="D35" s="23"/>
      <c r="E35" s="5"/>
      <c r="F35" s="5"/>
      <c r="G35" s="5"/>
      <c r="H35" s="5"/>
    </row>
    <row r="36" ht="16.35" customHeight="1" spans="1:8">
      <c r="A36" s="5"/>
      <c r="B36" s="5"/>
      <c r="C36" s="5"/>
      <c r="D36" s="5"/>
      <c r="E36" s="5"/>
      <c r="F36" s="5"/>
      <c r="G36" s="5"/>
      <c r="H36" s="5"/>
    </row>
    <row r="37" ht="16.35" customHeight="1" spans="1:8">
      <c r="A37" s="17" t="s">
        <v>127</v>
      </c>
      <c r="B37" s="16">
        <v>585.1578</v>
      </c>
      <c r="C37" s="17" t="s">
        <v>128</v>
      </c>
      <c r="D37" s="16">
        <v>585.1578</v>
      </c>
      <c r="E37" s="17" t="s">
        <v>128</v>
      </c>
      <c r="F37" s="16">
        <v>585.1578</v>
      </c>
      <c r="G37" s="17" t="s">
        <v>128</v>
      </c>
      <c r="H37" s="16">
        <v>585.1578</v>
      </c>
    </row>
    <row r="38" ht="16.35" customHeight="1" spans="1:8">
      <c r="A38" s="17" t="s">
        <v>129</v>
      </c>
      <c r="B38" s="16"/>
      <c r="C38" s="17" t="s">
        <v>130</v>
      </c>
      <c r="D38" s="16"/>
      <c r="E38" s="17" t="s">
        <v>130</v>
      </c>
      <c r="F38" s="16"/>
      <c r="G38" s="17" t="s">
        <v>130</v>
      </c>
      <c r="H38" s="16"/>
    </row>
    <row r="39" ht="16.35" customHeight="1" spans="1:8">
      <c r="A39" s="5"/>
      <c r="B39" s="6"/>
      <c r="C39" s="5"/>
      <c r="D39" s="6"/>
      <c r="E39" s="17"/>
      <c r="F39" s="16"/>
      <c r="G39" s="17"/>
      <c r="H39" s="16"/>
    </row>
    <row r="40" ht="16.35" customHeight="1" spans="1:8">
      <c r="A40" s="17" t="s">
        <v>131</v>
      </c>
      <c r="B40" s="16">
        <v>585.1578</v>
      </c>
      <c r="C40" s="17" t="s">
        <v>132</v>
      </c>
      <c r="D40" s="16">
        <v>585.1578</v>
      </c>
      <c r="E40" s="17" t="s">
        <v>132</v>
      </c>
      <c r="F40" s="16">
        <v>585.1578</v>
      </c>
      <c r="G40" s="17" t="s">
        <v>132</v>
      </c>
      <c r="H40" s="16">
        <v>585.1578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3" sqref="A3:W3"/>
    </sheetView>
  </sheetViews>
  <sheetFormatPr defaultColWidth="10" defaultRowHeight="14.1"/>
  <cols>
    <col min="1" max="1" width="5.87387387387387" customWidth="1"/>
    <col min="2" max="2" width="16.1261261261261" customWidth="1"/>
    <col min="3" max="3" width="8.25225225225225" customWidth="1"/>
    <col min="4" max="25" width="7.74774774774775" customWidth="1"/>
    <col min="26" max="26" width="9.74774774774775" customWidth="1"/>
  </cols>
  <sheetData>
    <row r="1" ht="16.35" customHeight="1" spans="1:25">
      <c r="A1" s="3"/>
      <c r="X1" s="18" t="s">
        <v>133</v>
      </c>
      <c r="Y1" s="18"/>
    </row>
    <row r="2" ht="33.6" customHeight="1" spans="1:25">
      <c r="A2" s="19" t="s">
        <v>8</v>
      </c>
      <c r="B2" s="19"/>
      <c r="C2" s="19"/>
      <c r="D2" s="19"/>
      <c r="E2" s="19"/>
      <c r="F2" s="19"/>
      <c r="G2" s="19"/>
      <c r="H2" s="19"/>
      <c r="I2" s="19"/>
      <c r="J2" s="19"/>
      <c r="K2" s="19"/>
      <c r="L2" s="19"/>
      <c r="M2" s="19"/>
      <c r="N2" s="19"/>
      <c r="O2" s="19"/>
      <c r="P2" s="19"/>
      <c r="Q2" s="19"/>
      <c r="R2" s="19"/>
      <c r="S2" s="19"/>
      <c r="T2" s="19"/>
      <c r="U2" s="19"/>
      <c r="V2" s="19"/>
      <c r="W2" s="19"/>
      <c r="X2" s="19"/>
      <c r="Y2" s="19"/>
    </row>
    <row r="3" ht="22.35" customHeight="1" spans="1:25">
      <c r="A3" s="13" t="s">
        <v>31</v>
      </c>
      <c r="B3" s="13"/>
      <c r="C3" s="13"/>
      <c r="D3" s="13"/>
      <c r="E3" s="13"/>
      <c r="F3" s="13"/>
      <c r="G3" s="13"/>
      <c r="H3" s="13"/>
      <c r="I3" s="13"/>
      <c r="J3" s="13"/>
      <c r="K3" s="13"/>
      <c r="L3" s="13"/>
      <c r="M3" s="13"/>
      <c r="N3" s="13"/>
      <c r="O3" s="13"/>
      <c r="P3" s="13"/>
      <c r="Q3" s="13"/>
      <c r="R3" s="13"/>
      <c r="S3" s="13"/>
      <c r="T3" s="13"/>
      <c r="U3" s="13"/>
      <c r="V3" s="13"/>
      <c r="W3" s="13"/>
      <c r="X3" s="10" t="s">
        <v>32</v>
      </c>
      <c r="Y3" s="10"/>
    </row>
    <row r="4" ht="22.3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22.3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22.3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22.9" customHeight="1" spans="1:25">
      <c r="A7" s="17"/>
      <c r="B7" s="17" t="s">
        <v>136</v>
      </c>
      <c r="C7" s="29">
        <v>585.1578</v>
      </c>
      <c r="D7" s="29">
        <v>585.1578</v>
      </c>
      <c r="E7" s="29">
        <v>585.1578</v>
      </c>
      <c r="F7" s="29"/>
      <c r="G7" s="29"/>
      <c r="H7" s="29"/>
      <c r="I7" s="29"/>
      <c r="J7" s="29"/>
      <c r="K7" s="29"/>
      <c r="L7" s="29"/>
      <c r="M7" s="29"/>
      <c r="N7" s="29"/>
      <c r="O7" s="29"/>
      <c r="P7" s="29"/>
      <c r="Q7" s="29"/>
      <c r="R7" s="29"/>
      <c r="S7" s="29"/>
      <c r="T7" s="29"/>
      <c r="U7" s="29"/>
      <c r="V7" s="29"/>
      <c r="W7" s="29"/>
      <c r="X7" s="29"/>
      <c r="Y7" s="29"/>
    </row>
    <row r="8" ht="22.9" customHeight="1" spans="1:25">
      <c r="A8" s="15" t="s">
        <v>154</v>
      </c>
      <c r="B8" s="15" t="s">
        <v>155</v>
      </c>
      <c r="C8" s="29">
        <v>585.1578</v>
      </c>
      <c r="D8" s="29">
        <v>585.1578</v>
      </c>
      <c r="E8" s="29">
        <v>585.1578</v>
      </c>
      <c r="F8" s="29"/>
      <c r="G8" s="29"/>
      <c r="H8" s="29"/>
      <c r="I8" s="29"/>
      <c r="J8" s="29"/>
      <c r="K8" s="29"/>
      <c r="L8" s="29"/>
      <c r="M8" s="29"/>
      <c r="N8" s="29"/>
      <c r="O8" s="29"/>
      <c r="P8" s="29"/>
      <c r="Q8" s="29"/>
      <c r="R8" s="29"/>
      <c r="S8" s="29"/>
      <c r="T8" s="29"/>
      <c r="U8" s="29"/>
      <c r="V8" s="29"/>
      <c r="W8" s="29"/>
      <c r="X8" s="29"/>
      <c r="Y8" s="29"/>
    </row>
    <row r="9" ht="22.9" customHeight="1" spans="1:25">
      <c r="A9" s="73" t="s">
        <v>156</v>
      </c>
      <c r="B9" s="73" t="s">
        <v>157</v>
      </c>
      <c r="C9" s="23">
        <v>585.1578</v>
      </c>
      <c r="D9" s="23">
        <v>585.1578</v>
      </c>
      <c r="E9" s="6">
        <v>585.1578</v>
      </c>
      <c r="F9" s="6"/>
      <c r="G9" s="6"/>
      <c r="H9" s="6"/>
      <c r="I9" s="6"/>
      <c r="J9" s="6"/>
      <c r="K9" s="6"/>
      <c r="L9" s="6"/>
      <c r="M9" s="6"/>
      <c r="N9" s="6"/>
      <c r="O9" s="6"/>
      <c r="P9" s="6"/>
      <c r="Q9" s="6"/>
      <c r="R9" s="6"/>
      <c r="S9" s="6"/>
      <c r="T9" s="6"/>
      <c r="U9" s="6"/>
      <c r="V9" s="6"/>
      <c r="W9" s="6"/>
      <c r="X9" s="6"/>
      <c r="Y9" s="6"/>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abSelected="1" topLeftCell="A10" workbookViewId="0">
      <selection activeCell="E27" sqref="E27"/>
    </sheetView>
  </sheetViews>
  <sheetFormatPr defaultColWidth="10" defaultRowHeight="14.1"/>
  <cols>
    <col min="1" max="1" width="4.62162162162162" customWidth="1"/>
    <col min="2" max="2" width="4.87387387387387" customWidth="1"/>
    <col min="3" max="3" width="5" customWidth="1"/>
    <col min="4" max="4" width="12" customWidth="1"/>
    <col min="5" max="5" width="25.7477477477477" customWidth="1"/>
    <col min="6" max="6" width="12.3783783783784" customWidth="1"/>
    <col min="7" max="7" width="11.3783783783784" customWidth="1"/>
    <col min="8" max="8" width="14" customWidth="1"/>
    <col min="9" max="9" width="14.7477477477477" customWidth="1"/>
    <col min="10" max="11" width="17.5045045045045" customWidth="1"/>
    <col min="12" max="12" width="9.74774774774775" customWidth="1"/>
  </cols>
  <sheetData>
    <row r="1" ht="16.35" customHeight="1" spans="1:11">
      <c r="A1" s="3"/>
      <c r="D1" s="57"/>
      <c r="K1" s="18" t="s">
        <v>158</v>
      </c>
    </row>
    <row r="2" ht="31.9" customHeight="1" spans="1:11">
      <c r="A2" s="19" t="s">
        <v>9</v>
      </c>
      <c r="B2" s="19"/>
      <c r="C2" s="19"/>
      <c r="D2" s="19"/>
      <c r="E2" s="19"/>
      <c r="F2" s="19"/>
      <c r="G2" s="19"/>
      <c r="H2" s="19"/>
      <c r="I2" s="19"/>
      <c r="J2" s="19"/>
      <c r="K2" s="19"/>
    </row>
    <row r="3" ht="24.95" customHeight="1" spans="1:11">
      <c r="A3" s="58" t="s">
        <v>31</v>
      </c>
      <c r="B3" s="58"/>
      <c r="C3" s="58"/>
      <c r="D3" s="58"/>
      <c r="E3" s="58"/>
      <c r="F3" s="58"/>
      <c r="G3" s="58"/>
      <c r="H3" s="58"/>
      <c r="I3" s="58"/>
      <c r="J3" s="58"/>
      <c r="K3" s="10" t="s">
        <v>32</v>
      </c>
    </row>
    <row r="4" ht="27.6" customHeight="1" spans="1:11">
      <c r="A4" s="14" t="s">
        <v>159</v>
      </c>
      <c r="B4" s="14"/>
      <c r="C4" s="14"/>
      <c r="D4" s="14" t="s">
        <v>160</v>
      </c>
      <c r="E4" s="14" t="s">
        <v>161</v>
      </c>
      <c r="F4" s="14" t="s">
        <v>136</v>
      </c>
      <c r="G4" s="14" t="s">
        <v>162</v>
      </c>
      <c r="H4" s="14" t="s">
        <v>163</v>
      </c>
      <c r="I4" s="14" t="s">
        <v>164</v>
      </c>
      <c r="J4" s="14" t="s">
        <v>165</v>
      </c>
      <c r="K4" s="14" t="s">
        <v>166</v>
      </c>
    </row>
    <row r="5" ht="25.9" customHeight="1" spans="1:11">
      <c r="A5" s="14" t="s">
        <v>167</v>
      </c>
      <c r="B5" s="14" t="s">
        <v>168</v>
      </c>
      <c r="C5" s="14" t="s">
        <v>169</v>
      </c>
      <c r="D5" s="14"/>
      <c r="E5" s="14"/>
      <c r="F5" s="14"/>
      <c r="G5" s="14"/>
      <c r="H5" s="14"/>
      <c r="I5" s="14"/>
      <c r="J5" s="14"/>
      <c r="K5" s="14"/>
    </row>
    <row r="6" ht="22.9" customHeight="1" spans="1:11">
      <c r="A6" s="28"/>
      <c r="B6" s="28"/>
      <c r="C6" s="28"/>
      <c r="D6" s="59" t="s">
        <v>136</v>
      </c>
      <c r="E6" s="59"/>
      <c r="F6" s="20">
        <v>585.1578</v>
      </c>
      <c r="G6" s="20">
        <v>585.1578</v>
      </c>
      <c r="H6" s="20"/>
      <c r="I6" s="20"/>
      <c r="J6" s="59"/>
      <c r="K6" s="59"/>
    </row>
    <row r="7" ht="22.9" customHeight="1" spans="1:11">
      <c r="A7" s="60"/>
      <c r="B7" s="60"/>
      <c r="C7" s="60"/>
      <c r="D7" s="61" t="s">
        <v>154</v>
      </c>
      <c r="E7" s="61" t="s">
        <v>155</v>
      </c>
      <c r="F7" s="62">
        <v>585.1578</v>
      </c>
      <c r="G7" s="62">
        <v>585.1578</v>
      </c>
      <c r="H7" s="62"/>
      <c r="I7" s="62"/>
      <c r="J7" s="72"/>
      <c r="K7" s="72"/>
    </row>
    <row r="8" ht="22.9" customHeight="1" spans="1:11">
      <c r="A8" s="60"/>
      <c r="B8" s="60"/>
      <c r="C8" s="60"/>
      <c r="D8" s="61" t="s">
        <v>156</v>
      </c>
      <c r="E8" s="61" t="s">
        <v>157</v>
      </c>
      <c r="F8" s="62">
        <v>585.1578</v>
      </c>
      <c r="G8" s="62">
        <v>585.1578</v>
      </c>
      <c r="H8" s="62"/>
      <c r="I8" s="62"/>
      <c r="J8" s="72"/>
      <c r="K8" s="72"/>
    </row>
    <row r="9" ht="22.9" customHeight="1" spans="1:11">
      <c r="A9" s="63" t="s">
        <v>170</v>
      </c>
      <c r="B9" s="63"/>
      <c r="C9" s="63"/>
      <c r="D9" s="64" t="s">
        <v>171</v>
      </c>
      <c r="E9" s="65" t="s">
        <v>172</v>
      </c>
      <c r="F9" s="66">
        <v>458.9458</v>
      </c>
      <c r="G9" s="66">
        <v>458.9458</v>
      </c>
      <c r="H9" s="62"/>
      <c r="I9" s="62"/>
      <c r="J9" s="72"/>
      <c r="K9" s="72"/>
    </row>
    <row r="10" ht="22.9" customHeight="1" spans="1:11">
      <c r="A10" s="63" t="s">
        <v>170</v>
      </c>
      <c r="B10" s="63" t="s">
        <v>173</v>
      </c>
      <c r="C10" s="67"/>
      <c r="D10" s="64" t="s">
        <v>174</v>
      </c>
      <c r="E10" s="68" t="s">
        <v>175</v>
      </c>
      <c r="F10" s="66">
        <v>458.9458</v>
      </c>
      <c r="G10" s="66">
        <v>458.9458</v>
      </c>
      <c r="H10" s="62"/>
      <c r="I10" s="62"/>
      <c r="J10" s="72"/>
      <c r="K10" s="72"/>
    </row>
    <row r="11" ht="22.9" customHeight="1" spans="1:11">
      <c r="A11" s="63" t="s">
        <v>170</v>
      </c>
      <c r="B11" s="63" t="s">
        <v>173</v>
      </c>
      <c r="C11" s="63" t="s">
        <v>176</v>
      </c>
      <c r="D11" s="68" t="s">
        <v>177</v>
      </c>
      <c r="E11" s="65" t="s">
        <v>178</v>
      </c>
      <c r="F11" s="66">
        <v>458.9458</v>
      </c>
      <c r="G11" s="66">
        <v>458.9458</v>
      </c>
      <c r="H11" s="66"/>
      <c r="I11" s="66"/>
      <c r="J11" s="65"/>
      <c r="K11" s="65"/>
    </row>
    <row r="12" ht="22.9" customHeight="1" spans="1:11">
      <c r="A12" s="63" t="s">
        <v>179</v>
      </c>
      <c r="B12" s="67"/>
      <c r="C12" s="67"/>
      <c r="D12" s="64" t="s">
        <v>180</v>
      </c>
      <c r="E12" s="65" t="s">
        <v>181</v>
      </c>
      <c r="F12" s="66">
        <v>58.0532</v>
      </c>
      <c r="G12" s="66">
        <v>58.0532</v>
      </c>
      <c r="H12" s="66"/>
      <c r="I12" s="66"/>
      <c r="J12" s="65"/>
      <c r="K12" s="65"/>
    </row>
    <row r="13" ht="22.9" customHeight="1" spans="1:11">
      <c r="A13" s="63" t="s">
        <v>179</v>
      </c>
      <c r="B13" s="63" t="s">
        <v>182</v>
      </c>
      <c r="C13" s="67"/>
      <c r="D13" s="64" t="s">
        <v>183</v>
      </c>
      <c r="E13" s="65" t="s">
        <v>184</v>
      </c>
      <c r="F13" s="66">
        <v>58.0532</v>
      </c>
      <c r="G13" s="66">
        <v>58.0532</v>
      </c>
      <c r="H13" s="66"/>
      <c r="I13" s="66"/>
      <c r="J13" s="65"/>
      <c r="K13" s="65"/>
    </row>
    <row r="14" ht="22.9" customHeight="1" spans="1:11">
      <c r="A14" s="63" t="s">
        <v>179</v>
      </c>
      <c r="B14" s="63" t="s">
        <v>182</v>
      </c>
      <c r="C14" s="63" t="s">
        <v>182</v>
      </c>
      <c r="D14" s="68" t="s">
        <v>185</v>
      </c>
      <c r="E14" s="65" t="s">
        <v>186</v>
      </c>
      <c r="F14" s="66">
        <v>58.0532</v>
      </c>
      <c r="G14" s="66">
        <v>58.0532</v>
      </c>
      <c r="H14" s="66"/>
      <c r="I14" s="66"/>
      <c r="J14" s="65"/>
      <c r="K14" s="65"/>
    </row>
    <row r="15" ht="22.9" customHeight="1" spans="1:11">
      <c r="A15" s="63" t="s">
        <v>187</v>
      </c>
      <c r="B15" s="63"/>
      <c r="C15" s="63"/>
      <c r="D15" s="64" t="s">
        <v>188</v>
      </c>
      <c r="E15" s="65" t="s">
        <v>189</v>
      </c>
      <c r="F15" s="66">
        <f>F16+F18</f>
        <v>18.0707</v>
      </c>
      <c r="G15" s="66">
        <f>G16+G18</f>
        <v>18.0707</v>
      </c>
      <c r="H15" s="66"/>
      <c r="I15" s="66"/>
      <c r="J15" s="65"/>
      <c r="K15" s="65"/>
    </row>
    <row r="16" ht="22.9" customHeight="1" spans="1:11">
      <c r="A16" s="63" t="s">
        <v>187</v>
      </c>
      <c r="B16" s="63" t="s">
        <v>190</v>
      </c>
      <c r="C16" s="63"/>
      <c r="D16" s="64" t="s">
        <v>191</v>
      </c>
      <c r="E16" s="65" t="s">
        <v>192</v>
      </c>
      <c r="F16" s="66">
        <v>17.4707</v>
      </c>
      <c r="G16" s="66">
        <v>17.4707</v>
      </c>
      <c r="H16" s="66"/>
      <c r="I16" s="66"/>
      <c r="J16" s="65"/>
      <c r="K16" s="65"/>
    </row>
    <row r="17" ht="22.9" customHeight="1" spans="1:11">
      <c r="A17" s="63" t="s">
        <v>187</v>
      </c>
      <c r="B17" s="63" t="s">
        <v>190</v>
      </c>
      <c r="C17" s="63" t="s">
        <v>176</v>
      </c>
      <c r="D17" s="68" t="s">
        <v>193</v>
      </c>
      <c r="E17" s="65" t="s">
        <v>194</v>
      </c>
      <c r="F17" s="66">
        <v>17.4707</v>
      </c>
      <c r="G17" s="66">
        <v>17.4707</v>
      </c>
      <c r="H17" s="66"/>
      <c r="I17" s="66"/>
      <c r="J17" s="65"/>
      <c r="K17" s="65"/>
    </row>
    <row r="18" ht="22.9" customHeight="1" spans="1:11">
      <c r="A18" s="63" t="s">
        <v>187</v>
      </c>
      <c r="B18" s="63">
        <v>16</v>
      </c>
      <c r="C18" s="69"/>
      <c r="D18" s="64" t="s">
        <v>195</v>
      </c>
      <c r="E18" s="70" t="s">
        <v>196</v>
      </c>
      <c r="F18" s="66">
        <v>0.6</v>
      </c>
      <c r="G18" s="66">
        <v>0.6</v>
      </c>
      <c r="H18" s="66"/>
      <c r="I18" s="66"/>
      <c r="J18" s="65"/>
      <c r="K18" s="65"/>
    </row>
    <row r="19" ht="22.9" customHeight="1" spans="1:11">
      <c r="A19" s="63" t="s">
        <v>187</v>
      </c>
      <c r="B19" s="63" t="s">
        <v>197</v>
      </c>
      <c r="C19" s="63" t="s">
        <v>176</v>
      </c>
      <c r="D19" s="68" t="s">
        <v>198</v>
      </c>
      <c r="E19" s="65" t="s">
        <v>199</v>
      </c>
      <c r="F19" s="66">
        <v>0.6</v>
      </c>
      <c r="G19" s="66">
        <v>0.6</v>
      </c>
      <c r="H19" s="66"/>
      <c r="I19" s="66"/>
      <c r="J19" s="65"/>
      <c r="K19" s="65"/>
    </row>
    <row r="20" ht="22.9" customHeight="1" spans="1:11">
      <c r="A20" s="63" t="s">
        <v>200</v>
      </c>
      <c r="B20" s="63"/>
      <c r="C20" s="63"/>
      <c r="D20" s="64" t="s">
        <v>201</v>
      </c>
      <c r="E20" s="65" t="s">
        <v>202</v>
      </c>
      <c r="F20" s="66">
        <f>F21+F23</f>
        <v>0.54</v>
      </c>
      <c r="G20" s="66">
        <f>G21+G23</f>
        <v>0.54</v>
      </c>
      <c r="H20" s="66"/>
      <c r="I20" s="66"/>
      <c r="J20" s="65"/>
      <c r="K20" s="65"/>
    </row>
    <row r="21" ht="22.9" customHeight="1" spans="1:11">
      <c r="A21" s="63" t="s">
        <v>200</v>
      </c>
      <c r="B21" s="63" t="s">
        <v>173</v>
      </c>
      <c r="C21" s="63"/>
      <c r="D21" s="64" t="s">
        <v>203</v>
      </c>
      <c r="E21" s="65" t="s">
        <v>204</v>
      </c>
      <c r="F21" s="66">
        <v>0.36</v>
      </c>
      <c r="G21" s="66">
        <v>0.36</v>
      </c>
      <c r="H21" s="66"/>
      <c r="I21" s="66"/>
      <c r="J21" s="65"/>
      <c r="K21" s="65"/>
    </row>
    <row r="22" ht="22.9" customHeight="1" spans="1:11">
      <c r="A22" s="63" t="s">
        <v>200</v>
      </c>
      <c r="B22" s="63" t="s">
        <v>173</v>
      </c>
      <c r="C22" s="63" t="s">
        <v>205</v>
      </c>
      <c r="D22" s="68" t="s">
        <v>206</v>
      </c>
      <c r="E22" s="65" t="s">
        <v>207</v>
      </c>
      <c r="F22" s="66">
        <v>0.36</v>
      </c>
      <c r="G22" s="66">
        <v>0.36</v>
      </c>
      <c r="H22" s="66"/>
      <c r="I22" s="66"/>
      <c r="J22" s="65"/>
      <c r="K22" s="65"/>
    </row>
    <row r="23" ht="22.9" customHeight="1" spans="1:11">
      <c r="A23" s="63" t="s">
        <v>200</v>
      </c>
      <c r="B23" s="63" t="s">
        <v>205</v>
      </c>
      <c r="C23" s="63"/>
      <c r="D23" s="64" t="s">
        <v>208</v>
      </c>
      <c r="E23" s="65" t="s">
        <v>209</v>
      </c>
      <c r="F23" s="66">
        <v>0.18</v>
      </c>
      <c r="G23" s="66">
        <v>0.18</v>
      </c>
      <c r="H23" s="66"/>
      <c r="I23" s="66"/>
      <c r="J23" s="65"/>
      <c r="K23" s="65"/>
    </row>
    <row r="24" ht="22.9" customHeight="1" spans="1:11">
      <c r="A24" s="63" t="s">
        <v>200</v>
      </c>
      <c r="B24" s="63" t="s">
        <v>205</v>
      </c>
      <c r="C24" s="63" t="s">
        <v>205</v>
      </c>
      <c r="D24" s="68" t="s">
        <v>210</v>
      </c>
      <c r="E24" s="65" t="s">
        <v>211</v>
      </c>
      <c r="F24" s="66">
        <v>0.18</v>
      </c>
      <c r="G24" s="66">
        <v>0.18</v>
      </c>
      <c r="H24" s="66"/>
      <c r="I24" s="66"/>
      <c r="J24" s="65"/>
      <c r="K24" s="65"/>
    </row>
    <row r="25" ht="22.9" customHeight="1" spans="1:11">
      <c r="A25" s="63" t="s">
        <v>212</v>
      </c>
      <c r="B25" s="63"/>
      <c r="C25" s="63"/>
      <c r="D25" s="64" t="s">
        <v>213</v>
      </c>
      <c r="E25" s="65" t="s">
        <v>214</v>
      </c>
      <c r="F25" s="66">
        <v>49.5481</v>
      </c>
      <c r="G25" s="66">
        <v>49.5481</v>
      </c>
      <c r="H25" s="66"/>
      <c r="I25" s="66"/>
      <c r="J25" s="65"/>
      <c r="K25" s="65"/>
    </row>
    <row r="26" ht="22.9" customHeight="1" spans="1:11">
      <c r="A26" s="63" t="s">
        <v>212</v>
      </c>
      <c r="B26" s="63" t="s">
        <v>215</v>
      </c>
      <c r="C26" s="63"/>
      <c r="D26" s="64" t="s">
        <v>216</v>
      </c>
      <c r="E26" s="65" t="s">
        <v>217</v>
      </c>
      <c r="F26" s="66">
        <v>49.5481</v>
      </c>
      <c r="G26" s="66">
        <v>49.5481</v>
      </c>
      <c r="H26" s="66"/>
      <c r="I26" s="66"/>
      <c r="J26" s="65"/>
      <c r="K26" s="65"/>
    </row>
    <row r="27" ht="22.9" customHeight="1" spans="1:11">
      <c r="A27" s="63" t="s">
        <v>212</v>
      </c>
      <c r="B27" s="63" t="s">
        <v>215</v>
      </c>
      <c r="C27" s="63" t="s">
        <v>176</v>
      </c>
      <c r="D27" s="68" t="s">
        <v>218</v>
      </c>
      <c r="E27" s="65" t="s">
        <v>219</v>
      </c>
      <c r="F27" s="66">
        <v>49.5481</v>
      </c>
      <c r="G27" s="66">
        <v>49.5481</v>
      </c>
      <c r="H27" s="66"/>
      <c r="I27" s="66"/>
      <c r="J27" s="65"/>
      <c r="K27" s="65"/>
    </row>
    <row r="28" ht="16.35" customHeight="1" spans="6:6">
      <c r="F28" s="71"/>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3" sqref="A3:R3"/>
    </sheetView>
  </sheetViews>
  <sheetFormatPr defaultColWidth="10" defaultRowHeight="14.1"/>
  <cols>
    <col min="1" max="1" width="3.62162162162162" customWidth="1"/>
    <col min="2" max="2" width="4.74774774774775" customWidth="1"/>
    <col min="3" max="3" width="4.62162162162162" customWidth="1"/>
    <col min="4" max="4" width="7.37837837837838" customWidth="1"/>
    <col min="5" max="5" width="20.1261261261261" customWidth="1"/>
    <col min="6" max="6" width="9.25225225225225" customWidth="1"/>
    <col min="7" max="12" width="7.12612612612613" customWidth="1"/>
    <col min="13" max="13" width="6.74774774774775" customWidth="1"/>
    <col min="14" max="17" width="7.12612612612613" customWidth="1"/>
    <col min="18" max="18" width="7" customWidth="1"/>
    <col min="19" max="20" width="7.12612612612613" customWidth="1"/>
    <col min="21" max="22" width="9.74774774774775" customWidth="1"/>
  </cols>
  <sheetData>
    <row r="1" ht="16.35" customHeight="1" spans="1:20">
      <c r="A1" s="3"/>
      <c r="S1" s="18" t="s">
        <v>220</v>
      </c>
      <c r="T1" s="18"/>
    </row>
    <row r="2" ht="42.2" customHeight="1" spans="1:20">
      <c r="A2" s="19" t="s">
        <v>10</v>
      </c>
      <c r="B2" s="19"/>
      <c r="C2" s="19"/>
      <c r="D2" s="19"/>
      <c r="E2" s="19"/>
      <c r="F2" s="19"/>
      <c r="G2" s="19"/>
      <c r="H2" s="19"/>
      <c r="I2" s="19"/>
      <c r="J2" s="19"/>
      <c r="K2" s="19"/>
      <c r="L2" s="19"/>
      <c r="M2" s="19"/>
      <c r="N2" s="19"/>
      <c r="O2" s="19"/>
      <c r="P2" s="19"/>
      <c r="Q2" s="19"/>
      <c r="R2" s="19"/>
      <c r="S2" s="19"/>
      <c r="T2" s="19"/>
    </row>
    <row r="3" ht="19.9" customHeight="1" spans="1:20">
      <c r="A3" s="13" t="s">
        <v>31</v>
      </c>
      <c r="B3" s="13"/>
      <c r="C3" s="13"/>
      <c r="D3" s="13"/>
      <c r="E3" s="13"/>
      <c r="F3" s="13"/>
      <c r="G3" s="13"/>
      <c r="H3" s="13"/>
      <c r="I3" s="13"/>
      <c r="J3" s="13"/>
      <c r="K3" s="13"/>
      <c r="L3" s="13"/>
      <c r="M3" s="13"/>
      <c r="N3" s="13"/>
      <c r="O3" s="13"/>
      <c r="P3" s="13"/>
      <c r="Q3" s="13"/>
      <c r="R3" s="13"/>
      <c r="S3" s="10" t="s">
        <v>32</v>
      </c>
      <c r="T3" s="10"/>
    </row>
    <row r="4" ht="19.9" customHeight="1" spans="1:20">
      <c r="A4" s="4" t="s">
        <v>159</v>
      </c>
      <c r="B4" s="4"/>
      <c r="C4" s="4"/>
      <c r="D4" s="4" t="s">
        <v>221</v>
      </c>
      <c r="E4" s="4" t="s">
        <v>222</v>
      </c>
      <c r="F4" s="4" t="s">
        <v>223</v>
      </c>
      <c r="G4" s="4" t="s">
        <v>224</v>
      </c>
      <c r="H4" s="4" t="s">
        <v>225</v>
      </c>
      <c r="I4" s="4" t="s">
        <v>226</v>
      </c>
      <c r="J4" s="4" t="s">
        <v>227</v>
      </c>
      <c r="K4" s="4" t="s">
        <v>228</v>
      </c>
      <c r="L4" s="4" t="s">
        <v>229</v>
      </c>
      <c r="M4" s="4" t="s">
        <v>230</v>
      </c>
      <c r="N4" s="4" t="s">
        <v>231</v>
      </c>
      <c r="O4" s="4" t="s">
        <v>232</v>
      </c>
      <c r="P4" s="4" t="s">
        <v>233</v>
      </c>
      <c r="Q4" s="4" t="s">
        <v>234</v>
      </c>
      <c r="R4" s="4" t="s">
        <v>235</v>
      </c>
      <c r="S4" s="4" t="s">
        <v>236</v>
      </c>
      <c r="T4" s="4" t="s">
        <v>237</v>
      </c>
    </row>
    <row r="5" ht="20.65" customHeight="1" spans="1:20">
      <c r="A5" s="4" t="s">
        <v>167</v>
      </c>
      <c r="B5" s="4" t="s">
        <v>168</v>
      </c>
      <c r="C5" s="4" t="s">
        <v>169</v>
      </c>
      <c r="D5" s="4"/>
      <c r="E5" s="4"/>
      <c r="F5" s="4"/>
      <c r="G5" s="4"/>
      <c r="H5" s="4"/>
      <c r="I5" s="4"/>
      <c r="J5" s="4"/>
      <c r="K5" s="4"/>
      <c r="L5" s="4"/>
      <c r="M5" s="4"/>
      <c r="N5" s="4"/>
      <c r="O5" s="4"/>
      <c r="P5" s="4"/>
      <c r="Q5" s="4"/>
      <c r="R5" s="4"/>
      <c r="S5" s="4"/>
      <c r="T5" s="4"/>
    </row>
    <row r="6" ht="22.9" customHeight="1" spans="1:20">
      <c r="A6" s="17"/>
      <c r="B6" s="17"/>
      <c r="C6" s="17"/>
      <c r="D6" s="17"/>
      <c r="E6" s="17" t="s">
        <v>136</v>
      </c>
      <c r="F6" s="16">
        <v>585.1578</v>
      </c>
      <c r="G6" s="16">
        <v>487.9048</v>
      </c>
      <c r="H6" s="16">
        <v>89.345</v>
      </c>
      <c r="I6" s="16"/>
      <c r="J6" s="16"/>
      <c r="K6" s="16"/>
      <c r="L6" s="16"/>
      <c r="M6" s="16"/>
      <c r="N6" s="16"/>
      <c r="O6" s="16">
        <v>7.908</v>
      </c>
      <c r="P6" s="16"/>
      <c r="Q6" s="16"/>
      <c r="R6" s="16"/>
      <c r="S6" s="16"/>
      <c r="T6" s="16"/>
    </row>
    <row r="7" ht="22.9" customHeight="1" spans="1:20">
      <c r="A7" s="17"/>
      <c r="B7" s="17"/>
      <c r="C7" s="17"/>
      <c r="D7" s="15" t="s">
        <v>154</v>
      </c>
      <c r="E7" s="15" t="s">
        <v>155</v>
      </c>
      <c r="F7" s="16">
        <v>585.1578</v>
      </c>
      <c r="G7" s="16">
        <v>487.9048</v>
      </c>
      <c r="H7" s="16">
        <v>89.345</v>
      </c>
      <c r="I7" s="16"/>
      <c r="J7" s="16"/>
      <c r="K7" s="16"/>
      <c r="L7" s="16"/>
      <c r="M7" s="16"/>
      <c r="N7" s="16"/>
      <c r="O7" s="16">
        <v>7.908</v>
      </c>
      <c r="P7" s="16"/>
      <c r="Q7" s="16"/>
      <c r="R7" s="16"/>
      <c r="S7" s="16"/>
      <c r="T7" s="16"/>
    </row>
    <row r="8" ht="22.9" customHeight="1" spans="1:20">
      <c r="A8" s="24"/>
      <c r="B8" s="24"/>
      <c r="C8" s="24"/>
      <c r="D8" s="22" t="s">
        <v>156</v>
      </c>
      <c r="E8" s="22" t="s">
        <v>157</v>
      </c>
      <c r="F8" s="56">
        <v>585.1578</v>
      </c>
      <c r="G8" s="56">
        <v>487.9048</v>
      </c>
      <c r="H8" s="56">
        <v>89.345</v>
      </c>
      <c r="I8" s="56"/>
      <c r="J8" s="56"/>
      <c r="K8" s="56"/>
      <c r="L8" s="56"/>
      <c r="M8" s="56"/>
      <c r="N8" s="56"/>
      <c r="O8" s="56">
        <v>7.908</v>
      </c>
      <c r="P8" s="56"/>
      <c r="Q8" s="56"/>
      <c r="R8" s="56"/>
      <c r="S8" s="56"/>
      <c r="T8" s="56"/>
    </row>
    <row r="9" ht="22.9" customHeight="1" spans="1:20">
      <c r="A9" s="25" t="s">
        <v>170</v>
      </c>
      <c r="B9" s="25" t="s">
        <v>173</v>
      </c>
      <c r="C9" s="25" t="s">
        <v>176</v>
      </c>
      <c r="D9" s="21" t="s">
        <v>238</v>
      </c>
      <c r="E9" s="26" t="s">
        <v>178</v>
      </c>
      <c r="F9" s="27">
        <v>458.9458</v>
      </c>
      <c r="G9" s="27">
        <v>362.8328</v>
      </c>
      <c r="H9" s="27">
        <v>89.345</v>
      </c>
      <c r="I9" s="27"/>
      <c r="J9" s="27"/>
      <c r="K9" s="27"/>
      <c r="L9" s="27"/>
      <c r="M9" s="27"/>
      <c r="N9" s="27"/>
      <c r="O9" s="27">
        <v>6.768</v>
      </c>
      <c r="P9" s="27"/>
      <c r="Q9" s="27"/>
      <c r="R9" s="27"/>
      <c r="S9" s="27"/>
      <c r="T9" s="27"/>
    </row>
    <row r="10" ht="22.9" customHeight="1" spans="1:20">
      <c r="A10" s="25" t="s">
        <v>187</v>
      </c>
      <c r="B10" s="25" t="s">
        <v>197</v>
      </c>
      <c r="C10" s="25" t="s">
        <v>176</v>
      </c>
      <c r="D10" s="21" t="s">
        <v>238</v>
      </c>
      <c r="E10" s="26" t="s">
        <v>199</v>
      </c>
      <c r="F10" s="27">
        <v>0.6</v>
      </c>
      <c r="G10" s="27"/>
      <c r="H10" s="27"/>
      <c r="I10" s="27"/>
      <c r="J10" s="27"/>
      <c r="K10" s="27"/>
      <c r="L10" s="27"/>
      <c r="M10" s="27"/>
      <c r="N10" s="27"/>
      <c r="O10" s="27">
        <v>0.6</v>
      </c>
      <c r="P10" s="27"/>
      <c r="Q10" s="27"/>
      <c r="R10" s="27"/>
      <c r="S10" s="27"/>
      <c r="T10" s="27"/>
    </row>
    <row r="11" ht="22.9" customHeight="1" spans="1:20">
      <c r="A11" s="25" t="s">
        <v>200</v>
      </c>
      <c r="B11" s="25" t="s">
        <v>173</v>
      </c>
      <c r="C11" s="25" t="s">
        <v>205</v>
      </c>
      <c r="D11" s="21" t="s">
        <v>238</v>
      </c>
      <c r="E11" s="26" t="s">
        <v>207</v>
      </c>
      <c r="F11" s="27">
        <v>0.36</v>
      </c>
      <c r="G11" s="27"/>
      <c r="H11" s="27"/>
      <c r="I11" s="27"/>
      <c r="J11" s="27"/>
      <c r="K11" s="27"/>
      <c r="L11" s="27"/>
      <c r="M11" s="27"/>
      <c r="N11" s="27"/>
      <c r="O11" s="27">
        <v>0.36</v>
      </c>
      <c r="P11" s="27"/>
      <c r="Q11" s="27"/>
      <c r="R11" s="27"/>
      <c r="S11" s="27"/>
      <c r="T11" s="27"/>
    </row>
    <row r="12" ht="22.9" customHeight="1" spans="1:20">
      <c r="A12" s="25" t="s">
        <v>200</v>
      </c>
      <c r="B12" s="25" t="s">
        <v>205</v>
      </c>
      <c r="C12" s="25" t="s">
        <v>205</v>
      </c>
      <c r="D12" s="21" t="s">
        <v>238</v>
      </c>
      <c r="E12" s="26" t="s">
        <v>211</v>
      </c>
      <c r="F12" s="27">
        <v>0.18</v>
      </c>
      <c r="G12" s="27"/>
      <c r="H12" s="27"/>
      <c r="I12" s="27"/>
      <c r="J12" s="27"/>
      <c r="K12" s="27"/>
      <c r="L12" s="27"/>
      <c r="M12" s="27"/>
      <c r="N12" s="27"/>
      <c r="O12" s="27">
        <v>0.18</v>
      </c>
      <c r="P12" s="27"/>
      <c r="Q12" s="27"/>
      <c r="R12" s="27"/>
      <c r="S12" s="27"/>
      <c r="T12" s="27"/>
    </row>
    <row r="13" ht="22.9" customHeight="1" spans="1:20">
      <c r="A13" s="25" t="s">
        <v>179</v>
      </c>
      <c r="B13" s="25" t="s">
        <v>182</v>
      </c>
      <c r="C13" s="25" t="s">
        <v>182</v>
      </c>
      <c r="D13" s="21" t="s">
        <v>238</v>
      </c>
      <c r="E13" s="26" t="s">
        <v>186</v>
      </c>
      <c r="F13" s="27">
        <v>58.0532</v>
      </c>
      <c r="G13" s="27">
        <v>58.0532</v>
      </c>
      <c r="H13" s="27"/>
      <c r="I13" s="27"/>
      <c r="J13" s="27"/>
      <c r="K13" s="27"/>
      <c r="L13" s="27"/>
      <c r="M13" s="27"/>
      <c r="N13" s="27"/>
      <c r="O13" s="27"/>
      <c r="P13" s="27"/>
      <c r="Q13" s="27"/>
      <c r="R13" s="27"/>
      <c r="S13" s="27"/>
      <c r="T13" s="27"/>
    </row>
    <row r="14" ht="22.9" customHeight="1" spans="1:20">
      <c r="A14" s="25" t="s">
        <v>187</v>
      </c>
      <c r="B14" s="25" t="s">
        <v>190</v>
      </c>
      <c r="C14" s="25" t="s">
        <v>176</v>
      </c>
      <c r="D14" s="21" t="s">
        <v>238</v>
      </c>
      <c r="E14" s="26" t="s">
        <v>194</v>
      </c>
      <c r="F14" s="27">
        <v>17.4707</v>
      </c>
      <c r="G14" s="27">
        <v>17.4707</v>
      </c>
      <c r="H14" s="27"/>
      <c r="I14" s="27"/>
      <c r="J14" s="27"/>
      <c r="K14" s="27"/>
      <c r="L14" s="27"/>
      <c r="M14" s="27"/>
      <c r="N14" s="27"/>
      <c r="O14" s="27"/>
      <c r="P14" s="27"/>
      <c r="Q14" s="27"/>
      <c r="R14" s="27"/>
      <c r="S14" s="27"/>
      <c r="T14" s="27"/>
    </row>
    <row r="15" ht="22.9" customHeight="1" spans="1:20">
      <c r="A15" s="25" t="s">
        <v>212</v>
      </c>
      <c r="B15" s="25" t="s">
        <v>215</v>
      </c>
      <c r="C15" s="25" t="s">
        <v>176</v>
      </c>
      <c r="D15" s="21" t="s">
        <v>238</v>
      </c>
      <c r="E15" s="26" t="s">
        <v>219</v>
      </c>
      <c r="F15" s="27">
        <v>49.5481</v>
      </c>
      <c r="G15" s="27">
        <v>49.5481</v>
      </c>
      <c r="H15" s="27"/>
      <c r="I15" s="27"/>
      <c r="J15" s="27"/>
      <c r="K15" s="27"/>
      <c r="L15" s="27"/>
      <c r="M15" s="27"/>
      <c r="N15" s="27"/>
      <c r="O15" s="27"/>
      <c r="P15" s="27"/>
      <c r="Q15" s="27"/>
      <c r="R15" s="27"/>
      <c r="S15" s="27"/>
      <c r="T15" s="2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O15" sqref="O15"/>
    </sheetView>
  </sheetViews>
  <sheetFormatPr defaultColWidth="10" defaultRowHeight="14.1"/>
  <cols>
    <col min="1" max="2" width="4.12612612612613" customWidth="1"/>
    <col min="3" max="3" width="4.25225225225225" customWidth="1"/>
    <col min="4" max="4" width="6.12612612612613" customWidth="1"/>
    <col min="5" max="5" width="15.8738738738739" customWidth="1"/>
    <col min="6" max="6" width="9" customWidth="1"/>
    <col min="7" max="7" width="7.12612612612613" customWidth="1"/>
    <col min="8" max="8" width="6.25225225225225" customWidth="1"/>
    <col min="9" max="16" width="7.12612612612613" customWidth="1"/>
    <col min="17" max="17" width="5.87387387387387" customWidth="1"/>
    <col min="18" max="21" width="7.12612612612613" customWidth="1"/>
    <col min="22" max="23" width="9.74774774774775" customWidth="1"/>
  </cols>
  <sheetData>
    <row r="1" ht="16.35" customHeight="1" spans="1:21">
      <c r="A1" s="3"/>
      <c r="T1" s="18" t="s">
        <v>239</v>
      </c>
      <c r="U1" s="18"/>
    </row>
    <row r="2" ht="37.15" customHeight="1" spans="1:21">
      <c r="A2" s="19" t="s">
        <v>11</v>
      </c>
      <c r="B2" s="19"/>
      <c r="C2" s="19"/>
      <c r="D2" s="19"/>
      <c r="E2" s="19"/>
      <c r="F2" s="19"/>
      <c r="G2" s="19"/>
      <c r="H2" s="19"/>
      <c r="I2" s="19"/>
      <c r="J2" s="19"/>
      <c r="K2" s="19"/>
      <c r="L2" s="19"/>
      <c r="M2" s="19"/>
      <c r="N2" s="19"/>
      <c r="O2" s="19"/>
      <c r="P2" s="19"/>
      <c r="Q2" s="19"/>
      <c r="R2" s="19"/>
      <c r="S2" s="19"/>
      <c r="T2" s="19"/>
      <c r="U2" s="19"/>
    </row>
    <row r="3" ht="24.2" customHeight="1" spans="1:21">
      <c r="A3" s="13" t="s">
        <v>31</v>
      </c>
      <c r="B3" s="13"/>
      <c r="C3" s="13"/>
      <c r="D3" s="13"/>
      <c r="E3" s="13"/>
      <c r="F3" s="13"/>
      <c r="G3" s="13"/>
      <c r="H3" s="13"/>
      <c r="I3" s="13"/>
      <c r="J3" s="13"/>
      <c r="K3" s="13"/>
      <c r="L3" s="13"/>
      <c r="M3" s="13"/>
      <c r="N3" s="13"/>
      <c r="O3" s="13"/>
      <c r="P3" s="13"/>
      <c r="Q3" s="13"/>
      <c r="R3" s="13"/>
      <c r="S3" s="13"/>
      <c r="T3" s="10" t="s">
        <v>32</v>
      </c>
      <c r="U3" s="10"/>
    </row>
    <row r="4" ht="22.35" customHeight="1" spans="1:21">
      <c r="A4" s="4" t="s">
        <v>159</v>
      </c>
      <c r="B4" s="4"/>
      <c r="C4" s="4"/>
      <c r="D4" s="4" t="s">
        <v>221</v>
      </c>
      <c r="E4" s="4" t="s">
        <v>222</v>
      </c>
      <c r="F4" s="4" t="s">
        <v>240</v>
      </c>
      <c r="G4" s="4" t="s">
        <v>162</v>
      </c>
      <c r="H4" s="4"/>
      <c r="I4" s="4"/>
      <c r="J4" s="4"/>
      <c r="K4" s="4" t="s">
        <v>163</v>
      </c>
      <c r="L4" s="4"/>
      <c r="M4" s="4"/>
      <c r="N4" s="4"/>
      <c r="O4" s="4"/>
      <c r="P4" s="4"/>
      <c r="Q4" s="4"/>
      <c r="R4" s="4"/>
      <c r="S4" s="4"/>
      <c r="T4" s="4"/>
      <c r="U4" s="4"/>
    </row>
    <row r="5" ht="39.6" customHeight="1" spans="1:21">
      <c r="A5" s="4" t="s">
        <v>167</v>
      </c>
      <c r="B5" s="4" t="s">
        <v>168</v>
      </c>
      <c r="C5" s="4" t="s">
        <v>169</v>
      </c>
      <c r="D5" s="4"/>
      <c r="E5" s="4"/>
      <c r="F5" s="4"/>
      <c r="G5" s="4" t="s">
        <v>136</v>
      </c>
      <c r="H5" s="4" t="s">
        <v>241</v>
      </c>
      <c r="I5" s="4" t="s">
        <v>242</v>
      </c>
      <c r="J5" s="4" t="s">
        <v>232</v>
      </c>
      <c r="K5" s="4" t="s">
        <v>136</v>
      </c>
      <c r="L5" s="4" t="s">
        <v>243</v>
      </c>
      <c r="M5" s="4" t="s">
        <v>244</v>
      </c>
      <c r="N5" s="4" t="s">
        <v>245</v>
      </c>
      <c r="O5" s="4" t="s">
        <v>234</v>
      </c>
      <c r="P5" s="4" t="s">
        <v>246</v>
      </c>
      <c r="Q5" s="4" t="s">
        <v>247</v>
      </c>
      <c r="R5" s="4" t="s">
        <v>248</v>
      </c>
      <c r="S5" s="4" t="s">
        <v>230</v>
      </c>
      <c r="T5" s="4" t="s">
        <v>233</v>
      </c>
      <c r="U5" s="4" t="s">
        <v>237</v>
      </c>
    </row>
    <row r="6" ht="22.9" customHeight="1" spans="1:21">
      <c r="A6" s="17"/>
      <c r="B6" s="17"/>
      <c r="C6" s="17"/>
      <c r="D6" s="17"/>
      <c r="E6" s="17" t="s">
        <v>136</v>
      </c>
      <c r="F6" s="16">
        <v>585.1578</v>
      </c>
      <c r="G6" s="16">
        <v>585.1578</v>
      </c>
      <c r="H6" s="16">
        <v>487.9048</v>
      </c>
      <c r="I6" s="16">
        <v>89.345</v>
      </c>
      <c r="J6" s="16">
        <v>7.908</v>
      </c>
      <c r="K6" s="16"/>
      <c r="L6" s="16"/>
      <c r="M6" s="16"/>
      <c r="N6" s="16"/>
      <c r="O6" s="16"/>
      <c r="P6" s="16"/>
      <c r="Q6" s="16"/>
      <c r="R6" s="16"/>
      <c r="S6" s="16"/>
      <c r="T6" s="16"/>
      <c r="U6" s="16"/>
    </row>
    <row r="7" ht="22.9" customHeight="1" spans="1:21">
      <c r="A7" s="17"/>
      <c r="B7" s="17"/>
      <c r="C7" s="17"/>
      <c r="D7" s="15" t="s">
        <v>154</v>
      </c>
      <c r="E7" s="15" t="s">
        <v>155</v>
      </c>
      <c r="F7" s="29">
        <v>585.1578</v>
      </c>
      <c r="G7" s="16">
        <v>585.1578</v>
      </c>
      <c r="H7" s="16">
        <v>487.9048</v>
      </c>
      <c r="I7" s="16">
        <v>89.345</v>
      </c>
      <c r="J7" s="16">
        <v>7.908</v>
      </c>
      <c r="K7" s="16">
        <v>0</v>
      </c>
      <c r="L7" s="16">
        <v>0</v>
      </c>
      <c r="M7" s="16"/>
      <c r="N7" s="16"/>
      <c r="O7" s="16"/>
      <c r="P7" s="16"/>
      <c r="Q7" s="16"/>
      <c r="R7" s="16"/>
      <c r="S7" s="16"/>
      <c r="T7" s="16"/>
      <c r="U7" s="16"/>
    </row>
    <row r="8" ht="22.9" customHeight="1" spans="1:21">
      <c r="A8" s="24"/>
      <c r="B8" s="24"/>
      <c r="C8" s="24"/>
      <c r="D8" s="22" t="s">
        <v>156</v>
      </c>
      <c r="E8" s="22" t="s">
        <v>157</v>
      </c>
      <c r="F8" s="29">
        <v>585.1578</v>
      </c>
      <c r="G8" s="16">
        <v>585.1578</v>
      </c>
      <c r="H8" s="16">
        <v>487.9048</v>
      </c>
      <c r="I8" s="16">
        <v>89.345</v>
      </c>
      <c r="J8" s="16">
        <v>7.908</v>
      </c>
      <c r="K8" s="16">
        <v>0</v>
      </c>
      <c r="L8" s="16">
        <v>0</v>
      </c>
      <c r="M8" s="16"/>
      <c r="N8" s="16"/>
      <c r="O8" s="16"/>
      <c r="P8" s="16"/>
      <c r="Q8" s="16"/>
      <c r="R8" s="16"/>
      <c r="S8" s="16"/>
      <c r="T8" s="16"/>
      <c r="U8" s="16"/>
    </row>
    <row r="9" ht="22.9" customHeight="1" spans="1:21">
      <c r="A9" s="25" t="s">
        <v>170</v>
      </c>
      <c r="B9" s="25" t="s">
        <v>173</v>
      </c>
      <c r="C9" s="25" t="s">
        <v>176</v>
      </c>
      <c r="D9" s="21" t="s">
        <v>238</v>
      </c>
      <c r="E9" s="26" t="s">
        <v>178</v>
      </c>
      <c r="F9" s="23">
        <v>458.9458</v>
      </c>
      <c r="G9" s="6">
        <v>458.9458</v>
      </c>
      <c r="H9" s="6">
        <v>362.8328</v>
      </c>
      <c r="I9" s="6">
        <v>89.345</v>
      </c>
      <c r="J9" s="6">
        <v>6.768</v>
      </c>
      <c r="K9" s="6"/>
      <c r="L9" s="6"/>
      <c r="M9" s="6"/>
      <c r="N9" s="6"/>
      <c r="O9" s="6"/>
      <c r="P9" s="6"/>
      <c r="Q9" s="6"/>
      <c r="R9" s="6"/>
      <c r="S9" s="6"/>
      <c r="T9" s="6"/>
      <c r="U9" s="6"/>
    </row>
    <row r="10" ht="22.9" customHeight="1" spans="1:21">
      <c r="A10" s="25" t="s">
        <v>187</v>
      </c>
      <c r="B10" s="25" t="s">
        <v>197</v>
      </c>
      <c r="C10" s="25" t="s">
        <v>176</v>
      </c>
      <c r="D10" s="21" t="s">
        <v>238</v>
      </c>
      <c r="E10" s="26" t="s">
        <v>199</v>
      </c>
      <c r="F10" s="23">
        <v>0.6</v>
      </c>
      <c r="G10" s="6">
        <v>0.6</v>
      </c>
      <c r="H10" s="6"/>
      <c r="I10" s="6"/>
      <c r="J10" s="6">
        <v>0.6</v>
      </c>
      <c r="K10" s="6"/>
      <c r="L10" s="6"/>
      <c r="M10" s="6"/>
      <c r="N10" s="6"/>
      <c r="O10" s="6"/>
      <c r="P10" s="6"/>
      <c r="Q10" s="6"/>
      <c r="R10" s="6"/>
      <c r="S10" s="6"/>
      <c r="T10" s="6"/>
      <c r="U10" s="6"/>
    </row>
    <row r="11" ht="22.9" customHeight="1" spans="1:21">
      <c r="A11" s="25" t="s">
        <v>200</v>
      </c>
      <c r="B11" s="25" t="s">
        <v>173</v>
      </c>
      <c r="C11" s="25" t="s">
        <v>205</v>
      </c>
      <c r="D11" s="21" t="s">
        <v>238</v>
      </c>
      <c r="E11" s="26" t="s">
        <v>207</v>
      </c>
      <c r="F11" s="23">
        <v>0.36</v>
      </c>
      <c r="G11" s="6">
        <v>0.36</v>
      </c>
      <c r="H11" s="6"/>
      <c r="I11" s="6"/>
      <c r="J11" s="6">
        <v>0.36</v>
      </c>
      <c r="K11" s="6"/>
      <c r="L11" s="6"/>
      <c r="M11" s="6"/>
      <c r="N11" s="6"/>
      <c r="O11" s="6"/>
      <c r="P11" s="6"/>
      <c r="Q11" s="6"/>
      <c r="R11" s="6"/>
      <c r="S11" s="6"/>
      <c r="T11" s="6"/>
      <c r="U11" s="6"/>
    </row>
    <row r="12" ht="22.9" customHeight="1" spans="1:21">
      <c r="A12" s="25" t="s">
        <v>200</v>
      </c>
      <c r="B12" s="25" t="s">
        <v>205</v>
      </c>
      <c r="C12" s="25" t="s">
        <v>205</v>
      </c>
      <c r="D12" s="21" t="s">
        <v>238</v>
      </c>
      <c r="E12" s="26" t="s">
        <v>211</v>
      </c>
      <c r="F12" s="23">
        <v>0.18</v>
      </c>
      <c r="G12" s="6">
        <v>0.18</v>
      </c>
      <c r="H12" s="6"/>
      <c r="I12" s="6"/>
      <c r="J12" s="6">
        <v>0.18</v>
      </c>
      <c r="K12" s="6"/>
      <c r="L12" s="6"/>
      <c r="M12" s="6"/>
      <c r="N12" s="6"/>
      <c r="O12" s="6"/>
      <c r="P12" s="6"/>
      <c r="Q12" s="6"/>
      <c r="R12" s="6"/>
      <c r="S12" s="6"/>
      <c r="T12" s="6"/>
      <c r="U12" s="6"/>
    </row>
    <row r="13" ht="22.9" customHeight="1" spans="1:21">
      <c r="A13" s="25" t="s">
        <v>179</v>
      </c>
      <c r="B13" s="25" t="s">
        <v>182</v>
      </c>
      <c r="C13" s="25" t="s">
        <v>182</v>
      </c>
      <c r="D13" s="21" t="s">
        <v>238</v>
      </c>
      <c r="E13" s="26" t="s">
        <v>186</v>
      </c>
      <c r="F13" s="23">
        <v>58.0532</v>
      </c>
      <c r="G13" s="6">
        <v>58.0532</v>
      </c>
      <c r="H13" s="6">
        <v>58.0532</v>
      </c>
      <c r="I13" s="6"/>
      <c r="J13" s="6"/>
      <c r="K13" s="6"/>
      <c r="L13" s="6"/>
      <c r="M13" s="6"/>
      <c r="N13" s="6"/>
      <c r="O13" s="6"/>
      <c r="P13" s="6"/>
      <c r="Q13" s="6"/>
      <c r="R13" s="6"/>
      <c r="S13" s="6"/>
      <c r="T13" s="6"/>
      <c r="U13" s="6"/>
    </row>
    <row r="14" ht="22.9" customHeight="1" spans="1:21">
      <c r="A14" s="25" t="s">
        <v>187</v>
      </c>
      <c r="B14" s="25" t="s">
        <v>190</v>
      </c>
      <c r="C14" s="25" t="s">
        <v>176</v>
      </c>
      <c r="D14" s="21" t="s">
        <v>238</v>
      </c>
      <c r="E14" s="26" t="s">
        <v>194</v>
      </c>
      <c r="F14" s="23">
        <v>17.4707</v>
      </c>
      <c r="G14" s="6">
        <v>17.4707</v>
      </c>
      <c r="H14" s="6">
        <v>17.4707</v>
      </c>
      <c r="I14" s="6"/>
      <c r="J14" s="6"/>
      <c r="K14" s="6"/>
      <c r="L14" s="6"/>
      <c r="M14" s="6"/>
      <c r="N14" s="6"/>
      <c r="O14" s="6"/>
      <c r="P14" s="6"/>
      <c r="Q14" s="6"/>
      <c r="R14" s="6"/>
      <c r="S14" s="6"/>
      <c r="T14" s="6"/>
      <c r="U14" s="6"/>
    </row>
    <row r="15" ht="22.9" customHeight="1" spans="1:21">
      <c r="A15" s="25" t="s">
        <v>212</v>
      </c>
      <c r="B15" s="25" t="s">
        <v>215</v>
      </c>
      <c r="C15" s="25" t="s">
        <v>176</v>
      </c>
      <c r="D15" s="21" t="s">
        <v>238</v>
      </c>
      <c r="E15" s="26" t="s">
        <v>219</v>
      </c>
      <c r="F15" s="23">
        <v>49.5481</v>
      </c>
      <c r="G15" s="6">
        <v>49.5481</v>
      </c>
      <c r="H15" s="6">
        <v>49.5481</v>
      </c>
      <c r="I15" s="6"/>
      <c r="J15" s="6"/>
      <c r="K15" s="6"/>
      <c r="L15" s="6"/>
      <c r="M15" s="6"/>
      <c r="N15" s="6"/>
      <c r="O15" s="6"/>
      <c r="P15" s="6"/>
      <c r="Q15" s="6"/>
      <c r="R15" s="6"/>
      <c r="S15" s="6"/>
      <c r="T15" s="6"/>
      <c r="U15"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3" sqref="A3:C3"/>
    </sheetView>
  </sheetViews>
  <sheetFormatPr defaultColWidth="10" defaultRowHeight="14.1" outlineLevelCol="4"/>
  <cols>
    <col min="1" max="1" width="24.6216216216216" customWidth="1"/>
    <col min="2" max="2" width="16" customWidth="1"/>
    <col min="3" max="4" width="22.2522522522523" customWidth="1"/>
    <col min="5" max="5" width="0.126126126126126" customWidth="1"/>
    <col min="6" max="6" width="9.74774774774775" customWidth="1"/>
  </cols>
  <sheetData>
    <row r="1" ht="16.35" customHeight="1" spans="1:4">
      <c r="A1" s="3"/>
      <c r="D1" s="18" t="s">
        <v>249</v>
      </c>
    </row>
    <row r="2" ht="31.9" customHeight="1" spans="1:4">
      <c r="A2" s="19" t="s">
        <v>12</v>
      </c>
      <c r="B2" s="19"/>
      <c r="C2" s="19"/>
      <c r="D2" s="19"/>
    </row>
    <row r="3" ht="18.95" customHeight="1" spans="1:5">
      <c r="A3" s="13" t="s">
        <v>31</v>
      </c>
      <c r="B3" s="13"/>
      <c r="C3" s="13"/>
      <c r="D3" s="10" t="s">
        <v>32</v>
      </c>
      <c r="E3" s="3"/>
    </row>
    <row r="4" ht="20.25" customHeight="1" spans="1:5">
      <c r="A4" s="14" t="s">
        <v>33</v>
      </c>
      <c r="B4" s="14"/>
      <c r="C4" s="14" t="s">
        <v>34</v>
      </c>
      <c r="D4" s="14"/>
      <c r="E4" s="53"/>
    </row>
    <row r="5" ht="20.25" customHeight="1" spans="1:5">
      <c r="A5" s="14" t="s">
        <v>35</v>
      </c>
      <c r="B5" s="14" t="s">
        <v>36</v>
      </c>
      <c r="C5" s="14" t="s">
        <v>35</v>
      </c>
      <c r="D5" s="14" t="s">
        <v>36</v>
      </c>
      <c r="E5" s="53"/>
    </row>
    <row r="6" ht="20.25" customHeight="1" spans="1:5">
      <c r="A6" s="17" t="s">
        <v>250</v>
      </c>
      <c r="B6" s="16">
        <v>585.1578</v>
      </c>
      <c r="C6" s="17" t="s">
        <v>251</v>
      </c>
      <c r="D6" s="29">
        <v>585.1578</v>
      </c>
      <c r="E6" s="54"/>
    </row>
    <row r="7" ht="20.25" customHeight="1" spans="1:5">
      <c r="A7" s="5" t="s">
        <v>252</v>
      </c>
      <c r="B7" s="6">
        <v>585.1578</v>
      </c>
      <c r="C7" s="5" t="s">
        <v>41</v>
      </c>
      <c r="D7" s="23">
        <v>458.9458</v>
      </c>
      <c r="E7" s="54"/>
    </row>
    <row r="8" ht="20.25" customHeight="1" spans="1:5">
      <c r="A8" s="5" t="s">
        <v>253</v>
      </c>
      <c r="B8" s="6">
        <v>585.1578</v>
      </c>
      <c r="C8" s="5" t="s">
        <v>45</v>
      </c>
      <c r="D8" s="23"/>
      <c r="E8" s="54"/>
    </row>
    <row r="9" ht="31.15" customHeight="1" spans="1:5">
      <c r="A9" s="5" t="s">
        <v>48</v>
      </c>
      <c r="B9" s="6"/>
      <c r="C9" s="5" t="s">
        <v>49</v>
      </c>
      <c r="D9" s="23"/>
      <c r="E9" s="54"/>
    </row>
    <row r="10" ht="20.25" customHeight="1" spans="1:5">
      <c r="A10" s="5" t="s">
        <v>254</v>
      </c>
      <c r="B10" s="6"/>
      <c r="C10" s="5" t="s">
        <v>53</v>
      </c>
      <c r="D10" s="23"/>
      <c r="E10" s="54"/>
    </row>
    <row r="11" ht="20.25" customHeight="1" spans="1:5">
      <c r="A11" s="5" t="s">
        <v>255</v>
      </c>
      <c r="B11" s="6"/>
      <c r="C11" s="5" t="s">
        <v>57</v>
      </c>
      <c r="D11" s="23"/>
      <c r="E11" s="54"/>
    </row>
    <row r="12" ht="20.25" customHeight="1" spans="1:5">
      <c r="A12" s="5" t="s">
        <v>256</v>
      </c>
      <c r="B12" s="6"/>
      <c r="C12" s="5" t="s">
        <v>61</v>
      </c>
      <c r="D12" s="23"/>
      <c r="E12" s="54"/>
    </row>
    <row r="13" ht="20.25" customHeight="1" spans="1:5">
      <c r="A13" s="17" t="s">
        <v>257</v>
      </c>
      <c r="B13" s="16"/>
      <c r="C13" s="5" t="s">
        <v>65</v>
      </c>
      <c r="D13" s="23"/>
      <c r="E13" s="54"/>
    </row>
    <row r="14" ht="20.25" customHeight="1" spans="1:5">
      <c r="A14" s="5" t="s">
        <v>252</v>
      </c>
      <c r="B14" s="6"/>
      <c r="C14" s="5" t="s">
        <v>69</v>
      </c>
      <c r="D14" s="23">
        <v>58.0532</v>
      </c>
      <c r="E14" s="54"/>
    </row>
    <row r="15" ht="20.25" customHeight="1" spans="1:5">
      <c r="A15" s="5" t="s">
        <v>254</v>
      </c>
      <c r="B15" s="6"/>
      <c r="C15" s="5" t="s">
        <v>73</v>
      </c>
      <c r="D15" s="23"/>
      <c r="E15" s="54"/>
    </row>
    <row r="16" ht="20.25" customHeight="1" spans="1:5">
      <c r="A16" s="5" t="s">
        <v>255</v>
      </c>
      <c r="B16" s="6"/>
      <c r="C16" s="5" t="s">
        <v>77</v>
      </c>
      <c r="D16" s="23">
        <v>18.0707</v>
      </c>
      <c r="E16" s="54"/>
    </row>
    <row r="17" ht="20.25" customHeight="1" spans="1:5">
      <c r="A17" s="5" t="s">
        <v>256</v>
      </c>
      <c r="B17" s="6"/>
      <c r="C17" s="5" t="s">
        <v>81</v>
      </c>
      <c r="D17" s="23"/>
      <c r="E17" s="54"/>
    </row>
    <row r="18" ht="20.25" customHeight="1" spans="1:5">
      <c r="A18" s="5"/>
      <c r="B18" s="6"/>
      <c r="C18" s="5" t="s">
        <v>85</v>
      </c>
      <c r="D18" s="23"/>
      <c r="E18" s="54"/>
    </row>
    <row r="19" ht="20.25" customHeight="1" spans="1:5">
      <c r="A19" s="5"/>
      <c r="B19" s="5"/>
      <c r="C19" s="5" t="s">
        <v>89</v>
      </c>
      <c r="D19" s="23">
        <v>0.54</v>
      </c>
      <c r="E19" s="54"/>
    </row>
    <row r="20" ht="20.25" customHeight="1" spans="1:5">
      <c r="A20" s="5"/>
      <c r="B20" s="5"/>
      <c r="C20" s="5" t="s">
        <v>93</v>
      </c>
      <c r="D20" s="23"/>
      <c r="E20" s="54"/>
    </row>
    <row r="21" ht="20.25" customHeight="1" spans="1:5">
      <c r="A21" s="5"/>
      <c r="B21" s="5"/>
      <c r="C21" s="5" t="s">
        <v>97</v>
      </c>
      <c r="D21" s="23"/>
      <c r="E21" s="54"/>
    </row>
    <row r="22" ht="20.25" customHeight="1" spans="1:5">
      <c r="A22" s="5"/>
      <c r="B22" s="5"/>
      <c r="C22" s="5" t="s">
        <v>100</v>
      </c>
      <c r="D22" s="23"/>
      <c r="E22" s="54"/>
    </row>
    <row r="23" ht="20.25" customHeight="1" spans="1:5">
      <c r="A23" s="5"/>
      <c r="B23" s="5"/>
      <c r="C23" s="5" t="s">
        <v>103</v>
      </c>
      <c r="D23" s="23"/>
      <c r="E23" s="54"/>
    </row>
    <row r="24" ht="20.25" customHeight="1" spans="1:5">
      <c r="A24" s="5"/>
      <c r="B24" s="5"/>
      <c r="C24" s="5" t="s">
        <v>105</v>
      </c>
      <c r="D24" s="23"/>
      <c r="E24" s="54"/>
    </row>
    <row r="25" ht="20.25" customHeight="1" spans="1:5">
      <c r="A25" s="5"/>
      <c r="B25" s="5"/>
      <c r="C25" s="5" t="s">
        <v>107</v>
      </c>
      <c r="D25" s="23"/>
      <c r="E25" s="54"/>
    </row>
    <row r="26" ht="20.25" customHeight="1" spans="1:5">
      <c r="A26" s="5"/>
      <c r="B26" s="5"/>
      <c r="C26" s="5" t="s">
        <v>109</v>
      </c>
      <c r="D26" s="23">
        <v>49.5481</v>
      </c>
      <c r="E26" s="54"/>
    </row>
    <row r="27" ht="20.25" customHeight="1" spans="1:5">
      <c r="A27" s="5"/>
      <c r="B27" s="5"/>
      <c r="C27" s="5" t="s">
        <v>111</v>
      </c>
      <c r="D27" s="23"/>
      <c r="E27" s="54"/>
    </row>
    <row r="28" ht="20.25" customHeight="1" spans="1:5">
      <c r="A28" s="5"/>
      <c r="B28" s="5"/>
      <c r="C28" s="5" t="s">
        <v>113</v>
      </c>
      <c r="D28" s="23"/>
      <c r="E28" s="54"/>
    </row>
    <row r="29" ht="20.25" customHeight="1" spans="1:5">
      <c r="A29" s="5"/>
      <c r="B29" s="5"/>
      <c r="C29" s="5" t="s">
        <v>115</v>
      </c>
      <c r="D29" s="23"/>
      <c r="E29" s="54"/>
    </row>
    <row r="30" ht="20.25" customHeight="1" spans="1:5">
      <c r="A30" s="5"/>
      <c r="B30" s="5"/>
      <c r="C30" s="5" t="s">
        <v>117</v>
      </c>
      <c r="D30" s="23"/>
      <c r="E30" s="54"/>
    </row>
    <row r="31" ht="20.25" customHeight="1" spans="1:5">
      <c r="A31" s="5"/>
      <c r="B31" s="5"/>
      <c r="C31" s="5" t="s">
        <v>119</v>
      </c>
      <c r="D31" s="23"/>
      <c r="E31" s="54"/>
    </row>
    <row r="32" ht="20.25" customHeight="1" spans="1:5">
      <c r="A32" s="5"/>
      <c r="B32" s="5"/>
      <c r="C32" s="5" t="s">
        <v>121</v>
      </c>
      <c r="D32" s="23"/>
      <c r="E32" s="54"/>
    </row>
    <row r="33" ht="20.25" customHeight="1" spans="1:5">
      <c r="A33" s="5"/>
      <c r="B33" s="5"/>
      <c r="C33" s="5" t="s">
        <v>123</v>
      </c>
      <c r="D33" s="23"/>
      <c r="E33" s="54"/>
    </row>
    <row r="34" ht="20.25" customHeight="1" spans="1:5">
      <c r="A34" s="5"/>
      <c r="B34" s="5"/>
      <c r="C34" s="5" t="s">
        <v>124</v>
      </c>
      <c r="D34" s="23"/>
      <c r="E34" s="54"/>
    </row>
    <row r="35" ht="20.25" customHeight="1" spans="1:5">
      <c r="A35" s="5"/>
      <c r="B35" s="5"/>
      <c r="C35" s="5" t="s">
        <v>125</v>
      </c>
      <c r="D35" s="23"/>
      <c r="E35" s="54"/>
    </row>
    <row r="36" ht="20.25" customHeight="1" spans="1:5">
      <c r="A36" s="5"/>
      <c r="B36" s="5"/>
      <c r="C36" s="5" t="s">
        <v>126</v>
      </c>
      <c r="D36" s="23"/>
      <c r="E36" s="54"/>
    </row>
    <row r="37" ht="20.25" customHeight="1" spans="1:5">
      <c r="A37" s="5"/>
      <c r="B37" s="5"/>
      <c r="C37" s="5"/>
      <c r="D37" s="5"/>
      <c r="E37" s="54"/>
    </row>
    <row r="38" ht="20.25" customHeight="1" spans="1:5">
      <c r="A38" s="17"/>
      <c r="B38" s="17"/>
      <c r="C38" s="17" t="s">
        <v>258</v>
      </c>
      <c r="D38" s="16"/>
      <c r="E38" s="55"/>
    </row>
    <row r="39" ht="20.25" customHeight="1" spans="1:5">
      <c r="A39" s="17"/>
      <c r="B39" s="17"/>
      <c r="C39" s="17"/>
      <c r="D39" s="17"/>
      <c r="E39" s="55"/>
    </row>
    <row r="40" ht="20.25" customHeight="1" spans="1:5">
      <c r="A40" s="4" t="s">
        <v>259</v>
      </c>
      <c r="B40" s="16">
        <v>585.1578</v>
      </c>
      <c r="C40" s="4" t="s">
        <v>260</v>
      </c>
      <c r="D40" s="29">
        <v>585.1578</v>
      </c>
      <c r="E40" s="5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selection activeCell="E4" sqref="E4:E6"/>
    </sheetView>
  </sheetViews>
  <sheetFormatPr defaultColWidth="10" defaultRowHeight="14.1"/>
  <cols>
    <col min="1" max="2" width="4.87387387387387" customWidth="1"/>
    <col min="3" max="3" width="6" customWidth="1"/>
    <col min="4" max="4" width="9" customWidth="1"/>
    <col min="5" max="6" width="16.3783783783784" customWidth="1"/>
    <col min="7" max="7" width="11.5045045045045" customWidth="1"/>
    <col min="8" max="8" width="12.5045045045045" customWidth="1"/>
    <col min="9" max="9" width="14.6216216216216" customWidth="1"/>
    <col min="10" max="10" width="11.3783783783784" customWidth="1"/>
    <col min="11" max="11" width="10" customWidth="1"/>
    <col min="12" max="12" width="10.1261261261261" customWidth="1"/>
    <col min="13" max="13" width="9.74774774774775" customWidth="1"/>
  </cols>
  <sheetData>
    <row r="1" ht="16.35" customHeight="1" spans="1:12">
      <c r="A1" s="3"/>
      <c r="D1" s="3"/>
      <c r="K1" s="18" t="s">
        <v>261</v>
      </c>
      <c r="L1" s="18"/>
    </row>
    <row r="2" ht="43.15" customHeight="1" spans="1:11">
      <c r="A2" s="19" t="s">
        <v>13</v>
      </c>
      <c r="B2" s="19"/>
      <c r="C2" s="19"/>
      <c r="D2" s="19"/>
      <c r="E2" s="19"/>
      <c r="F2" s="19"/>
      <c r="G2" s="19"/>
      <c r="H2" s="19"/>
      <c r="I2" s="19"/>
      <c r="J2" s="19"/>
      <c r="K2" s="19"/>
    </row>
    <row r="3" ht="24.2" customHeight="1" spans="1:12">
      <c r="A3" s="13" t="s">
        <v>31</v>
      </c>
      <c r="B3" s="13"/>
      <c r="C3" s="13"/>
      <c r="D3" s="13"/>
      <c r="E3" s="13"/>
      <c r="F3" s="13"/>
      <c r="G3" s="13"/>
      <c r="H3" s="13"/>
      <c r="I3" s="13"/>
      <c r="J3" s="10" t="s">
        <v>32</v>
      </c>
      <c r="K3" s="10"/>
      <c r="L3" s="10"/>
    </row>
    <row r="4" ht="24.95" customHeight="1" spans="1:12">
      <c r="A4" s="14" t="s">
        <v>159</v>
      </c>
      <c r="B4" s="14"/>
      <c r="C4" s="14"/>
      <c r="D4" s="14" t="s">
        <v>160</v>
      </c>
      <c r="E4" s="14" t="s">
        <v>161</v>
      </c>
      <c r="F4" s="14" t="s">
        <v>136</v>
      </c>
      <c r="G4" s="14" t="s">
        <v>162</v>
      </c>
      <c r="H4" s="14"/>
      <c r="I4" s="14"/>
      <c r="J4" s="14"/>
      <c r="K4" s="14" t="s">
        <v>163</v>
      </c>
      <c r="L4" s="14"/>
    </row>
    <row r="5" ht="20.65" customHeight="1" spans="1:12">
      <c r="A5" s="14"/>
      <c r="B5" s="14"/>
      <c r="C5" s="14"/>
      <c r="D5" s="14"/>
      <c r="E5" s="14"/>
      <c r="F5" s="14"/>
      <c r="G5" s="14" t="s">
        <v>138</v>
      </c>
      <c r="H5" s="14" t="s">
        <v>262</v>
      </c>
      <c r="I5" s="14"/>
      <c r="J5" s="14" t="s">
        <v>263</v>
      </c>
      <c r="K5" s="14"/>
      <c r="L5" s="14"/>
    </row>
    <row r="6" ht="28.5" customHeight="1" spans="1:12">
      <c r="A6" s="14" t="s">
        <v>167</v>
      </c>
      <c r="B6" s="14" t="s">
        <v>168</v>
      </c>
      <c r="C6" s="14" t="s">
        <v>169</v>
      </c>
      <c r="D6" s="14"/>
      <c r="E6" s="14"/>
      <c r="F6" s="14"/>
      <c r="G6" s="14"/>
      <c r="H6" s="14" t="s">
        <v>241</v>
      </c>
      <c r="I6" s="14" t="s">
        <v>232</v>
      </c>
      <c r="J6" s="14"/>
      <c r="K6" s="14" t="s">
        <v>264</v>
      </c>
      <c r="L6" s="14" t="s">
        <v>265</v>
      </c>
    </row>
    <row r="7" ht="22.9" customHeight="1" spans="1:12">
      <c r="A7" s="5"/>
      <c r="B7" s="5"/>
      <c r="C7" s="5"/>
      <c r="D7" s="17"/>
      <c r="E7" s="17" t="s">
        <v>136</v>
      </c>
      <c r="F7" s="16">
        <v>585.1578</v>
      </c>
      <c r="G7" s="16">
        <v>585.1578</v>
      </c>
      <c r="H7" s="16">
        <v>487.9048</v>
      </c>
      <c r="I7" s="16">
        <v>7.908</v>
      </c>
      <c r="J7" s="16">
        <v>89.345</v>
      </c>
      <c r="K7" s="16"/>
      <c r="L7" s="16"/>
    </row>
    <row r="8" ht="20.65" customHeight="1" spans="1:12">
      <c r="A8" s="5"/>
      <c r="B8" s="5"/>
      <c r="C8" s="5"/>
      <c r="D8" s="15" t="s">
        <v>154</v>
      </c>
      <c r="E8" s="15" t="s">
        <v>155</v>
      </c>
      <c r="F8" s="16">
        <v>585.1578</v>
      </c>
      <c r="G8" s="16">
        <v>585.1578</v>
      </c>
      <c r="H8" s="16">
        <v>487.9048</v>
      </c>
      <c r="I8" s="16">
        <v>7.908</v>
      </c>
      <c r="J8" s="16">
        <v>89.345</v>
      </c>
      <c r="K8" s="16"/>
      <c r="L8" s="16"/>
    </row>
    <row r="9" ht="21.6" customHeight="1" spans="1:12">
      <c r="A9" s="5"/>
      <c r="B9" s="5"/>
      <c r="C9" s="5"/>
      <c r="D9" s="22" t="s">
        <v>156</v>
      </c>
      <c r="E9" s="22" t="s">
        <v>157</v>
      </c>
      <c r="F9" s="16">
        <v>585.1578</v>
      </c>
      <c r="G9" s="16">
        <v>585.1578</v>
      </c>
      <c r="H9" s="16">
        <v>487.9048</v>
      </c>
      <c r="I9" s="16">
        <v>7.908</v>
      </c>
      <c r="J9" s="16">
        <v>89.345</v>
      </c>
      <c r="K9" s="16"/>
      <c r="L9" s="16"/>
    </row>
    <row r="10" ht="21.6" customHeight="1" spans="1:12">
      <c r="A10" s="25" t="s">
        <v>170</v>
      </c>
      <c r="B10" s="25"/>
      <c r="C10" s="25"/>
      <c r="D10" s="49" t="s">
        <v>171</v>
      </c>
      <c r="E10" s="26" t="s">
        <v>172</v>
      </c>
      <c r="F10" s="6">
        <v>458.9458</v>
      </c>
      <c r="G10" s="6">
        <v>458.9458</v>
      </c>
      <c r="H10" s="23">
        <v>362.8328</v>
      </c>
      <c r="I10" s="23">
        <v>6.768</v>
      </c>
      <c r="J10" s="23">
        <v>89.345</v>
      </c>
      <c r="K10" s="16"/>
      <c r="L10" s="16"/>
    </row>
    <row r="11" ht="21.6" customHeight="1" spans="1:12">
      <c r="A11" s="25" t="s">
        <v>170</v>
      </c>
      <c r="B11" s="25" t="s">
        <v>173</v>
      </c>
      <c r="C11" s="50"/>
      <c r="D11" s="49" t="s">
        <v>174</v>
      </c>
      <c r="E11" s="21" t="s">
        <v>175</v>
      </c>
      <c r="F11" s="6">
        <v>458.9458</v>
      </c>
      <c r="G11" s="6">
        <v>458.9458</v>
      </c>
      <c r="H11" s="23">
        <v>362.8328</v>
      </c>
      <c r="I11" s="23">
        <v>6.768</v>
      </c>
      <c r="J11" s="23">
        <v>89.345</v>
      </c>
      <c r="K11" s="16"/>
      <c r="L11" s="16"/>
    </row>
    <row r="12" ht="22.35" customHeight="1" spans="1:12">
      <c r="A12" s="25" t="s">
        <v>170</v>
      </c>
      <c r="B12" s="25" t="s">
        <v>173</v>
      </c>
      <c r="C12" s="25" t="s">
        <v>176</v>
      </c>
      <c r="D12" s="21" t="s">
        <v>177</v>
      </c>
      <c r="E12" s="26" t="s">
        <v>178</v>
      </c>
      <c r="F12" s="6">
        <v>458.9458</v>
      </c>
      <c r="G12" s="6">
        <v>458.9458</v>
      </c>
      <c r="H12" s="23">
        <v>362.8328</v>
      </c>
      <c r="I12" s="23">
        <v>6.768</v>
      </c>
      <c r="J12" s="23">
        <v>89.345</v>
      </c>
      <c r="K12" s="23"/>
      <c r="L12" s="23"/>
    </row>
    <row r="13" ht="22.35" customHeight="1" spans="1:12">
      <c r="A13" s="25" t="s">
        <v>179</v>
      </c>
      <c r="B13" s="50"/>
      <c r="C13" s="50"/>
      <c r="D13" s="49" t="s">
        <v>180</v>
      </c>
      <c r="E13" s="26" t="s">
        <v>181</v>
      </c>
      <c r="F13" s="6">
        <v>58.0532</v>
      </c>
      <c r="G13" s="6">
        <v>58.0532</v>
      </c>
      <c r="H13" s="23">
        <v>58.0532</v>
      </c>
      <c r="I13" s="23"/>
      <c r="J13" s="23"/>
      <c r="K13" s="23"/>
      <c r="L13" s="23"/>
    </row>
    <row r="14" ht="22.35" customHeight="1" spans="1:12">
      <c r="A14" s="25" t="s">
        <v>179</v>
      </c>
      <c r="B14" s="25" t="s">
        <v>182</v>
      </c>
      <c r="C14" s="50"/>
      <c r="D14" s="49" t="s">
        <v>183</v>
      </c>
      <c r="E14" s="26" t="s">
        <v>184</v>
      </c>
      <c r="F14" s="6">
        <v>58.0532</v>
      </c>
      <c r="G14" s="6">
        <v>58.0532</v>
      </c>
      <c r="H14" s="23">
        <v>58.0532</v>
      </c>
      <c r="I14" s="23"/>
      <c r="J14" s="23"/>
      <c r="K14" s="23"/>
      <c r="L14" s="23"/>
    </row>
    <row r="15" ht="22.35" customHeight="1" spans="1:12">
      <c r="A15" s="25" t="s">
        <v>179</v>
      </c>
      <c r="B15" s="25" t="s">
        <v>182</v>
      </c>
      <c r="C15" s="25" t="s">
        <v>182</v>
      </c>
      <c r="D15" s="21" t="s">
        <v>185</v>
      </c>
      <c r="E15" s="26" t="s">
        <v>186</v>
      </c>
      <c r="F15" s="6">
        <v>58.0532</v>
      </c>
      <c r="G15" s="6">
        <v>58.0532</v>
      </c>
      <c r="H15" s="23">
        <v>58.0532</v>
      </c>
      <c r="I15" s="23"/>
      <c r="J15" s="23"/>
      <c r="K15" s="23"/>
      <c r="L15" s="23"/>
    </row>
    <row r="16" ht="22.35" customHeight="1" spans="1:12">
      <c r="A16" s="25" t="s">
        <v>187</v>
      </c>
      <c r="B16" s="25"/>
      <c r="C16" s="25"/>
      <c r="D16" s="49" t="s">
        <v>188</v>
      </c>
      <c r="E16" s="26" t="s">
        <v>189</v>
      </c>
      <c r="F16" s="6">
        <f>F17+F19</f>
        <v>18.0707</v>
      </c>
      <c r="G16" s="6">
        <f>G17+G19</f>
        <v>18.0707</v>
      </c>
      <c r="H16" s="6">
        <f>H17+H19</f>
        <v>17.4707</v>
      </c>
      <c r="I16" s="6">
        <f>I17+I19</f>
        <v>0.6</v>
      </c>
      <c r="J16" s="23"/>
      <c r="K16" s="23"/>
      <c r="L16" s="23"/>
    </row>
    <row r="17" ht="22.35" customHeight="1" spans="1:12">
      <c r="A17" s="25" t="s">
        <v>187</v>
      </c>
      <c r="B17" s="25" t="s">
        <v>190</v>
      </c>
      <c r="C17" s="25"/>
      <c r="D17" s="49" t="s">
        <v>191</v>
      </c>
      <c r="E17" s="26" t="s">
        <v>192</v>
      </c>
      <c r="F17" s="6">
        <v>17.4707</v>
      </c>
      <c r="G17" s="6">
        <v>17.4707</v>
      </c>
      <c r="H17" s="23">
        <v>17.4707</v>
      </c>
      <c r="I17" s="23"/>
      <c r="J17" s="23"/>
      <c r="K17" s="23"/>
      <c r="L17" s="23"/>
    </row>
    <row r="18" ht="22.35" customHeight="1" spans="1:12">
      <c r="A18" s="25" t="s">
        <v>187</v>
      </c>
      <c r="B18" s="25" t="s">
        <v>190</v>
      </c>
      <c r="C18" s="25" t="s">
        <v>176</v>
      </c>
      <c r="D18" s="21" t="s">
        <v>193</v>
      </c>
      <c r="E18" s="26" t="s">
        <v>194</v>
      </c>
      <c r="F18" s="6">
        <v>17.4707</v>
      </c>
      <c r="G18" s="6">
        <v>17.4707</v>
      </c>
      <c r="H18" s="23">
        <v>17.4707</v>
      </c>
      <c r="I18" s="23"/>
      <c r="J18" s="23"/>
      <c r="K18" s="23"/>
      <c r="L18" s="23"/>
    </row>
    <row r="19" ht="22.35" customHeight="1" spans="1:12">
      <c r="A19" s="25" t="s">
        <v>187</v>
      </c>
      <c r="B19" s="25">
        <v>16</v>
      </c>
      <c r="C19" s="51"/>
      <c r="D19" s="49" t="s">
        <v>195</v>
      </c>
      <c r="E19" s="52" t="s">
        <v>196</v>
      </c>
      <c r="F19" s="6">
        <v>0.6</v>
      </c>
      <c r="G19" s="6">
        <v>0.6</v>
      </c>
      <c r="H19" s="23"/>
      <c r="I19" s="23">
        <v>0.6</v>
      </c>
      <c r="J19" s="23"/>
      <c r="K19" s="23"/>
      <c r="L19" s="23"/>
    </row>
    <row r="20" ht="22.35" customHeight="1" spans="1:12">
      <c r="A20" s="25" t="s">
        <v>187</v>
      </c>
      <c r="B20" s="25" t="s">
        <v>197</v>
      </c>
      <c r="C20" s="25" t="s">
        <v>176</v>
      </c>
      <c r="D20" s="21" t="s">
        <v>198</v>
      </c>
      <c r="E20" s="26" t="s">
        <v>199</v>
      </c>
      <c r="F20" s="6">
        <v>0.6</v>
      </c>
      <c r="G20" s="6">
        <v>0.6</v>
      </c>
      <c r="H20" s="23"/>
      <c r="I20" s="23">
        <v>0.6</v>
      </c>
      <c r="J20" s="23"/>
      <c r="K20" s="23"/>
      <c r="L20" s="23"/>
    </row>
    <row r="21" ht="22.35" customHeight="1" spans="1:12">
      <c r="A21" s="25" t="s">
        <v>200</v>
      </c>
      <c r="B21" s="25"/>
      <c r="C21" s="25"/>
      <c r="D21" s="49" t="s">
        <v>201</v>
      </c>
      <c r="E21" s="26" t="s">
        <v>202</v>
      </c>
      <c r="F21" s="6">
        <f>F22+F24</f>
        <v>0.54</v>
      </c>
      <c r="G21" s="6">
        <f>G22+G24</f>
        <v>0.54</v>
      </c>
      <c r="H21" s="6"/>
      <c r="I21" s="6">
        <f>I22+I24</f>
        <v>0.54</v>
      </c>
      <c r="J21" s="23"/>
      <c r="K21" s="23"/>
      <c r="L21" s="23"/>
    </row>
    <row r="22" ht="22.35" customHeight="1" spans="1:12">
      <c r="A22" s="25" t="s">
        <v>200</v>
      </c>
      <c r="B22" s="25" t="s">
        <v>173</v>
      </c>
      <c r="C22" s="25"/>
      <c r="D22" s="49" t="s">
        <v>203</v>
      </c>
      <c r="E22" s="26" t="s">
        <v>204</v>
      </c>
      <c r="F22" s="6">
        <v>0.36</v>
      </c>
      <c r="G22" s="6">
        <v>0.36</v>
      </c>
      <c r="H22" s="23"/>
      <c r="I22" s="23">
        <v>0.36</v>
      </c>
      <c r="J22" s="23"/>
      <c r="K22" s="23"/>
      <c r="L22" s="23"/>
    </row>
    <row r="23" ht="22.35" customHeight="1" spans="1:12">
      <c r="A23" s="25" t="s">
        <v>200</v>
      </c>
      <c r="B23" s="25" t="s">
        <v>173</v>
      </c>
      <c r="C23" s="25" t="s">
        <v>205</v>
      </c>
      <c r="D23" s="21" t="s">
        <v>206</v>
      </c>
      <c r="E23" s="26" t="s">
        <v>207</v>
      </c>
      <c r="F23" s="6">
        <v>0.36</v>
      </c>
      <c r="G23" s="6">
        <v>0.36</v>
      </c>
      <c r="H23" s="23"/>
      <c r="I23" s="23">
        <v>0.36</v>
      </c>
      <c r="J23" s="23"/>
      <c r="K23" s="23"/>
      <c r="L23" s="23"/>
    </row>
    <row r="24" ht="22.35" customHeight="1" spans="1:12">
      <c r="A24" s="25" t="s">
        <v>200</v>
      </c>
      <c r="B24" s="25" t="s">
        <v>205</v>
      </c>
      <c r="C24" s="25"/>
      <c r="D24" s="49" t="s">
        <v>208</v>
      </c>
      <c r="E24" s="26" t="s">
        <v>209</v>
      </c>
      <c r="F24" s="6">
        <v>0.18</v>
      </c>
      <c r="G24" s="6">
        <v>0.18</v>
      </c>
      <c r="H24" s="23"/>
      <c r="I24" s="23">
        <v>0.18</v>
      </c>
      <c r="J24" s="23"/>
      <c r="K24" s="23"/>
      <c r="L24" s="23"/>
    </row>
    <row r="25" ht="22.35" customHeight="1" spans="1:12">
      <c r="A25" s="25" t="s">
        <v>200</v>
      </c>
      <c r="B25" s="25" t="s">
        <v>205</v>
      </c>
      <c r="C25" s="25" t="s">
        <v>205</v>
      </c>
      <c r="D25" s="21" t="s">
        <v>210</v>
      </c>
      <c r="E25" s="26" t="s">
        <v>211</v>
      </c>
      <c r="F25" s="6">
        <v>0.18</v>
      </c>
      <c r="G25" s="6">
        <v>0.18</v>
      </c>
      <c r="H25" s="23"/>
      <c r="I25" s="23">
        <v>0.18</v>
      </c>
      <c r="J25" s="23"/>
      <c r="K25" s="23"/>
      <c r="L25" s="23"/>
    </row>
    <row r="26" ht="22.35" customHeight="1" spans="1:12">
      <c r="A26" s="25" t="s">
        <v>212</v>
      </c>
      <c r="B26" s="25"/>
      <c r="C26" s="25"/>
      <c r="D26" s="49" t="s">
        <v>213</v>
      </c>
      <c r="E26" s="26" t="s">
        <v>214</v>
      </c>
      <c r="F26" s="6">
        <v>49.5481</v>
      </c>
      <c r="G26" s="6">
        <v>49.5481</v>
      </c>
      <c r="H26" s="23">
        <v>49.5481</v>
      </c>
      <c r="I26" s="23"/>
      <c r="J26" s="23"/>
      <c r="K26" s="23"/>
      <c r="L26" s="23"/>
    </row>
    <row r="27" ht="22.35" customHeight="1" spans="1:12">
      <c r="A27" s="25" t="s">
        <v>212</v>
      </c>
      <c r="B27" s="25" t="s">
        <v>215</v>
      </c>
      <c r="C27" s="25"/>
      <c r="D27" s="49" t="s">
        <v>216</v>
      </c>
      <c r="E27" s="26" t="s">
        <v>217</v>
      </c>
      <c r="F27" s="6">
        <v>49.5481</v>
      </c>
      <c r="G27" s="6">
        <v>49.5481</v>
      </c>
      <c r="H27" s="23">
        <v>49.5481</v>
      </c>
      <c r="I27" s="23"/>
      <c r="J27" s="23"/>
      <c r="K27" s="23"/>
      <c r="L27" s="23"/>
    </row>
    <row r="28" ht="22.35" customHeight="1" spans="1:12">
      <c r="A28" s="25" t="s">
        <v>212</v>
      </c>
      <c r="B28" s="25" t="s">
        <v>215</v>
      </c>
      <c r="C28" s="25" t="s">
        <v>176</v>
      </c>
      <c r="D28" s="21" t="s">
        <v>218</v>
      </c>
      <c r="E28" s="26" t="s">
        <v>219</v>
      </c>
      <c r="F28" s="6">
        <v>49.5481</v>
      </c>
      <c r="G28" s="6">
        <v>49.5481</v>
      </c>
      <c r="H28" s="23">
        <v>49.5481</v>
      </c>
      <c r="I28" s="23"/>
      <c r="J28" s="23"/>
      <c r="K28" s="23"/>
      <c r="L28" s="23"/>
    </row>
  </sheetData>
  <mergeCells count="13">
    <mergeCell ref="K1:L1"/>
    <mergeCell ref="A2:K2"/>
    <mergeCell ref="A3:I3"/>
    <mergeCell ref="J3:L3"/>
    <mergeCell ref="G4:J4"/>
    <mergeCell ref="H5:I5"/>
    <mergeCell ref="D4:D6"/>
    <mergeCell ref="E4:E6"/>
    <mergeCell ref="F4:F6"/>
    <mergeCell ref="G5:G6"/>
    <mergeCell ref="J5:J6"/>
    <mergeCell ref="A4:C5"/>
    <mergeCell ref="K4:L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1部门收支总体情况表</vt:lpstr>
      <vt:lpstr>2部门收入总体情况表</vt:lpstr>
      <vt:lpstr>3部门支出总体情况表</vt:lpstr>
      <vt:lpstr>4支出分类(政府预算)</vt:lpstr>
      <vt:lpstr>5支出分类（部门预算）</vt:lpstr>
      <vt:lpstr>6财政拨款收支总体情况表</vt:lpstr>
      <vt:lpstr>7一般公共预算支出情况表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15一般公共预算“三公”经费支出情况表</vt:lpstr>
      <vt:lpstr>16政府性基金预算支出情况表</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彭涵</cp:lastModifiedBy>
  <dcterms:created xsi:type="dcterms:W3CDTF">2023-02-14T00:36:00Z</dcterms:created>
  <dcterms:modified xsi:type="dcterms:W3CDTF">2024-11-20T07:33:15Z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ED412C6DEBE44196AA61F72E2B90D854_13</vt:lpwstr>
  </property>
  <property fmtid="{D5CDD505-2E9C-101B-9397-08002B2CF9AE}" pid="3" name="KSOProductBuildVer">
    <vt:lpwstr>2052-12.1.0.18912</vt:lpwstr>
  </property>
</Properties>
</file>