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00" windowHeight="12375" firstSheet="19" activeTab="17"/>
  </bookViews>
  <sheets>
    <sheet name="封面" sheetId="1" r:id="rId1"/>
    <sheet name="目录" sheetId="2" r:id="rId2"/>
    <sheet name="1部门收支总体情况表" sheetId="3" r:id="rId3"/>
    <sheet name="2部门收入总体情况表" sheetId="4" r:id="rId4"/>
    <sheet name="3支出总表" sheetId="5" r:id="rId5"/>
    <sheet name="4支出分类(政府预算)" sheetId="6" r:id="rId6"/>
    <sheet name="5支出分类（部门预算）" sheetId="7" r:id="rId7"/>
    <sheet name="6财政拨款收支总体情况表" sheetId="8" r:id="rId8"/>
    <sheet name="7一般公共预算支出情况表" sheetId="9" r:id="rId9"/>
    <sheet name="8一般公共预算基本支出情况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一般公共预算“三公”经费支出情况表" sheetId="16" r:id="rId17"/>
    <sheet name="16政府性基金预算支出情况表"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部门整体支出绩效目标表" sheetId="24"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<sst xmlns="http://schemas.openxmlformats.org/spreadsheetml/2006/main" count="1792" uniqueCount="640">
  <si>
    <t>2023年部门预算公开表</t>
  </si>
  <si>
    <t>单位编码：</t>
  </si>
  <si>
    <t>305001</t>
  </si>
  <si>
    <t>单位名称：</t>
  </si>
  <si>
    <t>醴陵市住房和城乡建设局</t>
  </si>
  <si>
    <t>部门预算公开表</t>
  </si>
  <si>
    <t>一、部门预算报表</t>
  </si>
  <si>
    <t>部门收支总体情况表</t>
  </si>
  <si>
    <t>部门收入总体情况表</t>
  </si>
  <si>
    <t>部门支出总体情况表</t>
  </si>
  <si>
    <t>支出预算分类汇总表（按政府预算经济分类）</t>
  </si>
  <si>
    <t>支出预算分类汇总表（按部门预算经济分类）</t>
  </si>
  <si>
    <t>财政拨款收支总体情况表</t>
  </si>
  <si>
    <t>一般公共预算支出情况表</t>
  </si>
  <si>
    <t>一般公共预算基本支出情况表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</si>
  <si>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</si>
  <si>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</si>
  <si>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</si>
  <si>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</si>
  <si>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</si>
  <si>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</si>
  <si>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一般公共预算“三公”经费支出情况表</t>
  </si>
  <si>
    <t>政府性基金预算支出情况表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</si>
  <si>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</si>
  <si>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</si>
  <si>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</si>
  <si>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</si>
  <si>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</si>
  <si>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</si>
  <si>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</si>
  <si>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</si>
  <si>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部门：305001_醴陵市住房和城乡建设局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</si>
  <si>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</si>
  <si>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</si>
  <si>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</si>
  <si>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</si>
  <si>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</si>
  <si>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</si>
  <si>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</si>
  <si>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</si>
  <si>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</si>
  <si>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</si>
  <si>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</si>
  <si>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</si>
  <si>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</si>
  <si>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</si>
  <si>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</si>
  <si>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</si>
  <si>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</si>
  <si>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</si>
  <si>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</si>
  <si>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</si>
  <si>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</si>
  <si>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</si>
  <si>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</si>
  <si>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</si>
  <si>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</si>
  <si>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</si>
  <si>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</si>
  <si>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</si>
  <si>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</si>
  <si>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</si>
  <si>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</si>
  <si>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</si>
  <si>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</si>
  <si>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</si>
  <si>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</si>
  <si>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</si>
  <si>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</si>
  <si>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</si>
  <si>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</si>
  <si>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</si>
  <si>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</si>
  <si>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</si>
  <si>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</si>
  <si>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</si>
  <si>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</si>
  <si>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</si>
  <si>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</si>
  <si>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</si>
  <si>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</si>
  <si>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</si>
  <si>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</si>
  <si>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</si>
  <si>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</si>
  <si>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</si>
  <si>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</si>
  <si>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</si>
  <si>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</si>
  <si>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</si>
  <si>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</si>
  <si>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</si>
  <si>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</si>
  <si>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</si>
  <si>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</si>
  <si>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</si>
  <si>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</si>
  <si>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</si>
  <si>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</si>
  <si>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</si>
  <si>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</si>
  <si>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</si>
  <si>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</si>
  <si>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</si>
  <si>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</si>
  <si>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</si>
  <si>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</si>
  <si>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</si>
  <si>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</si>
  <si>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</si>
  <si>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</si>
  <si>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</si>
  <si>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</si>
  <si>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</si>
  <si>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</si>
  <si>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</si>
  <si>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</si>
  <si>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</si>
  <si>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</si>
  <si>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</si>
  <si>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</si>
  <si>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</si>
  <si>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</si>
  <si>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</si>
  <si>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</si>
  <si>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</si>
  <si>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</si>
  <si>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</si>
  <si>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</si>
  <si>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</si>
  <si>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</si>
  <si>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</si>
  <si>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</si>
  <si>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</si>
  <si>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</si>
  <si>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</si>
  <si>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</si>
  <si>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</si>
  <si>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</si>
  <si>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</si>
  <si>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</si>
  <si>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</si>
  <si>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</si>
  <si>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</si>
  <si>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</si>
  <si>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</si>
  <si>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</si>
  <si>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</si>
  <si>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</si>
  <si>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</si>
  <si>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</si>
  <si>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</si>
  <si>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</si>
  <si>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</si>
  <si>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305</t>
  </si>
  <si>
    <t xml:space="preserve">  305001</t>
  </si>
  <si>
    <t xml:space="preserve">  醴陵市住房和城乡建设局机关</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</si>
  <si>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</si>
  <si>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</si>
  <si>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</si>
  <si>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</si>
  <si>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</si>
  <si>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</si>
  <si>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</si>
  <si>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</si>
  <si>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</si>
  <si>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</si>
  <si>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</si>
  <si>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</si>
  <si>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</si>
  <si>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xml:space="preserve">  一般公共服务支出</t>
  </si>
  <si>
    <t>99</t>
  </si>
  <si>
    <t xml:space="preserve">   其他一般公共服务支出</t>
  </si>
  <si>
    <t xml:space="preserve">    2019999</t>
  </si>
  <si>
    <t xml:space="preserve">    其他一般公共服务支出</t>
  </si>
  <si>
    <t>208</t>
  </si>
  <si>
    <t xml:space="preserve">   社会保障和就业支出</t>
  </si>
  <si>
    <t>05</t>
  </si>
  <si>
    <t xml:space="preserve">  劳动保障监察</t>
  </si>
  <si>
    <t>01</t>
  </si>
  <si>
    <t xml:space="preserve">    2080501</t>
  </si>
  <si>
    <t xml:space="preserve">    行政单位离退休</t>
  </si>
  <si>
    <t xml:space="preserve">    2080505</t>
  </si>
  <si>
    <t xml:space="preserve">    机关事业单位基本养老保险缴费支出</t>
  </si>
  <si>
    <t>210</t>
  </si>
  <si>
    <t xml:space="preserve">   卫生健康支出</t>
  </si>
  <si>
    <t>11</t>
  </si>
  <si>
    <t xml:space="preserve">   行政事业单位医疗</t>
  </si>
  <si>
    <t xml:space="preserve">    2101101</t>
  </si>
  <si>
    <t xml:space="preserve">    行政单位医疗</t>
  </si>
  <si>
    <t>211</t>
  </si>
  <si>
    <t xml:space="preserve">   节能环保支出</t>
  </si>
  <si>
    <t>03</t>
  </si>
  <si>
    <t xml:space="preserve">   污染防治</t>
  </si>
  <si>
    <t>02</t>
  </si>
  <si>
    <t xml:space="preserve">    2110302</t>
  </si>
  <si>
    <t xml:space="preserve">    水体</t>
  </si>
  <si>
    <t>212</t>
  </si>
  <si>
    <t xml:space="preserve">   城乡社区支出</t>
  </si>
  <si>
    <t xml:space="preserve">   城乡社区管理事务</t>
  </si>
  <si>
    <t xml:space="preserve">    2120101</t>
  </si>
  <si>
    <t xml:space="preserve">    行政运行</t>
  </si>
  <si>
    <t xml:space="preserve">    2120199</t>
  </si>
  <si>
    <t xml:space="preserve">    其他城乡社区管理事务支出</t>
  </si>
  <si>
    <t>221</t>
  </si>
  <si>
    <t xml:space="preserve">   住房保障支出</t>
  </si>
  <si>
    <t xml:space="preserve">   住房改革支出</t>
  </si>
  <si>
    <t xml:space="preserve">    2210201</t>
  </si>
  <si>
    <t xml:space="preserve">    住房公积金</t>
  </si>
  <si>
    <t>224</t>
  </si>
  <si>
    <t xml:space="preserve">   灾害防治及应急管理支出</t>
  </si>
  <si>
    <t xml:space="preserve">   消防事务</t>
  </si>
  <si>
    <t xml:space="preserve">    2240299</t>
  </si>
  <si>
    <t xml:space="preserve">    其他消防救援事务支出</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</si>
  <si>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</si>
  <si>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</si>
  <si>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</si>
  <si>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</si>
  <si>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</si>
  <si>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</si>
  <si>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</si>
  <si>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</si>
  <si>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</si>
  <si>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</si>
  <si>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</si>
  <si>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</si>
  <si>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</si>
  <si>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</si>
  <si>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</si>
  <si>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</si>
  <si>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</si>
  <si>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</si>
  <si>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305001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</si>
  <si>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</si>
  <si>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</si>
  <si>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</si>
  <si>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</si>
  <si>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</si>
  <si>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</si>
  <si>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</si>
  <si>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</si>
  <si>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</si>
  <si>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</si>
  <si>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</si>
  <si>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</si>
  <si>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</si>
  <si>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</si>
  <si>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</si>
  <si>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</si>
  <si>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</si>
  <si>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</si>
  <si>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</si>
  <si>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</si>
  <si>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</si>
  <si>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</si>
  <si>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</si>
  <si>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</si>
  <si>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</si>
  <si>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其他运转类</t>
  </si>
  <si>
    <t>特定目标类</t>
  </si>
  <si>
    <t xml:space="preserve">     2019999</t>
  </si>
  <si>
    <t xml:space="preserve">     2080501</t>
  </si>
  <si>
    <t xml:space="preserve">     2080505</t>
  </si>
  <si>
    <t xml:space="preserve">     2101101</t>
  </si>
  <si>
    <t xml:space="preserve">     2110302</t>
  </si>
  <si>
    <t xml:space="preserve">     2120199</t>
  </si>
  <si>
    <t xml:space="preserve">     2210201</t>
  </si>
  <si>
    <t xml:space="preserve">     2240299</t>
  </si>
  <si>
    <t>部门公开表08</t>
  </si>
  <si>
    <t>一般公共预算基本支出表</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</si>
  <si>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</si>
  <si>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</si>
  <si>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</si>
  <si>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</si>
  <si>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</si>
  <si>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</si>
  <si>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</si>
  <si>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</si>
  <si>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</si>
  <si>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</si>
  <si>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</si>
  <si>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</si>
  <si>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</si>
  <si>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</si>
  <si>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</si>
  <si>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</si>
  <si>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</si>
  <si>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</si>
  <si>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</si>
  <si>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</si>
  <si>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</si>
  <si>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</si>
  <si>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</si>
  <si>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</si>
  <si>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</si>
  <si>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</si>
  <si>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</si>
  <si>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</si>
  <si>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</si>
  <si>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</si>
  <si>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</si>
  <si>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</si>
  <si>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</si>
  <si>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</si>
  <si>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</si>
  <si>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</si>
  <si>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</si>
  <si>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</si>
  <si>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</si>
  <si>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</si>
  <si>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</si>
  <si>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</si>
  <si>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</si>
  <si>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</si>
  <si>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</si>
  <si>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</si>
  <si>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</si>
  <si>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</si>
  <si>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</si>
  <si>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</si>
  <si>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</si>
  <si>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30299</t>
  </si>
  <si>
    <t xml:space="preserve">  其他商品和服务支出</t>
  </si>
  <si>
    <t>303</t>
  </si>
  <si>
    <t xml:space="preserve">  30301</t>
  </si>
  <si>
    <t xml:space="preserve">  离休费</t>
  </si>
  <si>
    <t xml:space="preserve">  30302</t>
  </si>
  <si>
    <t xml:space="preserve">  退休费</t>
  </si>
  <si>
    <t xml:space="preserve">  30305</t>
  </si>
  <si>
    <t xml:space="preserve">  生活补助</t>
  </si>
  <si>
    <t xml:space="preserve">  30339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</si>
  <si>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</si>
  <si>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</si>
  <si>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</si>
  <si>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</si>
  <si>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</si>
  <si>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</si>
  <si>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</si>
  <si>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</si>
  <si>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</si>
  <si>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</si>
  <si>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</si>
  <si>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</si>
  <si>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</si>
  <si>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</si>
  <si>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</si>
  <si>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</si>
  <si>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</si>
  <si>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</si>
  <si>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</si>
  <si>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</si>
  <si>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</si>
  <si>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</si>
  <si>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</si>
  <si>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</si>
  <si>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</si>
  <si>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</si>
  <si>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</si>
  <si>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</si>
  <si>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</si>
  <si>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</si>
  <si>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</si>
  <si>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</si>
  <si>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</si>
  <si>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</si>
  <si>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</si>
  <si>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</si>
  <si>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</si>
  <si>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</si>
  <si>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</si>
  <si>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</si>
  <si>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</si>
  <si>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</si>
  <si>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</si>
  <si>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</si>
  <si>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</si>
  <si>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</si>
  <si>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</si>
  <si>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</si>
  <si>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</si>
  <si>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</si>
  <si>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</si>
  <si>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</si>
  <si>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</si>
  <si>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</si>
  <si>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</si>
  <si>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</si>
  <si>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</si>
  <si>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</si>
  <si>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</si>
  <si>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</si>
  <si>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</si>
  <si>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</si>
  <si>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</si>
  <si>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</si>
  <si>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</si>
  <si>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</si>
  <si>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</si>
  <si>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</si>
  <si>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</si>
  <si>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</si>
  <si>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</si>
  <si>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</si>
  <si>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</si>
  <si>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</si>
  <si>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</si>
  <si>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</si>
  <si>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</si>
  <si>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</si>
  <si>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</si>
  <si>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</si>
  <si>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</si>
  <si>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</si>
  <si>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</si>
  <si>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</si>
  <si>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</si>
  <si>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</si>
  <si>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</si>
  <si>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</si>
  <si>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</si>
  <si>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</si>
  <si>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</si>
  <si>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</si>
  <si>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</si>
  <si>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</si>
  <si>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</si>
  <si>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</si>
  <si>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</si>
  <si>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</si>
  <si>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</si>
  <si>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</si>
  <si>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</si>
  <si>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</si>
  <si>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</si>
  <si>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305001</t>
  </si>
  <si>
    <t xml:space="preserve">   运转经费1</t>
  </si>
  <si>
    <t xml:space="preserve">   运转经费2</t>
  </si>
  <si>
    <t xml:space="preserve">   争资专项工作经费</t>
  </si>
  <si>
    <t xml:space="preserve">   参建三线民工补偿资金</t>
  </si>
  <si>
    <t xml:space="preserve">   建筑材料价格信息发布及招投标管理工作专项</t>
  </si>
  <si>
    <t xml:space="preserve">   施工图审查服务费</t>
  </si>
  <si>
    <t xml:space="preserve">   污水管网及泵站维护</t>
  </si>
  <si>
    <t xml:space="preserve">   住建专项转移支付</t>
  </si>
  <si>
    <t xml:space="preserve">   自建房安全排查工作经费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</si>
  <si>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</si>
  <si>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</si>
  <si>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</si>
  <si>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</si>
  <si>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</si>
  <si>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</si>
  <si>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</si>
  <si>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</si>
  <si>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</si>
  <si>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</si>
  <si>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</si>
  <si>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</si>
  <si>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</si>
  <si>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</si>
  <si>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</si>
  <si>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醴陵市住房和城乡建设局机关</t>
  </si>
  <si>
    <t xml:space="preserve">  参建三线民工补偿资金</t>
  </si>
  <si>
    <t>参建三线民工补偿资金</t>
  </si>
  <si>
    <t>成本指标</t>
  </si>
  <si>
    <t>经济成本指标</t>
  </si>
  <si>
    <t>参建三线民工补偿</t>
  </si>
  <si>
    <t>元</t>
  </si>
  <si>
    <t>定量</t>
  </si>
  <si>
    <t>社会成本指标</t>
  </si>
  <si>
    <t>参建三线民工</t>
  </si>
  <si>
    <t>132人</t>
  </si>
  <si>
    <t>核实人员</t>
  </si>
  <si>
    <t>人</t>
  </si>
  <si>
    <t>产出指标</t>
  </si>
  <si>
    <t>数量指标</t>
  </si>
  <si>
    <t>质量指标</t>
  </si>
  <si>
    <t>补偿到位</t>
  </si>
  <si>
    <t>核实发放</t>
  </si>
  <si>
    <t>时效指标</t>
  </si>
  <si>
    <t>全年补偿到位</t>
  </si>
  <si>
    <t>年</t>
  </si>
  <si>
    <t>效益指标</t>
  </si>
  <si>
    <t>社会效益指标</t>
  </si>
  <si>
    <t>参建三线民工满意度</t>
  </si>
  <si>
    <t>100%</t>
  </si>
  <si>
    <t>满意度</t>
  </si>
  <si>
    <t>定性</t>
  </si>
  <si>
    <t>满意度指标</t>
  </si>
  <si>
    <t>服务对象满意度指标</t>
  </si>
  <si>
    <t xml:space="preserve">  建筑材料价格信息发布及招投标管理工作专项</t>
  </si>
  <si>
    <t>加快信息化进程，实现“三创四化”总目标。有利于加快建筑材料行业市场化进程，形成建筑材料市场定价机制。招投标管理工作</t>
  </si>
  <si>
    <t>每两个月发布1期</t>
  </si>
  <si>
    <t>6期</t>
  </si>
  <si>
    <t>造价文件刊物</t>
  </si>
  <si>
    <t>期</t>
  </si>
  <si>
    <t>6*200本</t>
  </si>
  <si>
    <t>本</t>
  </si>
  <si>
    <t>价格收集员</t>
  </si>
  <si>
    <t>10人</t>
  </si>
  <si>
    <t>价格收集员工资</t>
  </si>
  <si>
    <t>招投标管理费用</t>
  </si>
  <si>
    <t>5万</t>
  </si>
  <si>
    <t>株洲市公共资源交易中心开标、评标差旅费</t>
  </si>
  <si>
    <t>万</t>
  </si>
  <si>
    <t>全年</t>
  </si>
  <si>
    <t>日常工作经费</t>
  </si>
  <si>
    <t>价格收集、组价</t>
  </si>
  <si>
    <t>建筑领域造价人员10人劳务工资</t>
  </si>
  <si>
    <t>招投标管理工作经费</t>
  </si>
  <si>
    <t>2万</t>
  </si>
  <si>
    <t>印刷</t>
  </si>
  <si>
    <t>3万</t>
  </si>
  <si>
    <t>造价信息文本印刷费</t>
  </si>
  <si>
    <t>经济效益指标</t>
  </si>
  <si>
    <t>专项资金及时到位</t>
  </si>
  <si>
    <t>比率</t>
  </si>
  <si>
    <t>提高社会公共服务，规范建筑材料市场管理</t>
  </si>
  <si>
    <t>建筑领域</t>
  </si>
  <si>
    <t>价格收集、组价招投标管理费用</t>
  </si>
  <si>
    <t>10</t>
  </si>
  <si>
    <t xml:space="preserve">  施工图审查服务费</t>
  </si>
  <si>
    <t>湘发改价服〔2015〕861号文件施工图审查收费标准及我市近年来年度房屋建筑和市政基础设施项目建设规模,确保法定基本建设程序的履行，保障工程质量安全，推进房屋建筑和市政基础设施工程施工图审查的有序开展.</t>
  </si>
  <si>
    <t>资金到位</t>
  </si>
  <si>
    <t>按批次申报</t>
  </si>
  <si>
    <t>次</t>
  </si>
  <si>
    <t>审核施工图审查服务费</t>
  </si>
  <si>
    <t>如实返还</t>
  </si>
  <si>
    <t>量</t>
  </si>
  <si>
    <t>申报施工图审查服务费</t>
  </si>
  <si>
    <t>60项</t>
  </si>
  <si>
    <t>按批次60个工程图审批申报返还</t>
  </si>
  <si>
    <t>施工图审查服务费减免</t>
  </si>
  <si>
    <t>减轻企业负担</t>
  </si>
  <si>
    <t>施工图单位满意度</t>
  </si>
  <si>
    <t>返还施工图审查服务费</t>
  </si>
  <si>
    <t>20个</t>
  </si>
  <si>
    <t>减轻60项企业负担</t>
  </si>
  <si>
    <t>个</t>
  </si>
  <si>
    <t>240万元</t>
  </si>
  <si>
    <t>初步统计2022年房屋建筑总面积约90万平米，市政项目总投资约60亿。对房产开发项目核实返还施工图纸费用</t>
  </si>
  <si>
    <t>万元</t>
  </si>
  <si>
    <t>施工图审编制单位满意度</t>
  </si>
  <si>
    <t xml:space="preserve">  污水管网及泵站维护</t>
  </si>
  <si>
    <t>根据政府责任安排，污水提升泵站由住建局负责运行管理。4号泵站、6号泵站污水管网清污等维护工作与保养，4号泵站、6号泵站灵光坝运行用电及设备维护和泵站运行管理人员工资开支。保障污水管网设施和污水提升泵站正常运行，确保城区生活污水全部收集至污水处理厂。</t>
  </si>
  <si>
    <t>保证泵站及管网正常运行保证泵站及管网正常运行</t>
  </si>
  <si>
    <t>90%</t>
  </si>
  <si>
    <t>确保城区生活污水收集至污水处理厂</t>
  </si>
  <si>
    <t>保障污水管网设施和污水提升泵站正常运行，确保城区生活污水全部收集至污水处理厂。</t>
  </si>
  <si>
    <t>提高居民生活水平，改善人居环境</t>
  </si>
  <si>
    <t>减少河道污染</t>
  </si>
  <si>
    <t>专项资金及时拨付</t>
  </si>
  <si>
    <t>保障运行经费及时到位</t>
  </si>
  <si>
    <t>资金及时到位</t>
  </si>
  <si>
    <t>及时上缴运行经费</t>
  </si>
  <si>
    <t>泵站正常运行</t>
  </si>
  <si>
    <t>保证365天正常运行</t>
  </si>
  <si>
    <t>85%</t>
  </si>
  <si>
    <t>完成污水收集输送到污水处理厂</t>
  </si>
  <si>
    <t>保证泵站及管网正常运行</t>
  </si>
  <si>
    <t>城区4号泵站、6号泵站污水管网清污等维护工作与保养</t>
  </si>
  <si>
    <t>管道清淤维护</t>
  </si>
  <si>
    <t>3000米</t>
  </si>
  <si>
    <t>每年不少于两次管道清淤维护</t>
  </si>
  <si>
    <t>米</t>
  </si>
  <si>
    <t>完成污水收集</t>
  </si>
  <si>
    <t>1500万吨以上</t>
  </si>
  <si>
    <t>万吨</t>
  </si>
  <si>
    <t>泵站设备设施维修</t>
  </si>
  <si>
    <t>8台</t>
  </si>
  <si>
    <t>泵站设备不间断检测</t>
  </si>
  <si>
    <t>台</t>
  </si>
  <si>
    <t>泵站设备数量</t>
  </si>
  <si>
    <t>3座</t>
  </si>
  <si>
    <t>保证3座污水站365天正常运行</t>
  </si>
  <si>
    <t>座</t>
  </si>
  <si>
    <t>泵站设备设施日常运行</t>
  </si>
  <si>
    <t>120万元</t>
  </si>
  <si>
    <t>泵站运行电费100万元，泵站工作人员劳务工资10万元，泵站运行日常办公费10万元</t>
  </si>
  <si>
    <t>40万元</t>
  </si>
  <si>
    <t>泵站设备设施维修15万元及设备配件购置10万元</t>
  </si>
  <si>
    <t>20万元</t>
  </si>
  <si>
    <t>专业机构清淤劳务工资</t>
  </si>
  <si>
    <t xml:space="preserve">  运转经费1</t>
  </si>
  <si>
    <t>工作性专项 运转经费1</t>
  </si>
  <si>
    <t>生态环境成本指标</t>
  </si>
  <si>
    <t>生态效益指标</t>
  </si>
  <si>
    <t>可持续影响指标</t>
  </si>
  <si>
    <t xml:space="preserve">  运转经费2</t>
  </si>
  <si>
    <t>工作性专项运转经费2</t>
  </si>
  <si>
    <t xml:space="preserve">  争资专项工作经费</t>
  </si>
  <si>
    <t>争资专项工作经费</t>
  </si>
  <si>
    <t xml:space="preserve">  住建专项转移支付</t>
  </si>
  <si>
    <t>住建专项转移支付预算3000万。</t>
  </si>
  <si>
    <t>住建专项转移支付</t>
  </si>
  <si>
    <t>预算安排</t>
  </si>
  <si>
    <t>上级转移支付</t>
  </si>
  <si>
    <t xml:space="preserve">  自建房安全排查工作经费</t>
  </si>
  <si>
    <t>2023年自建房安全排查工作经费100万。</t>
  </si>
  <si>
    <t>工作经费100万元</t>
  </si>
  <si>
    <t>30万工作经费70万委托业务费</t>
  </si>
  <si>
    <t>全市自建房产安全排查</t>
  </si>
  <si>
    <t>城区自建房排查到位</t>
  </si>
  <si>
    <t>全市自建房排查到位</t>
  </si>
  <si>
    <t>户</t>
  </si>
  <si>
    <t>全市自建房</t>
  </si>
  <si>
    <t>消除安全隐患</t>
  </si>
  <si>
    <t>清理城区内不安全自建房</t>
  </si>
  <si>
    <t>20万户</t>
  </si>
  <si>
    <t>全覆盖</t>
  </si>
  <si>
    <t>完成20万户清查工作</t>
  </si>
  <si>
    <t>确保城区住房安全</t>
  </si>
  <si>
    <t>2023年完成排查</t>
  </si>
  <si>
    <t>按时完成清查工作</t>
  </si>
  <si>
    <t>全市范围</t>
  </si>
  <si>
    <t>城区自建房消除安全隐患</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</si>
  <si>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</si>
  <si>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</si>
  <si>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</si>
  <si>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</si>
  <si>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</si>
  <si>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</si>
  <si>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</si>
  <si>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</si>
  <si>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</si>
  <si>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</si>
  <si>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</si>
  <si>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贯彻落实党中央关于住房和城乡建设的方针政策和决策部署，全面落实省委、株洲市委和市委关于住房和城乡建设工作的部署要求，在履行职责过程中坚持和加强党对住房和城乡建设工作的集中统一领导。</t>
  </si>
  <si>
    <t xml:space="preserve"> 数量指标</t>
  </si>
  <si>
    <t>重点工作任务完成</t>
  </si>
  <si>
    <t>按时完成各节点工作</t>
  </si>
  <si>
    <t xml:space="preserve"> 质量指标</t>
  </si>
  <si>
    <t>按时完成党委政府下达的各项任务。</t>
  </si>
  <si>
    <t>本年度支出不超出预算收入</t>
  </si>
  <si>
    <t xml:space="preserve"> 时效指标</t>
  </si>
  <si>
    <t xml:space="preserve">效益指标 </t>
  </si>
  <si>
    <t>按时完成本部门年初制定计划。</t>
  </si>
  <si>
    <t>完成政协、人大建议提案的办理及回复，实现见面率、答复率、按期办结率、满意率</t>
  </si>
  <si>
    <t>社会公众或服务对象满意度</t>
  </si>
  <si>
    <t>办事程序公开透明，完善工作制度，提高办事效率</t>
  </si>
  <si>
    <t xml:space="preserve"> 可持续影响指标</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</si>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</sst>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
      <scheme val="minor"/>
    </font>
    <font>
      <b/>
      <sz val="16"/>
      <name val="SimSun"/>
      <charset val="134"/>
    </font>
    <font>
      <b/>
      <sz val="11"/>
      <name val="SimSun"/>
      <charset val="134"/>
    </font>
    <font>
      <sz val="9"/>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11"/>
      <name val="宋体"/>
      <charset val="1"/>
      <scheme val="minor"/>
    </font>
    <font>
      <sz val="8"/>
      <name val="SimSun"/>
      <charset val="134"/>
    </font>
    <font>
      <b/>
      <sz val="15"/>
      <name val="SimSun"/>
      <charset val="134"/>
    </font>
    <font>
      <sz val="11"/>
      <name val="SimSun"/>
      <charset val="134"/>
    </font>
    <font>
      <sz val="11"/>
      <name val="宋体"/>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0" fillId="0" borderId="0">
      <alignment vertical="center"/>
    </xf>
  </cellStyleXfs>
  <cellXfs count="76">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vertical="center" wrapText="1"/>
    </xf>
    <xf numFmtId="0" fontId="5" fillId="0" borderId="1" xfId="49" applyFont="1" applyBorder="1" applyAlignment="1">
      <alignment horizontal="left" vertical="center" wrapText="1"/>
    </xf>
    <xf numFmtId="0" fontId="5" fillId="0" borderId="1" xfId="50" applyFont="1" applyBorder="1" applyAlignment="1">
      <alignment horizontal="left"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3" fillId="0" borderId="0" xfId="0" applyFont="1" applyBorder="1" applyAlignment="1">
      <alignment horizontal="right" vertical="center" wrapText="1"/>
    </xf>
    <xf numFmtId="0" fontId="0" fillId="0" borderId="0" xfId="0" applyFill="1">
      <alignment vertical="center"/>
    </xf>
    <xf numFmtId="0" fontId="3"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 fontId="5" fillId="0" borderId="1" xfId="0" applyNumberFormat="1" applyFont="1" applyFill="1" applyBorder="1" applyAlignment="1">
      <alignment vertic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4" fillId="0" borderId="1" xfId="0" applyNumberFormat="1" applyFont="1" applyFill="1" applyBorder="1" applyAlignment="1">
      <alignment horizontal="right" vertical="center" wrapText="1"/>
    </xf>
    <xf numFmtId="0" fontId="7" fillId="0" borderId="0" xfId="0" applyFont="1" applyFill="1" applyBorder="1" applyAlignment="1">
      <alignment horizontal="center" vertical="center" wrapText="1"/>
    </xf>
    <xf numFmtId="0" fontId="10" fillId="0" borderId="0" xfId="0" applyFont="1" applyFill="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horizontal="right" vertical="center" wrapText="1"/>
    </xf>
    <xf numFmtId="43" fontId="4" fillId="0" borderId="1" xfId="0" applyNumberFormat="1" applyFont="1" applyFill="1" applyBorder="1" applyAlignment="1">
      <alignment horizontal="right" vertical="center" wrapText="1"/>
    </xf>
    <xf numFmtId="43" fontId="4" fillId="0" borderId="1" xfId="0" applyNumberFormat="1" applyFont="1" applyFill="1" applyBorder="1" applyAlignment="1">
      <alignment vertical="center" wrapText="1"/>
    </xf>
    <xf numFmtId="43"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9" fillId="0" borderId="0" xfId="0" applyFont="1" applyBorder="1" applyAlignment="1">
      <alignment horizontal="center" vertical="center" wrapText="1"/>
    </xf>
    <xf numFmtId="0" fontId="11" fillId="0" borderId="0" xfId="0" applyFont="1" applyBorder="1" applyAlignment="1">
      <alignmen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4" fontId="5"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8" fillId="0" borderId="1" xfId="0" applyFont="1" applyFill="1" applyBorder="1" applyAlignment="1">
      <alignment vertical="center" wrapText="1"/>
    </xf>
    <xf numFmtId="0" fontId="11"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vertical="center" wrapText="1"/>
    </xf>
    <xf numFmtId="0" fontId="5" fillId="0" borderId="1"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Fill="1" applyAlignment="1">
      <alignment vertical="center"/>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2" xfId="0" applyFont="1" applyFill="1" applyBorder="1" applyAlignment="1">
      <alignment vertical="center"/>
    </xf>
    <xf numFmtId="0" fontId="14" fillId="0" borderId="3" xfId="0" applyFont="1" applyFill="1" applyBorder="1" applyAlignment="1">
      <alignment vertical="center"/>
    </xf>
    <xf numFmtId="0" fontId="14" fillId="0" borderId="4" xfId="0" applyFont="1" applyFill="1" applyBorder="1" applyAlignment="1">
      <alignment vertical="center"/>
    </xf>
    <xf numFmtId="0" fontId="13" fillId="0" borderId="1" xfId="0" applyFont="1" applyFill="1" applyBorder="1" applyAlignment="1">
      <alignment horizontal="left" vertical="center" wrapText="1"/>
    </xf>
    <xf numFmtId="0" fontId="14" fillId="0" borderId="5" xfId="0" applyFont="1" applyFill="1" applyBorder="1" applyAlignment="1">
      <alignment vertical="center"/>
    </xf>
    <xf numFmtId="0" fontId="15" fillId="0" borderId="0" xfId="0" applyFont="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5" sqref="E5:H5"/>
    </sheetView>
  </sheetViews>
  <sheetFormatPr defaultColWidth="9.775" defaultRowHeight="13.5" outlineLevelRow="7"/>
  <cols>
    <col min="1" max="1" width="3.66666666666667" customWidth="1"/>
    <col min="2" max="2" width="3.775" customWidth="1"/>
    <col min="3" max="3" width="4.66666666666667" customWidth="1"/>
    <col min="4" max="4" width="19.2166666666667" customWidth="1"/>
    <col min="5" max="11" width="9.775" customWidth="1"/>
  </cols>
  <sheetData>
    <row r="1" ht="73.35" customHeight="1" spans="1:9">
      <c r="A1" s="73" t="s">
        <v>0</v>
      </c>
      <c r="B1" s="73"/>
      <c r="C1" s="73"/>
      <c r="D1" s="73"/>
      <c r="E1" s="73"/>
      <c r="F1" s="73"/>
      <c r="G1" s="73"/>
      <c r="H1" s="73"/>
      <c r="I1" s="73"/>
    </row>
    <row r="2" ht="23.25" customHeight="1" spans="1:9">
      <c r="A2" s="13"/>
      <c r="B2" s="13"/>
      <c r="C2" s="13"/>
      <c r="D2" s="13"/>
      <c r="E2" s="13"/>
      <c r="F2" s="13"/>
      <c r="G2" s="13"/>
      <c r="H2" s="13"/>
      <c r="I2" s="13"/>
    </row>
    <row r="3" ht="21.6" customHeight="1" spans="1:9">
      <c r="A3" s="13"/>
      <c r="B3" s="13"/>
      <c r="C3" s="13"/>
      <c r="D3" s="13"/>
      <c r="E3" s="13"/>
      <c r="F3" s="13"/>
      <c r="G3" s="13"/>
      <c r="H3" s="13"/>
      <c r="I3" s="13"/>
    </row>
    <row r="4" ht="39.6" customHeight="1" spans="1:9">
      <c r="A4" s="74"/>
      <c r="B4" s="75"/>
      <c r="C4" s="3"/>
      <c r="D4" s="74" t="s">
        <v>1</v>
      </c>
      <c r="E4" s="75" t="s">
        <v>2</v>
      </c>
      <c r="F4" s="75"/>
      <c r="G4" s="75"/>
      <c r="H4" s="75"/>
      <c r="I4" s="3"/>
    </row>
    <row r="5" ht="54.3" customHeight="1" spans="1:9">
      <c r="A5" s="74"/>
      <c r="B5" s="75"/>
      <c r="C5" s="3"/>
      <c r="D5" s="74" t="s">
        <v>3</v>
      </c>
      <c r="E5" s="75" t="s">
        <v>4</v>
      </c>
      <c r="F5" s="75"/>
      <c r="G5" s="75"/>
      <c r="H5" s="75"/>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2" workbookViewId="0">
      <selection activeCell="D42" sqref="D42"/>
    </sheetView>
  </sheetViews>
  <sheetFormatPr defaultColWidth="10" defaultRowHeight="13.5" outlineLevelCol="4"/>
  <cols>
    <col min="1" max="1" width="13" style="39" customWidth="1"/>
    <col min="2" max="2" width="18.375" style="39" customWidth="1"/>
    <col min="3" max="5" width="11.125" style="39" customWidth="1"/>
    <col min="6" max="16384" width="10" style="39"/>
  </cols>
  <sheetData>
    <row r="1" s="39" customFormat="1" ht="18.95" customHeight="1" spans="1:5">
      <c r="A1" s="20"/>
      <c r="B1" s="20"/>
      <c r="C1" s="20"/>
      <c r="D1" s="20"/>
      <c r="E1" s="31" t="s">
        <v>268</v>
      </c>
    </row>
    <row r="2" s="39" customFormat="1" ht="40.5" customHeight="1" spans="1:5">
      <c r="A2" s="21" t="s">
        <v>269</v>
      </c>
      <c r="B2" s="21"/>
      <c r="C2" s="21"/>
      <c r="D2" s="21"/>
      <c r="E2" s="21"/>
    </row>
    <row r="3" s="39" customFormat="1" ht="33.6" customHeight="1" spans="1:5">
      <c r="A3" s="40" t="s">
        <v>31</v>
      </c>
      <c r="B3" s="40"/>
      <c r="C3" s="40"/>
      <c r="D3" s="40"/>
      <c r="E3" s="41" t="s">
        <v>270</v>
      </c>
    </row>
    <row r="4" s="39" customFormat="1" ht="38.8" customHeight="1" spans="1:5">
      <c r="A4" s="23" t="s">
        <v>271</v>
      </c>
      <c r="B4" s="23"/>
      <c r="C4" s="23" t="s">
        <v>272</v>
      </c>
      <c r="D4" s="23"/>
      <c r="E4" s="23"/>
    </row>
    <row r="5" s="39" customFormat="1" ht="22.8" customHeight="1" spans="1:5">
      <c r="A5" s="23" t="s">
        <v>273</v>
      </c>
      <c r="B5" s="23" t="s">
        <v>160</v>
      </c>
      <c r="C5" s="23" t="s">
        <v>136</v>
      </c>
      <c r="D5" s="23" t="s">
        <v>256</v>
      </c>
      <c r="E5" s="23" t="s">
        <v>257</v>
      </c>
    </row>
    <row r="6" s="39" customFormat="1" ht="26.45" customHeight="1" spans="1:5">
      <c r="A6" s="28" t="s">
        <v>274</v>
      </c>
      <c r="B6" s="28" t="s">
        <v>235</v>
      </c>
      <c r="C6" s="42">
        <f t="shared" ref="C6:C16" si="0">D6+E6</f>
        <v>1075.004384</v>
      </c>
      <c r="D6" s="43">
        <f>SUM(D7:D15)</f>
        <v>1075.004384</v>
      </c>
      <c r="E6" s="43">
        <f>SUM(E7:E15)</f>
        <v>0</v>
      </c>
    </row>
    <row r="7" s="39" customFormat="1" ht="26.45" customHeight="1" spans="1:5">
      <c r="A7" s="29" t="s">
        <v>275</v>
      </c>
      <c r="B7" s="29" t="s">
        <v>276</v>
      </c>
      <c r="C7" s="44">
        <f t="shared" si="0"/>
        <v>406.9092</v>
      </c>
      <c r="D7" s="30">
        <v>406.9092</v>
      </c>
      <c r="E7" s="44"/>
    </row>
    <row r="8" s="39" customFormat="1" ht="26.45" customHeight="1" spans="1:5">
      <c r="A8" s="29" t="s">
        <v>277</v>
      </c>
      <c r="B8" s="29" t="s">
        <v>278</v>
      </c>
      <c r="C8" s="44">
        <f t="shared" si="0"/>
        <v>206.424</v>
      </c>
      <c r="D8" s="30">
        <v>206.424</v>
      </c>
      <c r="E8" s="44"/>
    </row>
    <row r="9" s="39" customFormat="1" ht="26.45" customHeight="1" spans="1:5">
      <c r="A9" s="29" t="s">
        <v>279</v>
      </c>
      <c r="B9" s="29" t="s">
        <v>280</v>
      </c>
      <c r="C9" s="44">
        <f t="shared" si="0"/>
        <v>192.2635</v>
      </c>
      <c r="D9" s="30">
        <v>192.2635</v>
      </c>
      <c r="E9" s="44"/>
    </row>
    <row r="10" s="39" customFormat="1" ht="26.45" customHeight="1" spans="1:5">
      <c r="A10" s="29" t="s">
        <v>281</v>
      </c>
      <c r="B10" s="29" t="s">
        <v>282</v>
      </c>
      <c r="C10" s="44"/>
      <c r="D10" s="44"/>
      <c r="E10" s="44"/>
    </row>
    <row r="11" s="39" customFormat="1" ht="26.45" customHeight="1" spans="1:5">
      <c r="A11" s="29" t="s">
        <v>283</v>
      </c>
      <c r="B11" s="29" t="s">
        <v>284</v>
      </c>
      <c r="C11" s="44">
        <f t="shared" si="0"/>
        <v>128.895472</v>
      </c>
      <c r="D11" s="30">
        <v>128.895472</v>
      </c>
      <c r="E11" s="44"/>
    </row>
    <row r="12" s="39" customFormat="1" ht="26.45" customHeight="1" spans="1:5">
      <c r="A12" s="29" t="s">
        <v>285</v>
      </c>
      <c r="B12" s="29" t="s">
        <v>286</v>
      </c>
      <c r="C12" s="44">
        <f t="shared" si="0"/>
        <v>33.515136</v>
      </c>
      <c r="D12" s="30">
        <v>33.515136</v>
      </c>
      <c r="E12" s="44"/>
    </row>
    <row r="13" s="39" customFormat="1" ht="26.45" customHeight="1" spans="1:5">
      <c r="A13" s="29" t="s">
        <v>287</v>
      </c>
      <c r="B13" s="29" t="s">
        <v>288</v>
      </c>
      <c r="C13" s="44"/>
      <c r="D13" s="44"/>
      <c r="E13" s="44"/>
    </row>
    <row r="14" s="39" customFormat="1" ht="26.45" customHeight="1" spans="1:5">
      <c r="A14" s="29" t="s">
        <v>289</v>
      </c>
      <c r="B14" s="29" t="s">
        <v>290</v>
      </c>
      <c r="C14" s="44">
        <f t="shared" si="0"/>
        <v>106.997076</v>
      </c>
      <c r="D14" s="30">
        <v>106.997076</v>
      </c>
      <c r="E14" s="44"/>
    </row>
    <row r="15" s="39" customFormat="1" ht="26.45" customHeight="1" spans="1:5">
      <c r="A15" s="45" t="s">
        <v>291</v>
      </c>
      <c r="B15" s="29" t="s">
        <v>292</v>
      </c>
      <c r="C15" s="44"/>
      <c r="D15" s="44"/>
      <c r="E15" s="44"/>
    </row>
    <row r="16" s="39" customFormat="1" ht="26.45" customHeight="1" spans="1:5">
      <c r="A16" s="28" t="s">
        <v>293</v>
      </c>
      <c r="B16" s="28" t="s">
        <v>294</v>
      </c>
      <c r="C16" s="42">
        <f t="shared" si="0"/>
        <v>74.782115</v>
      </c>
      <c r="D16" s="42"/>
      <c r="E16" s="46">
        <f>E17+E18+E19+E20+E21+E22+E23+E24+E26+E25+E27+E28+E29+E30</f>
        <v>74.782115</v>
      </c>
    </row>
    <row r="17" s="39" customFormat="1" ht="26.45" customHeight="1" spans="1:5">
      <c r="A17" s="29" t="s">
        <v>295</v>
      </c>
      <c r="B17" s="29" t="s">
        <v>296</v>
      </c>
      <c r="C17" s="34">
        <f>E17</f>
        <v>72.782115</v>
      </c>
      <c r="D17" s="30"/>
      <c r="E17" s="34">
        <v>72.782115</v>
      </c>
    </row>
    <row r="18" s="39" customFormat="1" ht="26.45" customHeight="1" spans="1:5">
      <c r="A18" s="29" t="s">
        <v>297</v>
      </c>
      <c r="B18" s="29" t="s">
        <v>298</v>
      </c>
      <c r="C18" s="42"/>
      <c r="D18" s="30"/>
      <c r="E18" s="30"/>
    </row>
    <row r="19" s="39" customFormat="1" ht="26.45" customHeight="1" spans="1:5">
      <c r="A19" s="29" t="s">
        <v>299</v>
      </c>
      <c r="B19" s="29" t="s">
        <v>300</v>
      </c>
      <c r="C19" s="42"/>
      <c r="D19" s="30"/>
      <c r="E19" s="30"/>
    </row>
    <row r="20" s="39" customFormat="1" ht="26.45" customHeight="1" spans="1:5">
      <c r="A20" s="29" t="s">
        <v>301</v>
      </c>
      <c r="B20" s="29" t="s">
        <v>302</v>
      </c>
      <c r="C20" s="42"/>
      <c r="D20" s="30"/>
      <c r="E20" s="30"/>
    </row>
    <row r="21" s="39" customFormat="1" ht="26.45" customHeight="1" spans="1:5">
      <c r="A21" s="45" t="s">
        <v>303</v>
      </c>
      <c r="B21" s="29" t="s">
        <v>304</v>
      </c>
      <c r="C21" s="42"/>
      <c r="D21" s="30"/>
      <c r="E21" s="30"/>
    </row>
    <row r="22" s="39" customFormat="1" ht="26.45" customHeight="1" spans="1:5">
      <c r="A22" s="45" t="s">
        <v>305</v>
      </c>
      <c r="B22" s="29" t="s">
        <v>306</v>
      </c>
      <c r="C22" s="42"/>
      <c r="D22" s="30"/>
      <c r="E22" s="30"/>
    </row>
    <row r="23" s="39" customFormat="1" ht="26.45" customHeight="1" spans="1:5">
      <c r="A23" s="45" t="s">
        <v>307</v>
      </c>
      <c r="B23" s="29" t="s">
        <v>308</v>
      </c>
      <c r="C23" s="42"/>
      <c r="D23" s="30"/>
      <c r="E23" s="30"/>
    </row>
    <row r="24" s="39" customFormat="1" ht="26.45" customHeight="1" spans="1:5">
      <c r="A24" s="45" t="s">
        <v>309</v>
      </c>
      <c r="B24" s="29" t="s">
        <v>310</v>
      </c>
      <c r="C24" s="42"/>
      <c r="D24" s="30"/>
      <c r="E24" s="30"/>
    </row>
    <row r="25" s="39" customFormat="1" ht="26.45" customHeight="1" spans="1:5">
      <c r="A25" s="45" t="s">
        <v>311</v>
      </c>
      <c r="B25" s="29" t="s">
        <v>312</v>
      </c>
      <c r="C25" s="42"/>
      <c r="D25" s="30"/>
      <c r="E25" s="30"/>
    </row>
    <row r="26" s="39" customFormat="1" ht="26.45" customHeight="1" spans="1:5">
      <c r="A26" s="45" t="s">
        <v>313</v>
      </c>
      <c r="B26" s="29" t="s">
        <v>314</v>
      </c>
      <c r="C26" s="42"/>
      <c r="D26" s="30"/>
      <c r="E26" s="30"/>
    </row>
    <row r="27" s="39" customFormat="1" ht="26.45" customHeight="1" spans="1:5">
      <c r="A27" s="45" t="s">
        <v>315</v>
      </c>
      <c r="B27" s="29" t="s">
        <v>316</v>
      </c>
      <c r="C27" s="44"/>
      <c r="D27" s="44"/>
      <c r="E27" s="34"/>
    </row>
    <row r="28" s="39" customFormat="1" ht="26.45" customHeight="1" spans="1:5">
      <c r="A28" s="45" t="s">
        <v>317</v>
      </c>
      <c r="B28" s="29" t="s">
        <v>318</v>
      </c>
      <c r="C28" s="44"/>
      <c r="D28" s="44"/>
      <c r="E28" s="34"/>
    </row>
    <row r="29" s="39" customFormat="1" ht="26.45" customHeight="1" spans="1:5">
      <c r="A29" s="45" t="s">
        <v>319</v>
      </c>
      <c r="B29" s="29" t="s">
        <v>320</v>
      </c>
      <c r="C29" s="34"/>
      <c r="D29" s="44"/>
      <c r="E29" s="34">
        <v>2</v>
      </c>
    </row>
    <row r="30" s="39" customFormat="1" ht="26.45" customHeight="1" spans="1:5">
      <c r="A30" s="45" t="s">
        <v>321</v>
      </c>
      <c r="B30" s="29" t="s">
        <v>322</v>
      </c>
      <c r="C30" s="34"/>
      <c r="D30" s="42"/>
      <c r="E30" s="34"/>
    </row>
    <row r="31" s="39" customFormat="1" ht="26.45" customHeight="1" spans="1:5">
      <c r="A31" s="28" t="s">
        <v>323</v>
      </c>
      <c r="B31" s="28" t="s">
        <v>226</v>
      </c>
      <c r="C31" s="42">
        <f>D31</f>
        <v>10.273</v>
      </c>
      <c r="D31" s="42">
        <f>D32+D33+D34</f>
        <v>10.273</v>
      </c>
      <c r="E31" s="42"/>
    </row>
    <row r="32" s="39" customFormat="1" ht="26.45" customHeight="1" spans="1:5">
      <c r="A32" s="45" t="s">
        <v>324</v>
      </c>
      <c r="B32" s="29" t="s">
        <v>325</v>
      </c>
      <c r="C32" s="44">
        <f>D32+E32</f>
        <v>6.334</v>
      </c>
      <c r="D32" s="30">
        <v>6.334</v>
      </c>
      <c r="E32" s="42"/>
    </row>
    <row r="33" s="39" customFormat="1" ht="26.45" customHeight="1" spans="1:5">
      <c r="A33" s="45" t="s">
        <v>326</v>
      </c>
      <c r="B33" s="29" t="s">
        <v>327</v>
      </c>
      <c r="C33" s="44"/>
      <c r="D33" s="47"/>
      <c r="E33" s="44"/>
    </row>
    <row r="34" s="39" customFormat="1" ht="26.45" customHeight="1" spans="1:5">
      <c r="A34" s="29" t="s">
        <v>328</v>
      </c>
      <c r="B34" s="29" t="s">
        <v>329</v>
      </c>
      <c r="C34" s="44">
        <f>D34</f>
        <v>3.939</v>
      </c>
      <c r="D34" s="30">
        <v>3.939</v>
      </c>
      <c r="E34" s="44"/>
    </row>
    <row r="35" s="39" customFormat="1" ht="22.8" customHeight="1" spans="1:5">
      <c r="A35" s="45" t="s">
        <v>330</v>
      </c>
      <c r="B35" s="29" t="s">
        <v>331</v>
      </c>
      <c r="C35" s="44"/>
      <c r="D35" s="27"/>
      <c r="E35" s="42"/>
    </row>
    <row r="36" s="39" customFormat="1" ht="22.8" customHeight="1" spans="1:5">
      <c r="A36" s="25" t="s">
        <v>136</v>
      </c>
      <c r="B36" s="25"/>
      <c r="C36" s="42">
        <f>C31+C16+C6</f>
        <v>1160.059499</v>
      </c>
      <c r="D36" s="42">
        <f>D31+D6+D16</f>
        <v>1085.277384</v>
      </c>
      <c r="E36" s="42">
        <f>E31+E16+E6</f>
        <v>74.782115</v>
      </c>
    </row>
    <row r="37" s="39" customFormat="1" ht="16.35" customHeight="1" spans="1:5">
      <c r="A37" s="48"/>
      <c r="B37" s="48"/>
      <c r="C37" s="48"/>
      <c r="D37" s="48"/>
      <c r="E37" s="48"/>
    </row>
  </sheetData>
  <mergeCells count="6">
    <mergeCell ref="A2:E2"/>
    <mergeCell ref="A3:D3"/>
    <mergeCell ref="A4:B4"/>
    <mergeCell ref="C4:E4"/>
    <mergeCell ref="A36:B36"/>
    <mergeCell ref="A37:B3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opLeftCell="D1" workbookViewId="0">
      <selection activeCell="H29" sqref="H29"/>
    </sheetView>
  </sheetViews>
  <sheetFormatPr defaultColWidth="9.775" defaultRowHeight="13.5"/>
  <cols>
    <col min="1" max="1" width="4.33333333333333" style="19" customWidth="1"/>
    <col min="2" max="2" width="4.775" style="19" customWidth="1"/>
    <col min="3" max="3" width="5.44166666666667" style="19" customWidth="1"/>
    <col min="4" max="4" width="9.66666666666667" style="19" customWidth="1"/>
    <col min="5" max="5" width="21.3333333333333" style="19" customWidth="1"/>
    <col min="6" max="6" width="13.4416666666667" style="19" customWidth="1"/>
    <col min="7" max="7" width="12.4416666666667" style="19" customWidth="1"/>
    <col min="8" max="9" width="10.2166666666667" style="19" customWidth="1"/>
    <col min="10" max="10" width="9.10833333333333" style="19" customWidth="1"/>
    <col min="11" max="11" width="10.2166666666667" style="19" customWidth="1"/>
    <col min="12" max="12" width="12.4416666666667" style="19" customWidth="1"/>
    <col min="13" max="13" width="9.66666666666667" style="19" customWidth="1"/>
    <col min="14" max="14" width="9.88333333333333" style="19" customWidth="1"/>
    <col min="15" max="16" width="9.775" style="19" customWidth="1"/>
    <col min="17" max="16384" width="9.775" style="19"/>
  </cols>
  <sheetData>
    <row r="1" ht="16.35" customHeight="1" spans="1:14">
      <c r="A1" s="20"/>
      <c r="M1" s="31" t="s">
        <v>332</v>
      </c>
      <c r="N1" s="31"/>
    </row>
    <row r="2" ht="44.85" customHeight="1" spans="1:14">
      <c r="A2" s="21" t="s">
        <v>15</v>
      </c>
      <c r="B2" s="21"/>
      <c r="C2" s="21"/>
      <c r="D2" s="21"/>
      <c r="E2" s="21"/>
      <c r="F2" s="21"/>
      <c r="G2" s="21"/>
      <c r="H2" s="21"/>
      <c r="I2" s="21"/>
      <c r="J2" s="21"/>
      <c r="K2" s="21"/>
      <c r="L2" s="21"/>
      <c r="M2" s="21"/>
      <c r="N2" s="21"/>
    </row>
    <row r="3" ht="22.35" customHeight="1" spans="1:14">
      <c r="A3" s="22" t="s">
        <v>31</v>
      </c>
      <c r="B3" s="22"/>
      <c r="C3" s="22"/>
      <c r="D3" s="22"/>
      <c r="E3" s="22"/>
      <c r="F3" s="22"/>
      <c r="G3" s="22"/>
      <c r="H3" s="22"/>
      <c r="I3" s="22"/>
      <c r="J3" s="22"/>
      <c r="K3" s="22"/>
      <c r="L3" s="22"/>
      <c r="M3" s="32" t="s">
        <v>32</v>
      </c>
      <c r="N3" s="32"/>
    </row>
    <row r="4" ht="42.3" customHeight="1" spans="1:14">
      <c r="A4" s="23" t="s">
        <v>158</v>
      </c>
      <c r="B4" s="23"/>
      <c r="C4" s="23"/>
      <c r="D4" s="23" t="s">
        <v>215</v>
      </c>
      <c r="E4" s="23" t="s">
        <v>216</v>
      </c>
      <c r="F4" s="23" t="s">
        <v>234</v>
      </c>
      <c r="G4" s="23" t="s">
        <v>218</v>
      </c>
      <c r="H4" s="23"/>
      <c r="I4" s="23"/>
      <c r="J4" s="23"/>
      <c r="K4" s="23"/>
      <c r="L4" s="23" t="s">
        <v>222</v>
      </c>
      <c r="M4" s="23"/>
      <c r="N4" s="23"/>
    </row>
    <row r="5" ht="39.6" customHeight="1" spans="1:14">
      <c r="A5" s="23" t="s">
        <v>166</v>
      </c>
      <c r="B5" s="23" t="s">
        <v>167</v>
      </c>
      <c r="C5" s="23" t="s">
        <v>168</v>
      </c>
      <c r="D5" s="23"/>
      <c r="E5" s="23"/>
      <c r="F5" s="23"/>
      <c r="G5" s="23" t="s">
        <v>136</v>
      </c>
      <c r="H5" s="23" t="s">
        <v>333</v>
      </c>
      <c r="I5" s="23" t="s">
        <v>334</v>
      </c>
      <c r="J5" s="23" t="s">
        <v>335</v>
      </c>
      <c r="K5" s="23" t="s">
        <v>336</v>
      </c>
      <c r="L5" s="23" t="s">
        <v>136</v>
      </c>
      <c r="M5" s="23" t="s">
        <v>235</v>
      </c>
      <c r="N5" s="23" t="s">
        <v>337</v>
      </c>
    </row>
    <row r="6" ht="22.8" customHeight="1" spans="1:14">
      <c r="A6" s="24"/>
      <c r="B6" s="24"/>
      <c r="C6" s="24"/>
      <c r="D6" s="24"/>
      <c r="E6" s="24" t="s">
        <v>136</v>
      </c>
      <c r="F6" s="37">
        <v>1075.004384</v>
      </c>
      <c r="G6" s="37">
        <v>1075.004384</v>
      </c>
      <c r="H6" s="37">
        <v>805.5967</v>
      </c>
      <c r="I6" s="37">
        <v>162.410608</v>
      </c>
      <c r="J6" s="37">
        <v>106.997076</v>
      </c>
      <c r="K6" s="37"/>
      <c r="L6" s="37"/>
      <c r="M6" s="37"/>
      <c r="N6" s="37"/>
    </row>
    <row r="7" ht="22.8" customHeight="1" spans="1:14">
      <c r="A7" s="24"/>
      <c r="B7" s="24"/>
      <c r="C7" s="24"/>
      <c r="D7" s="28" t="s">
        <v>154</v>
      </c>
      <c r="E7" s="28" t="s">
        <v>4</v>
      </c>
      <c r="F7" s="37">
        <v>1075.004384</v>
      </c>
      <c r="G7" s="37">
        <v>1075.004384</v>
      </c>
      <c r="H7" s="37">
        <v>805.5967</v>
      </c>
      <c r="I7" s="37">
        <v>162.410608</v>
      </c>
      <c r="J7" s="37">
        <v>106.997076</v>
      </c>
      <c r="K7" s="37"/>
      <c r="L7" s="37"/>
      <c r="M7" s="37"/>
      <c r="N7" s="37"/>
    </row>
    <row r="8" ht="22.8" customHeight="1" spans="1:14">
      <c r="A8" s="24"/>
      <c r="B8" s="24"/>
      <c r="C8" s="24"/>
      <c r="D8" s="28" t="s">
        <v>155</v>
      </c>
      <c r="E8" s="28" t="s">
        <v>156</v>
      </c>
      <c r="F8" s="37">
        <v>1075.004384</v>
      </c>
      <c r="G8" s="37">
        <v>1075.004384</v>
      </c>
      <c r="H8" s="37">
        <v>805.5967</v>
      </c>
      <c r="I8" s="37">
        <v>162.410608</v>
      </c>
      <c r="J8" s="37">
        <v>106.997076</v>
      </c>
      <c r="K8" s="37"/>
      <c r="L8" s="37"/>
      <c r="M8" s="37"/>
      <c r="N8" s="37"/>
    </row>
    <row r="9" ht="22.8" customHeight="1" spans="1:14">
      <c r="A9" s="35" t="s">
        <v>175</v>
      </c>
      <c r="B9" s="35" t="s">
        <v>177</v>
      </c>
      <c r="C9" s="35" t="s">
        <v>177</v>
      </c>
      <c r="D9" s="29" t="s">
        <v>232</v>
      </c>
      <c r="E9" s="33" t="s">
        <v>183</v>
      </c>
      <c r="F9" s="30">
        <v>128.895472</v>
      </c>
      <c r="G9" s="30">
        <v>128.895472</v>
      </c>
      <c r="H9" s="34"/>
      <c r="I9" s="34">
        <v>128.895472</v>
      </c>
      <c r="J9" s="34"/>
      <c r="K9" s="34"/>
      <c r="L9" s="30"/>
      <c r="M9" s="34"/>
      <c r="N9" s="34"/>
    </row>
    <row r="10" ht="22.8" customHeight="1" spans="1:14">
      <c r="A10" s="35" t="s">
        <v>184</v>
      </c>
      <c r="B10" s="35" t="s">
        <v>186</v>
      </c>
      <c r="C10" s="35" t="s">
        <v>179</v>
      </c>
      <c r="D10" s="29" t="s">
        <v>232</v>
      </c>
      <c r="E10" s="33" t="s">
        <v>189</v>
      </c>
      <c r="F10" s="30">
        <v>33.515136</v>
      </c>
      <c r="G10" s="30">
        <v>33.515136</v>
      </c>
      <c r="H10" s="34"/>
      <c r="I10" s="34">
        <v>33.515136</v>
      </c>
      <c r="J10" s="34"/>
      <c r="K10" s="34"/>
      <c r="L10" s="30"/>
      <c r="M10" s="34"/>
      <c r="N10" s="34"/>
    </row>
    <row r="11" ht="22.8" customHeight="1" spans="1:14">
      <c r="A11" s="35" t="s">
        <v>197</v>
      </c>
      <c r="B11" s="35" t="s">
        <v>179</v>
      </c>
      <c r="C11" s="35" t="s">
        <v>179</v>
      </c>
      <c r="D11" s="29" t="s">
        <v>232</v>
      </c>
      <c r="E11" s="33" t="s">
        <v>201</v>
      </c>
      <c r="F11" s="30">
        <v>805.5967</v>
      </c>
      <c r="G11" s="30">
        <v>805.5967</v>
      </c>
      <c r="H11" s="34">
        <v>805.5967</v>
      </c>
      <c r="I11" s="34"/>
      <c r="J11" s="34"/>
      <c r="K11" s="34"/>
      <c r="L11" s="30"/>
      <c r="M11" s="34"/>
      <c r="N11" s="34"/>
    </row>
    <row r="12" ht="22.8" customHeight="1" spans="1:14">
      <c r="A12" s="35" t="s">
        <v>204</v>
      </c>
      <c r="B12" s="35" t="s">
        <v>194</v>
      </c>
      <c r="C12" s="35" t="s">
        <v>179</v>
      </c>
      <c r="D12" s="29" t="s">
        <v>232</v>
      </c>
      <c r="E12" s="33" t="s">
        <v>208</v>
      </c>
      <c r="F12" s="30">
        <v>106.997076</v>
      </c>
      <c r="G12" s="30">
        <v>106.997076</v>
      </c>
      <c r="H12" s="34"/>
      <c r="I12" s="34"/>
      <c r="J12" s="34">
        <v>106.997076</v>
      </c>
      <c r="K12" s="34"/>
      <c r="L12" s="30"/>
      <c r="M12" s="34"/>
      <c r="N12" s="34"/>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D1" workbookViewId="0">
      <selection activeCell="I20" sqref="I20"/>
    </sheetView>
  </sheetViews>
  <sheetFormatPr defaultColWidth="9.775" defaultRowHeight="13.5"/>
  <cols>
    <col min="1" max="1" width="5" style="19" customWidth="1"/>
    <col min="2" max="2" width="5.10833333333333" style="19" customWidth="1"/>
    <col min="3" max="3" width="5.66666666666667" style="19" customWidth="1"/>
    <col min="4" max="4" width="8" style="19" customWidth="1"/>
    <col min="5" max="5" width="20.1083333333333" style="19" customWidth="1"/>
    <col min="6" max="6" width="14" style="19" customWidth="1"/>
    <col min="7" max="22" width="7.66666666666667" style="19" customWidth="1"/>
    <col min="23" max="24" width="9.775" style="19" customWidth="1"/>
    <col min="25" max="16384" width="9.775" style="19"/>
  </cols>
  <sheetData>
    <row r="1" ht="16.35" customHeight="1" spans="1:22">
      <c r="A1" s="20"/>
      <c r="U1" s="31" t="s">
        <v>338</v>
      </c>
      <c r="V1" s="31"/>
    </row>
    <row r="2" ht="49.95" customHeight="1" spans="1:22">
      <c r="A2" s="38" t="s">
        <v>16</v>
      </c>
      <c r="B2" s="38"/>
      <c r="C2" s="38"/>
      <c r="D2" s="38"/>
      <c r="E2" s="38"/>
      <c r="F2" s="38"/>
      <c r="G2" s="38"/>
      <c r="H2" s="38"/>
      <c r="I2" s="38"/>
      <c r="J2" s="38"/>
      <c r="K2" s="38"/>
      <c r="L2" s="38"/>
      <c r="M2" s="38"/>
      <c r="N2" s="38"/>
      <c r="O2" s="38"/>
      <c r="P2" s="38"/>
      <c r="Q2" s="38"/>
      <c r="R2" s="38"/>
      <c r="S2" s="38"/>
      <c r="T2" s="38"/>
      <c r="U2" s="38"/>
      <c r="V2" s="38"/>
    </row>
    <row r="3" ht="24.15" customHeight="1" spans="1:22">
      <c r="A3" s="22" t="s">
        <v>31</v>
      </c>
      <c r="B3" s="22"/>
      <c r="C3" s="22"/>
      <c r="D3" s="22"/>
      <c r="E3" s="22"/>
      <c r="F3" s="22"/>
      <c r="G3" s="22"/>
      <c r="H3" s="22"/>
      <c r="I3" s="22"/>
      <c r="J3" s="22"/>
      <c r="K3" s="22"/>
      <c r="L3" s="22"/>
      <c r="M3" s="22"/>
      <c r="N3" s="22"/>
      <c r="O3" s="22"/>
      <c r="P3" s="22"/>
      <c r="Q3" s="22"/>
      <c r="R3" s="22"/>
      <c r="S3" s="22"/>
      <c r="T3" s="22"/>
      <c r="U3" s="32" t="s">
        <v>32</v>
      </c>
      <c r="V3" s="32"/>
    </row>
    <row r="4" ht="26.7" customHeight="1" spans="1:22">
      <c r="A4" s="23" t="s">
        <v>158</v>
      </c>
      <c r="B4" s="23"/>
      <c r="C4" s="23"/>
      <c r="D4" s="23" t="s">
        <v>215</v>
      </c>
      <c r="E4" s="23" t="s">
        <v>216</v>
      </c>
      <c r="F4" s="23" t="s">
        <v>234</v>
      </c>
      <c r="G4" s="23" t="s">
        <v>339</v>
      </c>
      <c r="H4" s="23"/>
      <c r="I4" s="23"/>
      <c r="J4" s="23"/>
      <c r="K4" s="23"/>
      <c r="L4" s="23" t="s">
        <v>340</v>
      </c>
      <c r="M4" s="23"/>
      <c r="N4" s="23"/>
      <c r="O4" s="23"/>
      <c r="P4" s="23"/>
      <c r="Q4" s="23"/>
      <c r="R4" s="23" t="s">
        <v>335</v>
      </c>
      <c r="S4" s="23" t="s">
        <v>341</v>
      </c>
      <c r="T4" s="23"/>
      <c r="U4" s="23"/>
      <c r="V4" s="23"/>
    </row>
    <row r="5" ht="56.1" customHeight="1" spans="1:22">
      <c r="A5" s="23" t="s">
        <v>166</v>
      </c>
      <c r="B5" s="23" t="s">
        <v>167</v>
      </c>
      <c r="C5" s="23" t="s">
        <v>168</v>
      </c>
      <c r="D5" s="23"/>
      <c r="E5" s="23"/>
      <c r="F5" s="23"/>
      <c r="G5" s="23" t="s">
        <v>136</v>
      </c>
      <c r="H5" s="23" t="s">
        <v>342</v>
      </c>
      <c r="I5" s="23" t="s">
        <v>343</v>
      </c>
      <c r="J5" s="23" t="s">
        <v>344</v>
      </c>
      <c r="K5" s="23" t="s">
        <v>345</v>
      </c>
      <c r="L5" s="23" t="s">
        <v>136</v>
      </c>
      <c r="M5" s="23" t="s">
        <v>346</v>
      </c>
      <c r="N5" s="23" t="s">
        <v>347</v>
      </c>
      <c r="O5" s="23" t="s">
        <v>348</v>
      </c>
      <c r="P5" s="23" t="s">
        <v>349</v>
      </c>
      <c r="Q5" s="23" t="s">
        <v>350</v>
      </c>
      <c r="R5" s="23"/>
      <c r="S5" s="23" t="s">
        <v>136</v>
      </c>
      <c r="T5" s="23" t="s">
        <v>351</v>
      </c>
      <c r="U5" s="23" t="s">
        <v>352</v>
      </c>
      <c r="V5" s="23" t="s">
        <v>336</v>
      </c>
    </row>
    <row r="6" ht="22.8" customHeight="1" spans="1:22">
      <c r="A6" s="24"/>
      <c r="B6" s="24"/>
      <c r="C6" s="24"/>
      <c r="D6" s="24"/>
      <c r="E6" s="24" t="s">
        <v>136</v>
      </c>
      <c r="F6" s="27">
        <v>1075.004384</v>
      </c>
      <c r="G6" s="27">
        <v>805.5967</v>
      </c>
      <c r="H6" s="27">
        <v>406.9092</v>
      </c>
      <c r="I6" s="27">
        <v>206.424</v>
      </c>
      <c r="J6" s="27">
        <v>192.2635</v>
      </c>
      <c r="K6" s="27"/>
      <c r="L6" s="27">
        <v>162.410608</v>
      </c>
      <c r="M6" s="27">
        <v>128.895472</v>
      </c>
      <c r="N6" s="27"/>
      <c r="O6" s="27">
        <v>33.515136</v>
      </c>
      <c r="P6" s="27"/>
      <c r="Q6" s="27"/>
      <c r="R6" s="27">
        <v>106.997076</v>
      </c>
      <c r="S6" s="27"/>
      <c r="T6" s="27"/>
      <c r="U6" s="27"/>
      <c r="V6" s="27"/>
    </row>
    <row r="7" ht="22.8" customHeight="1" spans="1:22">
      <c r="A7" s="24"/>
      <c r="B7" s="24"/>
      <c r="C7" s="24"/>
      <c r="D7" s="28" t="s">
        <v>154</v>
      </c>
      <c r="E7" s="28" t="s">
        <v>4</v>
      </c>
      <c r="F7" s="27">
        <v>1075.004384</v>
      </c>
      <c r="G7" s="27">
        <v>805.5967</v>
      </c>
      <c r="H7" s="27">
        <v>406.9092</v>
      </c>
      <c r="I7" s="27">
        <v>206.424</v>
      </c>
      <c r="J7" s="27">
        <v>192.2635</v>
      </c>
      <c r="K7" s="27"/>
      <c r="L7" s="27">
        <v>162.410608</v>
      </c>
      <c r="M7" s="27">
        <v>128.895472</v>
      </c>
      <c r="N7" s="27"/>
      <c r="O7" s="27">
        <v>33.515136</v>
      </c>
      <c r="P7" s="27"/>
      <c r="Q7" s="27"/>
      <c r="R7" s="27">
        <v>106.997076</v>
      </c>
      <c r="S7" s="27"/>
      <c r="T7" s="27"/>
      <c r="U7" s="27"/>
      <c r="V7" s="27"/>
    </row>
    <row r="8" ht="22.8" customHeight="1" spans="1:22">
      <c r="A8" s="24"/>
      <c r="B8" s="24"/>
      <c r="C8" s="24"/>
      <c r="D8" s="28" t="s">
        <v>155</v>
      </c>
      <c r="E8" s="28" t="s">
        <v>156</v>
      </c>
      <c r="F8" s="27">
        <v>1075.004384</v>
      </c>
      <c r="G8" s="27">
        <v>805.5967</v>
      </c>
      <c r="H8" s="27">
        <v>406.9092</v>
      </c>
      <c r="I8" s="27">
        <v>206.424</v>
      </c>
      <c r="J8" s="27">
        <v>192.2635</v>
      </c>
      <c r="K8" s="27"/>
      <c r="L8" s="27">
        <v>162.410608</v>
      </c>
      <c r="M8" s="27">
        <v>128.895472</v>
      </c>
      <c r="N8" s="27"/>
      <c r="O8" s="27">
        <v>33.515136</v>
      </c>
      <c r="P8" s="27"/>
      <c r="Q8" s="27"/>
      <c r="R8" s="27">
        <v>106.997076</v>
      </c>
      <c r="S8" s="27"/>
      <c r="T8" s="27"/>
      <c r="U8" s="27"/>
      <c r="V8" s="27"/>
    </row>
    <row r="9" ht="22.8" customHeight="1" spans="1:22">
      <c r="A9" s="35" t="s">
        <v>175</v>
      </c>
      <c r="B9" s="35" t="s">
        <v>177</v>
      </c>
      <c r="C9" s="35" t="s">
        <v>177</v>
      </c>
      <c r="D9" s="29" t="s">
        <v>232</v>
      </c>
      <c r="E9" s="33" t="s">
        <v>183</v>
      </c>
      <c r="F9" s="30">
        <v>128.895472</v>
      </c>
      <c r="G9" s="34"/>
      <c r="H9" s="34"/>
      <c r="I9" s="34"/>
      <c r="J9" s="34"/>
      <c r="K9" s="34"/>
      <c r="L9" s="30">
        <v>128.895472</v>
      </c>
      <c r="M9" s="34">
        <v>128.895472</v>
      </c>
      <c r="N9" s="34"/>
      <c r="O9" s="34"/>
      <c r="P9" s="34"/>
      <c r="Q9" s="34"/>
      <c r="R9" s="34"/>
      <c r="S9" s="30"/>
      <c r="T9" s="34"/>
      <c r="U9" s="34"/>
      <c r="V9" s="34"/>
    </row>
    <row r="10" ht="22.8" customHeight="1" spans="1:22">
      <c r="A10" s="35" t="s">
        <v>184</v>
      </c>
      <c r="B10" s="35" t="s">
        <v>186</v>
      </c>
      <c r="C10" s="35" t="s">
        <v>179</v>
      </c>
      <c r="D10" s="29" t="s">
        <v>232</v>
      </c>
      <c r="E10" s="33" t="s">
        <v>189</v>
      </c>
      <c r="F10" s="30">
        <v>33.515136</v>
      </c>
      <c r="G10" s="34"/>
      <c r="H10" s="34"/>
      <c r="I10" s="34"/>
      <c r="J10" s="34"/>
      <c r="K10" s="34"/>
      <c r="L10" s="30">
        <v>33.515136</v>
      </c>
      <c r="M10" s="34"/>
      <c r="N10" s="34"/>
      <c r="O10" s="34">
        <v>33.515136</v>
      </c>
      <c r="P10" s="34"/>
      <c r="Q10" s="34"/>
      <c r="R10" s="34"/>
      <c r="S10" s="30"/>
      <c r="T10" s="34"/>
      <c r="U10" s="34"/>
      <c r="V10" s="34"/>
    </row>
    <row r="11" ht="22.8" customHeight="1" spans="1:22">
      <c r="A11" s="35" t="s">
        <v>197</v>
      </c>
      <c r="B11" s="35" t="s">
        <v>179</v>
      </c>
      <c r="C11" s="35" t="s">
        <v>179</v>
      </c>
      <c r="D11" s="29" t="s">
        <v>232</v>
      </c>
      <c r="E11" s="33" t="s">
        <v>201</v>
      </c>
      <c r="F11" s="30">
        <v>805.5967</v>
      </c>
      <c r="G11" s="34">
        <v>805.5967</v>
      </c>
      <c r="H11" s="34">
        <v>406.9092</v>
      </c>
      <c r="I11" s="34">
        <v>206.424</v>
      </c>
      <c r="J11" s="34">
        <v>192.2635</v>
      </c>
      <c r="K11" s="34"/>
      <c r="L11" s="30"/>
      <c r="M11" s="34"/>
      <c r="N11" s="34"/>
      <c r="O11" s="34"/>
      <c r="P11" s="34"/>
      <c r="Q11" s="34"/>
      <c r="R11" s="34"/>
      <c r="S11" s="30"/>
      <c r="T11" s="34"/>
      <c r="U11" s="34"/>
      <c r="V11" s="34"/>
    </row>
    <row r="12" ht="22.8" customHeight="1" spans="1:22">
      <c r="A12" s="35" t="s">
        <v>204</v>
      </c>
      <c r="B12" s="35" t="s">
        <v>194</v>
      </c>
      <c r="C12" s="35" t="s">
        <v>179</v>
      </c>
      <c r="D12" s="29" t="s">
        <v>232</v>
      </c>
      <c r="E12" s="33" t="s">
        <v>208</v>
      </c>
      <c r="F12" s="30">
        <v>106.997076</v>
      </c>
      <c r="G12" s="34"/>
      <c r="H12" s="34"/>
      <c r="I12" s="34"/>
      <c r="J12" s="34"/>
      <c r="K12" s="34"/>
      <c r="L12" s="30"/>
      <c r="M12" s="34"/>
      <c r="N12" s="34"/>
      <c r="O12" s="34"/>
      <c r="P12" s="34"/>
      <c r="Q12" s="34"/>
      <c r="R12" s="34">
        <v>106.997076</v>
      </c>
      <c r="S12" s="30"/>
      <c r="T12" s="34"/>
      <c r="U12" s="34"/>
      <c r="V12" s="34"/>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K20" sqref="K20"/>
    </sheetView>
  </sheetViews>
  <sheetFormatPr defaultColWidth="9.775" defaultRowHeight="13.5"/>
  <cols>
    <col min="1" max="1" width="4.775" style="19" customWidth="1"/>
    <col min="2" max="2" width="5.775" style="19" customWidth="1"/>
    <col min="3" max="3" width="7.55833333333333" style="19" customWidth="1"/>
    <col min="4" max="4" width="12.4416666666667" style="19" customWidth="1"/>
    <col min="5" max="5" width="29.8833333333333" style="19" customWidth="1"/>
    <col min="6" max="6" width="16.4416666666667" style="19" customWidth="1"/>
    <col min="7" max="7" width="13.4416666666667" style="19" customWidth="1"/>
    <col min="8" max="8" width="11.1083333333333" style="19" customWidth="1"/>
    <col min="9" max="9" width="12.1083333333333" style="19" customWidth="1"/>
    <col min="10" max="10" width="11.8833333333333" style="19" customWidth="1"/>
    <col min="11" max="11" width="11.5583333333333" style="19" customWidth="1"/>
    <col min="12" max="13" width="9.775" style="19" customWidth="1"/>
    <col min="14" max="16384" width="9.775" style="19"/>
  </cols>
  <sheetData>
    <row r="1" ht="16.35" customHeight="1" spans="1:11">
      <c r="A1" s="20"/>
      <c r="K1" s="31" t="s">
        <v>353</v>
      </c>
    </row>
    <row r="2" ht="46.5" customHeight="1" spans="1:11">
      <c r="A2" s="21" t="s">
        <v>17</v>
      </c>
      <c r="B2" s="21"/>
      <c r="C2" s="21"/>
      <c r="D2" s="21"/>
      <c r="E2" s="21"/>
      <c r="F2" s="21"/>
      <c r="G2" s="21"/>
      <c r="H2" s="21"/>
      <c r="I2" s="21"/>
      <c r="J2" s="21"/>
      <c r="K2" s="21"/>
    </row>
    <row r="3" ht="18.15" customHeight="1" spans="1:11">
      <c r="A3" s="22" t="s">
        <v>31</v>
      </c>
      <c r="B3" s="22"/>
      <c r="C3" s="22"/>
      <c r="D3" s="22"/>
      <c r="E3" s="22"/>
      <c r="F3" s="22"/>
      <c r="G3" s="22"/>
      <c r="H3" s="22"/>
      <c r="I3" s="22"/>
      <c r="J3" s="32" t="s">
        <v>32</v>
      </c>
      <c r="K3" s="32"/>
    </row>
    <row r="4" ht="23.25" customHeight="1" spans="1:11">
      <c r="A4" s="23" t="s">
        <v>158</v>
      </c>
      <c r="B4" s="23"/>
      <c r="C4" s="23"/>
      <c r="D4" s="23" t="s">
        <v>215</v>
      </c>
      <c r="E4" s="23" t="s">
        <v>216</v>
      </c>
      <c r="F4" s="23" t="s">
        <v>354</v>
      </c>
      <c r="G4" s="23" t="s">
        <v>355</v>
      </c>
      <c r="H4" s="23" t="s">
        <v>356</v>
      </c>
      <c r="I4" s="23" t="s">
        <v>357</v>
      </c>
      <c r="J4" s="23" t="s">
        <v>358</v>
      </c>
      <c r="K4" s="23" t="s">
        <v>359</v>
      </c>
    </row>
    <row r="5" ht="23.25" customHeight="1" spans="1:11">
      <c r="A5" s="23" t="s">
        <v>166</v>
      </c>
      <c r="B5" s="23" t="s">
        <v>167</v>
      </c>
      <c r="C5" s="23" t="s">
        <v>168</v>
      </c>
      <c r="D5" s="23"/>
      <c r="E5" s="23"/>
      <c r="F5" s="23"/>
      <c r="G5" s="23"/>
      <c r="H5" s="23"/>
      <c r="I5" s="23"/>
      <c r="J5" s="23"/>
      <c r="K5" s="23"/>
    </row>
    <row r="6" ht="22.8" customHeight="1" spans="1:11">
      <c r="A6" s="24"/>
      <c r="B6" s="24"/>
      <c r="C6" s="24"/>
      <c r="D6" s="24"/>
      <c r="E6" s="24" t="s">
        <v>136</v>
      </c>
      <c r="F6" s="27">
        <v>10.273</v>
      </c>
      <c r="G6" s="27">
        <v>3.939</v>
      </c>
      <c r="H6" s="27"/>
      <c r="I6" s="27"/>
      <c r="J6" s="27">
        <v>6.334</v>
      </c>
      <c r="K6" s="27"/>
    </row>
    <row r="7" ht="22.8" customHeight="1" spans="1:11">
      <c r="A7" s="24"/>
      <c r="B7" s="24"/>
      <c r="C7" s="24"/>
      <c r="D7" s="28" t="s">
        <v>154</v>
      </c>
      <c r="E7" s="28" t="s">
        <v>4</v>
      </c>
      <c r="F7" s="27">
        <v>10.273</v>
      </c>
      <c r="G7" s="27">
        <v>3.939</v>
      </c>
      <c r="H7" s="27"/>
      <c r="I7" s="27"/>
      <c r="J7" s="27">
        <v>6.334</v>
      </c>
      <c r="K7" s="27"/>
    </row>
    <row r="8" ht="22.8" customHeight="1" spans="1:11">
      <c r="A8" s="24"/>
      <c r="B8" s="24"/>
      <c r="C8" s="24"/>
      <c r="D8" s="28" t="s">
        <v>155</v>
      </c>
      <c r="E8" s="28" t="s">
        <v>156</v>
      </c>
      <c r="F8" s="27">
        <v>10.273</v>
      </c>
      <c r="G8" s="27">
        <v>3.939</v>
      </c>
      <c r="H8" s="27"/>
      <c r="I8" s="27"/>
      <c r="J8" s="27">
        <v>6.334</v>
      </c>
      <c r="K8" s="27"/>
    </row>
    <row r="9" ht="22.8" customHeight="1" spans="1:11">
      <c r="A9" s="35" t="s">
        <v>175</v>
      </c>
      <c r="B9" s="35" t="s">
        <v>177</v>
      </c>
      <c r="C9" s="35" t="s">
        <v>179</v>
      </c>
      <c r="D9" s="29" t="s">
        <v>232</v>
      </c>
      <c r="E9" s="33" t="s">
        <v>181</v>
      </c>
      <c r="F9" s="30">
        <v>6.334</v>
      </c>
      <c r="G9" s="34"/>
      <c r="H9" s="34"/>
      <c r="I9" s="34"/>
      <c r="J9" s="34">
        <v>6.334</v>
      </c>
      <c r="K9" s="34"/>
    </row>
    <row r="10" ht="22.8" customHeight="1" spans="1:11">
      <c r="A10" s="35" t="s">
        <v>197</v>
      </c>
      <c r="B10" s="35" t="s">
        <v>179</v>
      </c>
      <c r="C10" s="35" t="s">
        <v>179</v>
      </c>
      <c r="D10" s="29" t="s">
        <v>232</v>
      </c>
      <c r="E10" s="33" t="s">
        <v>201</v>
      </c>
      <c r="F10" s="30">
        <v>3.939</v>
      </c>
      <c r="G10" s="34">
        <v>3.939</v>
      </c>
      <c r="H10" s="34"/>
      <c r="I10" s="34"/>
      <c r="J10" s="34"/>
      <c r="K10" s="34"/>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H19" sqref="H19"/>
    </sheetView>
  </sheetViews>
  <sheetFormatPr defaultColWidth="9.775" defaultRowHeight="13.5"/>
  <cols>
    <col min="1" max="1" width="4.775" style="19" customWidth="1"/>
    <col min="2" max="2" width="5.44166666666667" style="19" customWidth="1"/>
    <col min="3" max="3" width="6" style="19" customWidth="1"/>
    <col min="4" max="4" width="9.775" style="19" customWidth="1"/>
    <col min="5" max="5" width="20.1083333333333" style="19" customWidth="1"/>
    <col min="6" max="18" width="7.66666666666667" style="19" customWidth="1"/>
    <col min="19" max="20" width="9.775" style="19" customWidth="1"/>
    <col min="21" max="16384" width="9.775" style="19"/>
  </cols>
  <sheetData>
    <row r="1" ht="16.35" customHeight="1" spans="1:18">
      <c r="A1" s="20"/>
      <c r="Q1" s="31" t="s">
        <v>360</v>
      </c>
      <c r="R1" s="31"/>
    </row>
    <row r="2" ht="40.5" customHeight="1" spans="1:18">
      <c r="A2" s="21" t="s">
        <v>18</v>
      </c>
      <c r="B2" s="21"/>
      <c r="C2" s="21"/>
      <c r="D2" s="21"/>
      <c r="E2" s="21"/>
      <c r="F2" s="21"/>
      <c r="G2" s="21"/>
      <c r="H2" s="21"/>
      <c r="I2" s="21"/>
      <c r="J2" s="21"/>
      <c r="K2" s="21"/>
      <c r="L2" s="21"/>
      <c r="M2" s="21"/>
      <c r="N2" s="21"/>
      <c r="O2" s="21"/>
      <c r="P2" s="21"/>
      <c r="Q2" s="21"/>
      <c r="R2" s="21"/>
    </row>
    <row r="3" ht="24.15" customHeight="1" spans="1:18">
      <c r="A3" s="22" t="s">
        <v>31</v>
      </c>
      <c r="B3" s="22"/>
      <c r="C3" s="22"/>
      <c r="D3" s="22"/>
      <c r="E3" s="22"/>
      <c r="F3" s="22"/>
      <c r="G3" s="22"/>
      <c r="H3" s="22"/>
      <c r="I3" s="22"/>
      <c r="J3" s="22"/>
      <c r="K3" s="22"/>
      <c r="L3" s="22"/>
      <c r="M3" s="22"/>
      <c r="N3" s="22"/>
      <c r="O3" s="22"/>
      <c r="P3" s="22"/>
      <c r="Q3" s="32" t="s">
        <v>32</v>
      </c>
      <c r="R3" s="32"/>
    </row>
    <row r="4" ht="24.15" customHeight="1" spans="1:18">
      <c r="A4" s="23" t="s">
        <v>158</v>
      </c>
      <c r="B4" s="23"/>
      <c r="C4" s="23"/>
      <c r="D4" s="23" t="s">
        <v>215</v>
      </c>
      <c r="E4" s="23" t="s">
        <v>216</v>
      </c>
      <c r="F4" s="23" t="s">
        <v>354</v>
      </c>
      <c r="G4" s="23" t="s">
        <v>361</v>
      </c>
      <c r="H4" s="23" t="s">
        <v>362</v>
      </c>
      <c r="I4" s="23" t="s">
        <v>363</v>
      </c>
      <c r="J4" s="23" t="s">
        <v>364</v>
      </c>
      <c r="K4" s="23" t="s">
        <v>365</v>
      </c>
      <c r="L4" s="23" t="s">
        <v>366</v>
      </c>
      <c r="M4" s="23" t="s">
        <v>367</v>
      </c>
      <c r="N4" s="23" t="s">
        <v>356</v>
      </c>
      <c r="O4" s="23" t="s">
        <v>368</v>
      </c>
      <c r="P4" s="23" t="s">
        <v>369</v>
      </c>
      <c r="Q4" s="23" t="s">
        <v>357</v>
      </c>
      <c r="R4" s="23" t="s">
        <v>359</v>
      </c>
    </row>
    <row r="5" ht="21.6" customHeight="1" spans="1:18">
      <c r="A5" s="23" t="s">
        <v>166</v>
      </c>
      <c r="B5" s="23" t="s">
        <v>167</v>
      </c>
      <c r="C5" s="23" t="s">
        <v>168</v>
      </c>
      <c r="D5" s="23"/>
      <c r="E5" s="23"/>
      <c r="F5" s="23"/>
      <c r="G5" s="23"/>
      <c r="H5" s="23"/>
      <c r="I5" s="23"/>
      <c r="J5" s="23"/>
      <c r="K5" s="23"/>
      <c r="L5" s="23"/>
      <c r="M5" s="23"/>
      <c r="N5" s="23"/>
      <c r="O5" s="23"/>
      <c r="P5" s="23"/>
      <c r="Q5" s="23"/>
      <c r="R5" s="23"/>
    </row>
    <row r="6" ht="22.8" customHeight="1" spans="1:18">
      <c r="A6" s="24"/>
      <c r="B6" s="24"/>
      <c r="C6" s="24"/>
      <c r="D6" s="24"/>
      <c r="E6" s="24" t="s">
        <v>136</v>
      </c>
      <c r="F6" s="27">
        <v>10.273</v>
      </c>
      <c r="G6" s="27">
        <v>6.334</v>
      </c>
      <c r="H6" s="27"/>
      <c r="I6" s="27"/>
      <c r="J6" s="27"/>
      <c r="K6" s="27">
        <v>3.939</v>
      </c>
      <c r="L6" s="27"/>
      <c r="M6" s="27"/>
      <c r="N6" s="27"/>
      <c r="O6" s="27"/>
      <c r="P6" s="27"/>
      <c r="Q6" s="27"/>
      <c r="R6" s="27"/>
    </row>
    <row r="7" ht="22.8" customHeight="1" spans="1:18">
      <c r="A7" s="24"/>
      <c r="B7" s="24"/>
      <c r="C7" s="24"/>
      <c r="D7" s="28" t="s">
        <v>154</v>
      </c>
      <c r="E7" s="28" t="s">
        <v>4</v>
      </c>
      <c r="F7" s="27">
        <v>10.273</v>
      </c>
      <c r="G7" s="27">
        <v>6.334</v>
      </c>
      <c r="H7" s="27"/>
      <c r="I7" s="27"/>
      <c r="J7" s="27"/>
      <c r="K7" s="27">
        <v>3.939</v>
      </c>
      <c r="L7" s="27"/>
      <c r="M7" s="27"/>
      <c r="N7" s="27"/>
      <c r="O7" s="27"/>
      <c r="P7" s="27"/>
      <c r="Q7" s="27"/>
      <c r="R7" s="27"/>
    </row>
    <row r="8" ht="22.8" customHeight="1" spans="1:18">
      <c r="A8" s="24"/>
      <c r="B8" s="24"/>
      <c r="C8" s="24"/>
      <c r="D8" s="28" t="s">
        <v>155</v>
      </c>
      <c r="E8" s="28" t="s">
        <v>156</v>
      </c>
      <c r="F8" s="27">
        <v>10.273</v>
      </c>
      <c r="G8" s="27">
        <v>6.334</v>
      </c>
      <c r="H8" s="27"/>
      <c r="I8" s="27"/>
      <c r="J8" s="27"/>
      <c r="K8" s="27">
        <v>3.939</v>
      </c>
      <c r="L8" s="27"/>
      <c r="M8" s="27"/>
      <c r="N8" s="27"/>
      <c r="O8" s="27"/>
      <c r="P8" s="27"/>
      <c r="Q8" s="27"/>
      <c r="R8" s="27"/>
    </row>
    <row r="9" ht="22.8" customHeight="1" spans="1:18">
      <c r="A9" s="35" t="s">
        <v>175</v>
      </c>
      <c r="B9" s="35" t="s">
        <v>177</v>
      </c>
      <c r="C9" s="35" t="s">
        <v>179</v>
      </c>
      <c r="D9" s="29" t="s">
        <v>232</v>
      </c>
      <c r="E9" s="33" t="s">
        <v>181</v>
      </c>
      <c r="F9" s="30">
        <v>6.334</v>
      </c>
      <c r="G9" s="34">
        <v>6.334</v>
      </c>
      <c r="H9" s="34"/>
      <c r="I9" s="34"/>
      <c r="J9" s="34"/>
      <c r="K9" s="34"/>
      <c r="L9" s="34"/>
      <c r="M9" s="34"/>
      <c r="N9" s="34"/>
      <c r="O9" s="34"/>
      <c r="P9" s="34"/>
      <c r="Q9" s="34"/>
      <c r="R9" s="34"/>
    </row>
    <row r="10" ht="22.8" customHeight="1" spans="1:18">
      <c r="A10" s="35" t="s">
        <v>197</v>
      </c>
      <c r="B10" s="35" t="s">
        <v>179</v>
      </c>
      <c r="C10" s="35" t="s">
        <v>179</v>
      </c>
      <c r="D10" s="29" t="s">
        <v>232</v>
      </c>
      <c r="E10" s="33" t="s">
        <v>201</v>
      </c>
      <c r="F10" s="30">
        <v>3.939</v>
      </c>
      <c r="G10" s="34"/>
      <c r="H10" s="34"/>
      <c r="I10" s="34"/>
      <c r="J10" s="34"/>
      <c r="K10" s="34">
        <v>3.939</v>
      </c>
      <c r="L10" s="34"/>
      <c r="M10" s="34"/>
      <c r="N10" s="34"/>
      <c r="O10" s="34"/>
      <c r="P10" s="34"/>
      <c r="Q10" s="34"/>
      <c r="R10" s="34"/>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N14" sqref="N14"/>
    </sheetView>
  </sheetViews>
  <sheetFormatPr defaultColWidth="9.775" defaultRowHeight="13.5"/>
  <cols>
    <col min="1" max="1" width="3.66666666666667" style="19" customWidth="1"/>
    <col min="2" max="2" width="4.66666666666667" style="19" customWidth="1"/>
    <col min="3" max="3" width="5.33333333333333" style="19" customWidth="1"/>
    <col min="4" max="4" width="7" style="19" customWidth="1"/>
    <col min="5" max="5" width="15.8833333333333" style="19" customWidth="1"/>
    <col min="6" max="6" width="9.66666666666667" style="19" customWidth="1"/>
    <col min="7" max="7" width="8.44166666666667" style="19" customWidth="1"/>
    <col min="8" max="17" width="7.21666666666667" style="19" customWidth="1"/>
    <col min="18" max="18" width="8.55833333333333" style="19" customWidth="1"/>
    <col min="19" max="20" width="7.21666666666667" style="19" customWidth="1"/>
    <col min="21" max="22" width="9.775" style="19" customWidth="1"/>
    <col min="23" max="16384" width="9.775" style="19"/>
  </cols>
  <sheetData>
    <row r="1" ht="16.35" customHeight="1" spans="1:20">
      <c r="A1" s="20"/>
      <c r="S1" s="31" t="s">
        <v>370</v>
      </c>
      <c r="T1" s="31"/>
    </row>
    <row r="2" ht="36.15" customHeight="1" spans="1:20">
      <c r="A2" s="21" t="s">
        <v>19</v>
      </c>
      <c r="B2" s="21"/>
      <c r="C2" s="21"/>
      <c r="D2" s="21"/>
      <c r="E2" s="21"/>
      <c r="F2" s="21"/>
      <c r="G2" s="21"/>
      <c r="H2" s="21"/>
      <c r="I2" s="21"/>
      <c r="J2" s="21"/>
      <c r="K2" s="21"/>
      <c r="L2" s="21"/>
      <c r="M2" s="21"/>
      <c r="N2" s="21"/>
      <c r="O2" s="21"/>
      <c r="P2" s="21"/>
      <c r="Q2" s="21"/>
      <c r="R2" s="21"/>
      <c r="S2" s="21"/>
      <c r="T2" s="21"/>
    </row>
    <row r="3" ht="24.15" customHeight="1" spans="1:20">
      <c r="A3" s="22" t="s">
        <v>31</v>
      </c>
      <c r="B3" s="22"/>
      <c r="C3" s="22"/>
      <c r="D3" s="22"/>
      <c r="E3" s="22"/>
      <c r="F3" s="22"/>
      <c r="G3" s="22"/>
      <c r="H3" s="22"/>
      <c r="I3" s="22"/>
      <c r="J3" s="22"/>
      <c r="K3" s="22"/>
      <c r="L3" s="22"/>
      <c r="M3" s="22"/>
      <c r="N3" s="22"/>
      <c r="O3" s="22"/>
      <c r="P3" s="22"/>
      <c r="Q3" s="22"/>
      <c r="R3" s="22"/>
      <c r="S3" s="32" t="s">
        <v>32</v>
      </c>
      <c r="T3" s="32"/>
    </row>
    <row r="4" ht="28.5" customHeight="1" spans="1:20">
      <c r="A4" s="23" t="s">
        <v>158</v>
      </c>
      <c r="B4" s="23"/>
      <c r="C4" s="23"/>
      <c r="D4" s="23" t="s">
        <v>215</v>
      </c>
      <c r="E4" s="23" t="s">
        <v>216</v>
      </c>
      <c r="F4" s="23" t="s">
        <v>354</v>
      </c>
      <c r="G4" s="23" t="s">
        <v>219</v>
      </c>
      <c r="H4" s="23"/>
      <c r="I4" s="23"/>
      <c r="J4" s="23"/>
      <c r="K4" s="23"/>
      <c r="L4" s="23"/>
      <c r="M4" s="23"/>
      <c r="N4" s="23"/>
      <c r="O4" s="23"/>
      <c r="P4" s="23"/>
      <c r="Q4" s="23"/>
      <c r="R4" s="23" t="s">
        <v>222</v>
      </c>
      <c r="S4" s="23"/>
      <c r="T4" s="23"/>
    </row>
    <row r="5" ht="36.15" customHeight="1" spans="1:20">
      <c r="A5" s="23" t="s">
        <v>166</v>
      </c>
      <c r="B5" s="23" t="s">
        <v>167</v>
      </c>
      <c r="C5" s="23" t="s">
        <v>168</v>
      </c>
      <c r="D5" s="23"/>
      <c r="E5" s="23"/>
      <c r="F5" s="23"/>
      <c r="G5" s="23" t="s">
        <v>136</v>
      </c>
      <c r="H5" s="23" t="s">
        <v>371</v>
      </c>
      <c r="I5" s="23" t="s">
        <v>372</v>
      </c>
      <c r="J5" s="23" t="s">
        <v>373</v>
      </c>
      <c r="K5" s="23" t="s">
        <v>374</v>
      </c>
      <c r="L5" s="23" t="s">
        <v>375</v>
      </c>
      <c r="M5" s="23" t="s">
        <v>376</v>
      </c>
      <c r="N5" s="23" t="s">
        <v>377</v>
      </c>
      <c r="O5" s="23" t="s">
        <v>378</v>
      </c>
      <c r="P5" s="23" t="s">
        <v>379</v>
      </c>
      <c r="Q5" s="23" t="s">
        <v>380</v>
      </c>
      <c r="R5" s="23" t="s">
        <v>136</v>
      </c>
      <c r="S5" s="23" t="s">
        <v>294</v>
      </c>
      <c r="T5" s="23" t="s">
        <v>337</v>
      </c>
    </row>
    <row r="6" ht="22.8" customHeight="1" spans="1:20">
      <c r="A6" s="24"/>
      <c r="B6" s="24"/>
      <c r="C6" s="24"/>
      <c r="D6" s="24"/>
      <c r="E6" s="24" t="s">
        <v>136</v>
      </c>
      <c r="F6" s="37">
        <v>74.782115</v>
      </c>
      <c r="G6" s="37">
        <v>74.782115</v>
      </c>
      <c r="H6" s="37">
        <v>72.782115</v>
      </c>
      <c r="I6" s="37"/>
      <c r="J6" s="37"/>
      <c r="K6" s="37"/>
      <c r="L6" s="37"/>
      <c r="M6" s="37"/>
      <c r="N6" s="37"/>
      <c r="O6" s="37">
        <v>2</v>
      </c>
      <c r="P6" s="37"/>
      <c r="Q6" s="37"/>
      <c r="R6" s="37"/>
      <c r="S6" s="37"/>
      <c r="T6" s="37"/>
    </row>
    <row r="7" ht="22.8" customHeight="1" spans="1:20">
      <c r="A7" s="24"/>
      <c r="B7" s="24"/>
      <c r="C7" s="24"/>
      <c r="D7" s="28" t="s">
        <v>154</v>
      </c>
      <c r="E7" s="28" t="s">
        <v>4</v>
      </c>
      <c r="F7" s="37">
        <v>74.782115</v>
      </c>
      <c r="G7" s="37">
        <v>74.782115</v>
      </c>
      <c r="H7" s="37">
        <v>72.782115</v>
      </c>
      <c r="I7" s="37"/>
      <c r="J7" s="37"/>
      <c r="K7" s="37"/>
      <c r="L7" s="37"/>
      <c r="M7" s="37"/>
      <c r="N7" s="37"/>
      <c r="O7" s="37">
        <v>2</v>
      </c>
      <c r="P7" s="37"/>
      <c r="Q7" s="37"/>
      <c r="R7" s="37"/>
      <c r="S7" s="37"/>
      <c r="T7" s="37"/>
    </row>
    <row r="8" ht="22.8" customHeight="1" spans="1:20">
      <c r="A8" s="24"/>
      <c r="B8" s="24"/>
      <c r="C8" s="24"/>
      <c r="D8" s="28" t="s">
        <v>155</v>
      </c>
      <c r="E8" s="28" t="s">
        <v>156</v>
      </c>
      <c r="F8" s="37">
        <v>74.782115</v>
      </c>
      <c r="G8" s="37">
        <v>74.782115</v>
      </c>
      <c r="H8" s="37">
        <v>72.782115</v>
      </c>
      <c r="I8" s="37"/>
      <c r="J8" s="37"/>
      <c r="K8" s="37"/>
      <c r="L8" s="37"/>
      <c r="M8" s="37"/>
      <c r="N8" s="37"/>
      <c r="O8" s="37">
        <v>2</v>
      </c>
      <c r="P8" s="37"/>
      <c r="Q8" s="37"/>
      <c r="R8" s="37"/>
      <c r="S8" s="37"/>
      <c r="T8" s="37"/>
    </row>
    <row r="9" ht="22.8" customHeight="1" spans="1:20">
      <c r="A9" s="35" t="s">
        <v>197</v>
      </c>
      <c r="B9" s="35" t="s">
        <v>179</v>
      </c>
      <c r="C9" s="35" t="s">
        <v>179</v>
      </c>
      <c r="D9" s="29" t="s">
        <v>232</v>
      </c>
      <c r="E9" s="33" t="s">
        <v>201</v>
      </c>
      <c r="F9" s="30">
        <v>74.782115</v>
      </c>
      <c r="G9" s="34">
        <v>74.782115</v>
      </c>
      <c r="H9" s="34">
        <v>72.782115</v>
      </c>
      <c r="I9" s="34"/>
      <c r="J9" s="34"/>
      <c r="K9" s="34"/>
      <c r="L9" s="34"/>
      <c r="M9" s="34"/>
      <c r="N9" s="34"/>
      <c r="O9" s="34">
        <v>2</v>
      </c>
      <c r="P9" s="34"/>
      <c r="Q9" s="34"/>
      <c r="R9" s="34"/>
      <c r="S9" s="34"/>
      <c r="T9" s="34"/>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topLeftCell="L1" workbookViewId="0">
      <selection activeCell="E16" sqref="E16"/>
    </sheetView>
  </sheetViews>
  <sheetFormatPr defaultColWidth="9.775" defaultRowHeight="13.5"/>
  <cols>
    <col min="1" max="1" width="5.33333333333333" style="19" customWidth="1"/>
    <col min="2" max="2" width="5.55833333333333" style="19" customWidth="1"/>
    <col min="3" max="3" width="5.775" style="19" customWidth="1"/>
    <col min="4" max="4" width="10.2166666666667" style="19" customWidth="1"/>
    <col min="5" max="5" width="18.2166666666667" style="19" customWidth="1"/>
    <col min="6" max="6" width="10.6666666666667" style="19" customWidth="1"/>
    <col min="7" max="33" width="7.21666666666667" style="19" customWidth="1"/>
    <col min="34" max="35" width="9.775" style="19" customWidth="1"/>
    <col min="36" max="16384" width="9.775" style="19"/>
  </cols>
  <sheetData>
    <row r="1" ht="13.8" customHeight="1" spans="1:33">
      <c r="A1" s="20"/>
      <c r="F1" s="20"/>
      <c r="AF1" s="31" t="s">
        <v>381</v>
      </c>
      <c r="AG1" s="31"/>
    </row>
    <row r="2" ht="43.95" customHeight="1" spans="1:33">
      <c r="A2" s="21" t="s">
        <v>20</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ht="24.15" customHeight="1" spans="1:33">
      <c r="A3" s="22" t="s">
        <v>31</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32" t="s">
        <v>32</v>
      </c>
      <c r="AG3" s="32"/>
    </row>
    <row r="4" ht="25.05" customHeight="1" spans="1:33">
      <c r="A4" s="23" t="s">
        <v>158</v>
      </c>
      <c r="B4" s="23"/>
      <c r="C4" s="23"/>
      <c r="D4" s="23" t="s">
        <v>215</v>
      </c>
      <c r="E4" s="23" t="s">
        <v>216</v>
      </c>
      <c r="F4" s="23" t="s">
        <v>382</v>
      </c>
      <c r="G4" s="23" t="s">
        <v>383</v>
      </c>
      <c r="H4" s="23" t="s">
        <v>384</v>
      </c>
      <c r="I4" s="23" t="s">
        <v>385</v>
      </c>
      <c r="J4" s="23" t="s">
        <v>386</v>
      </c>
      <c r="K4" s="23" t="s">
        <v>387</v>
      </c>
      <c r="L4" s="23" t="s">
        <v>388</v>
      </c>
      <c r="M4" s="23" t="s">
        <v>389</v>
      </c>
      <c r="N4" s="23" t="s">
        <v>390</v>
      </c>
      <c r="O4" s="23" t="s">
        <v>391</v>
      </c>
      <c r="P4" s="23" t="s">
        <v>392</v>
      </c>
      <c r="Q4" s="23" t="s">
        <v>377</v>
      </c>
      <c r="R4" s="23" t="s">
        <v>379</v>
      </c>
      <c r="S4" s="23" t="s">
        <v>393</v>
      </c>
      <c r="T4" s="23" t="s">
        <v>372</v>
      </c>
      <c r="U4" s="23" t="s">
        <v>373</v>
      </c>
      <c r="V4" s="23" t="s">
        <v>376</v>
      </c>
      <c r="W4" s="23" t="s">
        <v>394</v>
      </c>
      <c r="X4" s="23" t="s">
        <v>395</v>
      </c>
      <c r="Y4" s="23" t="s">
        <v>396</v>
      </c>
      <c r="Z4" s="23" t="s">
        <v>397</v>
      </c>
      <c r="AA4" s="23" t="s">
        <v>375</v>
      </c>
      <c r="AB4" s="23" t="s">
        <v>398</v>
      </c>
      <c r="AC4" s="23" t="s">
        <v>399</v>
      </c>
      <c r="AD4" s="23" t="s">
        <v>378</v>
      </c>
      <c r="AE4" s="23" t="s">
        <v>400</v>
      </c>
      <c r="AF4" s="23" t="s">
        <v>401</v>
      </c>
      <c r="AG4" s="23" t="s">
        <v>380</v>
      </c>
    </row>
    <row r="5" ht="21.6" customHeight="1" spans="1:33">
      <c r="A5" s="23" t="s">
        <v>166</v>
      </c>
      <c r="B5" s="23" t="s">
        <v>167</v>
      </c>
      <c r="C5" s="23" t="s">
        <v>168</v>
      </c>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row>
    <row r="6" ht="22.8" customHeight="1" spans="1:33">
      <c r="A6" s="25"/>
      <c r="B6" s="36"/>
      <c r="C6" s="36"/>
      <c r="D6" s="33"/>
      <c r="E6" s="33" t="s">
        <v>136</v>
      </c>
      <c r="F6" s="37">
        <v>74.782115</v>
      </c>
      <c r="G6" s="37">
        <v>28.2</v>
      </c>
      <c r="H6" s="37"/>
      <c r="I6" s="37"/>
      <c r="J6" s="37"/>
      <c r="K6" s="37"/>
      <c r="L6" s="37"/>
      <c r="M6" s="37"/>
      <c r="N6" s="37"/>
      <c r="O6" s="37"/>
      <c r="P6" s="37"/>
      <c r="Q6" s="37"/>
      <c r="R6" s="37"/>
      <c r="S6" s="37"/>
      <c r="T6" s="37"/>
      <c r="U6" s="37"/>
      <c r="V6" s="37"/>
      <c r="W6" s="37"/>
      <c r="X6" s="37"/>
      <c r="Y6" s="37"/>
      <c r="Z6" s="37"/>
      <c r="AA6" s="37"/>
      <c r="AB6" s="37">
        <v>17.832815</v>
      </c>
      <c r="AC6" s="37">
        <v>26.7493</v>
      </c>
      <c r="AD6" s="37">
        <v>2</v>
      </c>
      <c r="AE6" s="37"/>
      <c r="AF6" s="37"/>
      <c r="AG6" s="37"/>
    </row>
    <row r="7" ht="22.8" customHeight="1" spans="1:33">
      <c r="A7" s="24"/>
      <c r="B7" s="24"/>
      <c r="C7" s="24"/>
      <c r="D7" s="28" t="s">
        <v>154</v>
      </c>
      <c r="E7" s="28" t="s">
        <v>4</v>
      </c>
      <c r="F7" s="37">
        <v>74.782115</v>
      </c>
      <c r="G7" s="37">
        <v>28.2</v>
      </c>
      <c r="H7" s="37"/>
      <c r="I7" s="37"/>
      <c r="J7" s="37"/>
      <c r="K7" s="37"/>
      <c r="L7" s="37"/>
      <c r="M7" s="37"/>
      <c r="N7" s="37"/>
      <c r="O7" s="37"/>
      <c r="P7" s="37"/>
      <c r="Q7" s="37"/>
      <c r="R7" s="37"/>
      <c r="S7" s="37"/>
      <c r="T7" s="37"/>
      <c r="U7" s="37"/>
      <c r="V7" s="37"/>
      <c r="W7" s="37"/>
      <c r="X7" s="37"/>
      <c r="Y7" s="37"/>
      <c r="Z7" s="37"/>
      <c r="AA7" s="37"/>
      <c r="AB7" s="37">
        <v>17.832815</v>
      </c>
      <c r="AC7" s="37">
        <v>26.7493</v>
      </c>
      <c r="AD7" s="37">
        <v>2</v>
      </c>
      <c r="AE7" s="37"/>
      <c r="AF7" s="37"/>
      <c r="AG7" s="37"/>
    </row>
    <row r="8" ht="22.8" customHeight="1" spans="1:33">
      <c r="A8" s="24"/>
      <c r="B8" s="24"/>
      <c r="C8" s="24"/>
      <c r="D8" s="28" t="s">
        <v>155</v>
      </c>
      <c r="E8" s="28" t="s">
        <v>156</v>
      </c>
      <c r="F8" s="37">
        <v>74.782115</v>
      </c>
      <c r="G8" s="37">
        <v>28.2</v>
      </c>
      <c r="H8" s="37"/>
      <c r="I8" s="37"/>
      <c r="J8" s="37"/>
      <c r="K8" s="37"/>
      <c r="L8" s="37"/>
      <c r="M8" s="37"/>
      <c r="N8" s="37"/>
      <c r="O8" s="37"/>
      <c r="P8" s="37"/>
      <c r="Q8" s="37"/>
      <c r="R8" s="37"/>
      <c r="S8" s="37"/>
      <c r="T8" s="37"/>
      <c r="U8" s="37"/>
      <c r="V8" s="37"/>
      <c r="W8" s="37"/>
      <c r="X8" s="37"/>
      <c r="Y8" s="37"/>
      <c r="Z8" s="37"/>
      <c r="AA8" s="37"/>
      <c r="AB8" s="37">
        <v>17.832815</v>
      </c>
      <c r="AC8" s="37">
        <v>26.7493</v>
      </c>
      <c r="AD8" s="37">
        <v>2</v>
      </c>
      <c r="AE8" s="37"/>
      <c r="AF8" s="37"/>
      <c r="AG8" s="37"/>
    </row>
    <row r="9" ht="22.8" customHeight="1" spans="1:33">
      <c r="A9" s="35" t="s">
        <v>197</v>
      </c>
      <c r="B9" s="35" t="s">
        <v>179</v>
      </c>
      <c r="C9" s="35" t="s">
        <v>179</v>
      </c>
      <c r="D9" s="29" t="s">
        <v>232</v>
      </c>
      <c r="E9" s="33" t="s">
        <v>201</v>
      </c>
      <c r="F9" s="34">
        <v>74.782115</v>
      </c>
      <c r="G9" s="34">
        <v>28.2</v>
      </c>
      <c r="H9" s="34"/>
      <c r="I9" s="34"/>
      <c r="J9" s="34"/>
      <c r="K9" s="34"/>
      <c r="L9" s="34"/>
      <c r="M9" s="34"/>
      <c r="N9" s="34"/>
      <c r="O9" s="34"/>
      <c r="P9" s="34"/>
      <c r="Q9" s="34"/>
      <c r="R9" s="34"/>
      <c r="S9" s="34"/>
      <c r="T9" s="34"/>
      <c r="U9" s="34"/>
      <c r="V9" s="34"/>
      <c r="W9" s="34"/>
      <c r="X9" s="34"/>
      <c r="Y9" s="34"/>
      <c r="Z9" s="34"/>
      <c r="AA9" s="34"/>
      <c r="AB9" s="34">
        <v>17.832815</v>
      </c>
      <c r="AC9" s="34">
        <v>26.7493</v>
      </c>
      <c r="AD9" s="34">
        <v>2</v>
      </c>
      <c r="AE9" s="34"/>
      <c r="AF9" s="34"/>
      <c r="AG9" s="3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8" sqref="B18"/>
    </sheetView>
  </sheetViews>
  <sheetFormatPr defaultColWidth="9.775" defaultRowHeight="13.5" outlineLevelRow="7" outlineLevelCol="7"/>
  <cols>
    <col min="1" max="1" width="12.8833333333333" style="19" customWidth="1"/>
    <col min="2" max="2" width="29.6666666666667" style="19" customWidth="1"/>
    <col min="3" max="3" width="20.775" style="19" customWidth="1"/>
    <col min="4" max="4" width="12.3333333333333" style="19" customWidth="1"/>
    <col min="5" max="5" width="10.3333333333333" style="19" customWidth="1"/>
    <col min="6" max="6" width="14.1083333333333" style="19" customWidth="1"/>
    <col min="7" max="8" width="13.6666666666667" style="19" customWidth="1"/>
    <col min="9" max="9" width="9.775" style="19" customWidth="1"/>
    <col min="10" max="16384" width="9.775" style="19"/>
  </cols>
  <sheetData>
    <row r="1" ht="16.35" customHeight="1" spans="1:8">
      <c r="A1" s="20"/>
      <c r="G1" s="31" t="s">
        <v>402</v>
      </c>
      <c r="H1" s="31"/>
    </row>
    <row r="2" ht="33.6" customHeight="1" spans="1:8">
      <c r="A2" s="21" t="s">
        <v>21</v>
      </c>
      <c r="B2" s="21"/>
      <c r="C2" s="21"/>
      <c r="D2" s="21"/>
      <c r="E2" s="21"/>
      <c r="F2" s="21"/>
      <c r="G2" s="21"/>
      <c r="H2" s="21"/>
    </row>
    <row r="3" ht="24.15" customHeight="1" spans="1:8">
      <c r="A3" s="22" t="s">
        <v>31</v>
      </c>
      <c r="B3" s="22"/>
      <c r="C3" s="22"/>
      <c r="D3" s="22"/>
      <c r="E3" s="22"/>
      <c r="F3" s="22"/>
      <c r="G3" s="22"/>
      <c r="H3" s="32" t="s">
        <v>32</v>
      </c>
    </row>
    <row r="4" ht="23.25" customHeight="1" spans="1:8">
      <c r="A4" s="23" t="s">
        <v>403</v>
      </c>
      <c r="B4" s="23" t="s">
        <v>404</v>
      </c>
      <c r="C4" s="23" t="s">
        <v>405</v>
      </c>
      <c r="D4" s="23" t="s">
        <v>406</v>
      </c>
      <c r="E4" s="23" t="s">
        <v>407</v>
      </c>
      <c r="F4" s="23"/>
      <c r="G4" s="23"/>
      <c r="H4" s="23" t="s">
        <v>408</v>
      </c>
    </row>
    <row r="5" ht="25.8" customHeight="1" spans="1:8">
      <c r="A5" s="23"/>
      <c r="B5" s="23"/>
      <c r="C5" s="23"/>
      <c r="D5" s="23"/>
      <c r="E5" s="23" t="s">
        <v>138</v>
      </c>
      <c r="F5" s="23" t="s">
        <v>409</v>
      </c>
      <c r="G5" s="23" t="s">
        <v>410</v>
      </c>
      <c r="H5" s="23"/>
    </row>
    <row r="6" ht="22.8" customHeight="1" spans="1:8">
      <c r="A6" s="24"/>
      <c r="B6" s="24" t="s">
        <v>136</v>
      </c>
      <c r="C6" s="27">
        <v>4</v>
      </c>
      <c r="D6" s="27"/>
      <c r="E6" s="27">
        <v>2</v>
      </c>
      <c r="F6" s="27"/>
      <c r="G6" s="27">
        <v>2</v>
      </c>
      <c r="H6" s="27">
        <v>2</v>
      </c>
    </row>
    <row r="7" ht="22.8" customHeight="1" spans="1:8">
      <c r="A7" s="28" t="s">
        <v>154</v>
      </c>
      <c r="B7" s="28" t="s">
        <v>4</v>
      </c>
      <c r="C7" s="27">
        <v>4</v>
      </c>
      <c r="D7" s="27"/>
      <c r="E7" s="27">
        <v>2</v>
      </c>
      <c r="F7" s="27"/>
      <c r="G7" s="27">
        <v>2</v>
      </c>
      <c r="H7" s="27">
        <v>2</v>
      </c>
    </row>
    <row r="8" ht="22.8" customHeight="1" spans="1:8">
      <c r="A8" s="29" t="s">
        <v>155</v>
      </c>
      <c r="B8" s="29" t="s">
        <v>156</v>
      </c>
      <c r="C8" s="34">
        <v>4</v>
      </c>
      <c r="D8" s="34"/>
      <c r="E8" s="30">
        <v>2</v>
      </c>
      <c r="F8" s="34"/>
      <c r="G8" s="34">
        <v>2</v>
      </c>
      <c r="H8" s="34">
        <v>2</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F28" sqref="F28"/>
    </sheetView>
  </sheetViews>
  <sheetFormatPr defaultColWidth="9.775" defaultRowHeight="13.5" outlineLevelCol="7"/>
  <cols>
    <col min="1" max="1" width="11.4416666666667" style="19" customWidth="1"/>
    <col min="2" max="2" width="24.775" style="19" customWidth="1"/>
    <col min="3" max="3" width="16.1083333333333" style="19" customWidth="1"/>
    <col min="4" max="4" width="12.8833333333333" style="19" customWidth="1"/>
    <col min="5" max="5" width="12.775" style="19" customWidth="1"/>
    <col min="6" max="6" width="13.8833333333333" style="19" customWidth="1"/>
    <col min="7" max="7" width="14.1083333333333" style="19" customWidth="1"/>
    <col min="8" max="8" width="16.3333333333333" style="19" customWidth="1"/>
    <col min="9" max="9" width="9.775" style="19" customWidth="1"/>
    <col min="10" max="16384" width="9.775" style="19"/>
  </cols>
  <sheetData>
    <row r="1" ht="16.35" customHeight="1" spans="1:8">
      <c r="A1" s="20"/>
      <c r="G1" s="31" t="s">
        <v>411</v>
      </c>
      <c r="H1" s="31"/>
    </row>
    <row r="2" ht="38.85" customHeight="1" spans="1:8">
      <c r="A2" s="21" t="s">
        <v>22</v>
      </c>
      <c r="B2" s="21"/>
      <c r="C2" s="21"/>
      <c r="D2" s="21"/>
      <c r="E2" s="21"/>
      <c r="F2" s="21"/>
      <c r="G2" s="21"/>
      <c r="H2" s="21"/>
    </row>
    <row r="3" ht="24.15" customHeight="1" spans="1:8">
      <c r="A3" s="22" t="s">
        <v>31</v>
      </c>
      <c r="B3" s="22"/>
      <c r="C3" s="22"/>
      <c r="D3" s="22"/>
      <c r="E3" s="22"/>
      <c r="F3" s="22"/>
      <c r="G3" s="22"/>
      <c r="H3" s="32" t="s">
        <v>32</v>
      </c>
    </row>
    <row r="4" ht="23.25" customHeight="1" spans="1:8">
      <c r="A4" s="23" t="s">
        <v>159</v>
      </c>
      <c r="B4" s="23" t="s">
        <v>160</v>
      </c>
      <c r="C4" s="23" t="s">
        <v>136</v>
      </c>
      <c r="D4" s="23" t="s">
        <v>412</v>
      </c>
      <c r="E4" s="23"/>
      <c r="F4" s="23"/>
      <c r="G4" s="23"/>
      <c r="H4" s="23" t="s">
        <v>162</v>
      </c>
    </row>
    <row r="5" ht="19.8" customHeight="1" spans="1:8">
      <c r="A5" s="23"/>
      <c r="B5" s="23"/>
      <c r="C5" s="23"/>
      <c r="D5" s="23" t="s">
        <v>138</v>
      </c>
      <c r="E5" s="23" t="s">
        <v>256</v>
      </c>
      <c r="F5" s="23"/>
      <c r="G5" s="23" t="s">
        <v>257</v>
      </c>
      <c r="H5" s="23"/>
    </row>
    <row r="6" ht="27.6" customHeight="1" spans="1:8">
      <c r="A6" s="23"/>
      <c r="B6" s="23"/>
      <c r="C6" s="23"/>
      <c r="D6" s="23"/>
      <c r="E6" s="23" t="s">
        <v>235</v>
      </c>
      <c r="F6" s="23" t="s">
        <v>226</v>
      </c>
      <c r="G6" s="23"/>
      <c r="H6" s="23"/>
    </row>
    <row r="7" ht="22.8" customHeight="1" spans="1:8">
      <c r="A7" s="24"/>
      <c r="B7" s="25" t="s">
        <v>136</v>
      </c>
      <c r="C7" s="27">
        <v>0</v>
      </c>
      <c r="D7" s="27">
        <v>0</v>
      </c>
      <c r="E7" s="27">
        <v>0</v>
      </c>
      <c r="F7" s="27">
        <v>0</v>
      </c>
      <c r="G7" s="27">
        <v>0</v>
      </c>
      <c r="H7" s="27">
        <v>0</v>
      </c>
    </row>
    <row r="8" ht="22.8" customHeight="1" spans="1:8">
      <c r="A8" s="28"/>
      <c r="B8" s="28"/>
      <c r="C8" s="27"/>
      <c r="D8" s="27"/>
      <c r="E8" s="27"/>
      <c r="F8" s="27"/>
      <c r="G8" s="27"/>
      <c r="H8" s="27"/>
    </row>
    <row r="9" ht="22.8" customHeight="1" spans="1:8">
      <c r="A9" s="28"/>
      <c r="B9" s="28"/>
      <c r="C9" s="27"/>
      <c r="D9" s="27"/>
      <c r="E9" s="27"/>
      <c r="F9" s="27"/>
      <c r="G9" s="27"/>
      <c r="H9" s="27"/>
    </row>
    <row r="10" ht="22.8" customHeight="1" spans="1:8">
      <c r="A10" s="28"/>
      <c r="B10" s="28"/>
      <c r="C10" s="27"/>
      <c r="D10" s="27"/>
      <c r="E10" s="27"/>
      <c r="F10" s="27"/>
      <c r="G10" s="27"/>
      <c r="H10" s="27"/>
    </row>
    <row r="11" ht="22.8" customHeight="1" spans="1:8">
      <c r="A11" s="28"/>
      <c r="B11" s="28"/>
      <c r="C11" s="27"/>
      <c r="D11" s="27"/>
      <c r="E11" s="27"/>
      <c r="F11" s="27"/>
      <c r="G11" s="27"/>
      <c r="H11" s="27"/>
    </row>
    <row r="12" ht="22.8" customHeight="1" spans="1:8">
      <c r="A12" s="29"/>
      <c r="B12" s="29"/>
      <c r="C12" s="30"/>
      <c r="D12" s="30"/>
      <c r="E12" s="34"/>
      <c r="F12" s="34"/>
      <c r="G12" s="34"/>
      <c r="H12" s="34"/>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9.775" defaultRowHeight="13.5"/>
  <cols>
    <col min="1" max="1" width="4.44166666666667" style="19" customWidth="1"/>
    <col min="2" max="2" width="4.775" style="19" customWidth="1"/>
    <col min="3" max="3" width="5" style="19" customWidth="1"/>
    <col min="4" max="4" width="6.66666666666667" style="19" customWidth="1"/>
    <col min="5" max="5" width="16.4416666666667" style="19" customWidth="1"/>
    <col min="6" max="6" width="11.775" style="19" customWidth="1"/>
    <col min="7" max="20" width="7.21666666666667" style="19" customWidth="1"/>
    <col min="21" max="22" width="9.775" style="19" customWidth="1"/>
    <col min="23" max="16384" width="9.775" style="19"/>
  </cols>
  <sheetData>
    <row r="1" ht="16.35" customHeight="1" spans="1:20">
      <c r="A1" s="20"/>
      <c r="S1" s="31" t="s">
        <v>413</v>
      </c>
      <c r="T1" s="31"/>
    </row>
    <row r="2" ht="47.4" customHeight="1" spans="1:17">
      <c r="A2" s="21" t="s">
        <v>23</v>
      </c>
      <c r="B2" s="21"/>
      <c r="C2" s="21"/>
      <c r="D2" s="21"/>
      <c r="E2" s="21"/>
      <c r="F2" s="21"/>
      <c r="G2" s="21"/>
      <c r="H2" s="21"/>
      <c r="I2" s="21"/>
      <c r="J2" s="21"/>
      <c r="K2" s="21"/>
      <c r="L2" s="21"/>
      <c r="M2" s="21"/>
      <c r="N2" s="21"/>
      <c r="O2" s="21"/>
      <c r="P2" s="21"/>
      <c r="Q2" s="21"/>
    </row>
    <row r="3" ht="24.15" customHeight="1" spans="1:20">
      <c r="A3" s="22" t="s">
        <v>31</v>
      </c>
      <c r="B3" s="22"/>
      <c r="C3" s="22"/>
      <c r="D3" s="22"/>
      <c r="E3" s="22"/>
      <c r="F3" s="22"/>
      <c r="G3" s="22"/>
      <c r="H3" s="22"/>
      <c r="I3" s="22"/>
      <c r="J3" s="22"/>
      <c r="K3" s="22"/>
      <c r="L3" s="22"/>
      <c r="M3" s="22"/>
      <c r="N3" s="22"/>
      <c r="O3" s="22"/>
      <c r="P3" s="22"/>
      <c r="Q3" s="22"/>
      <c r="R3" s="22"/>
      <c r="S3" s="32" t="s">
        <v>32</v>
      </c>
      <c r="T3" s="32"/>
    </row>
    <row r="4" ht="27.6" customHeight="1" spans="1:20">
      <c r="A4" s="23" t="s">
        <v>158</v>
      </c>
      <c r="B4" s="23"/>
      <c r="C4" s="23"/>
      <c r="D4" s="23" t="s">
        <v>215</v>
      </c>
      <c r="E4" s="23" t="s">
        <v>216</v>
      </c>
      <c r="F4" s="23" t="s">
        <v>217</v>
      </c>
      <c r="G4" s="23" t="s">
        <v>218</v>
      </c>
      <c r="H4" s="23" t="s">
        <v>219</v>
      </c>
      <c r="I4" s="23" t="s">
        <v>220</v>
      </c>
      <c r="J4" s="23" t="s">
        <v>221</v>
      </c>
      <c r="K4" s="23" t="s">
        <v>222</v>
      </c>
      <c r="L4" s="23" t="s">
        <v>223</v>
      </c>
      <c r="M4" s="23" t="s">
        <v>224</v>
      </c>
      <c r="N4" s="23" t="s">
        <v>225</v>
      </c>
      <c r="O4" s="23" t="s">
        <v>226</v>
      </c>
      <c r="P4" s="23" t="s">
        <v>227</v>
      </c>
      <c r="Q4" s="23" t="s">
        <v>228</v>
      </c>
      <c r="R4" s="23" t="s">
        <v>229</v>
      </c>
      <c r="S4" s="23" t="s">
        <v>230</v>
      </c>
      <c r="T4" s="23" t="s">
        <v>231</v>
      </c>
    </row>
    <row r="5" ht="19.8" customHeight="1" spans="1:20">
      <c r="A5" s="23" t="s">
        <v>166</v>
      </c>
      <c r="B5" s="23" t="s">
        <v>167</v>
      </c>
      <c r="C5" s="23" t="s">
        <v>168</v>
      </c>
      <c r="D5" s="23"/>
      <c r="E5" s="23"/>
      <c r="F5" s="23"/>
      <c r="G5" s="23"/>
      <c r="H5" s="23"/>
      <c r="I5" s="23"/>
      <c r="J5" s="23"/>
      <c r="K5" s="23"/>
      <c r="L5" s="23"/>
      <c r="M5" s="23"/>
      <c r="N5" s="23"/>
      <c r="O5" s="23"/>
      <c r="P5" s="23"/>
      <c r="Q5" s="23"/>
      <c r="R5" s="23"/>
      <c r="S5" s="23"/>
      <c r="T5" s="23"/>
    </row>
    <row r="6" ht="22.8" customHeight="1" spans="1:20">
      <c r="A6" s="24"/>
      <c r="B6" s="24"/>
      <c r="C6" s="24"/>
      <c r="D6" s="24"/>
      <c r="E6" s="24" t="s">
        <v>136</v>
      </c>
      <c r="F6" s="27">
        <v>0</v>
      </c>
      <c r="G6" s="27">
        <v>0</v>
      </c>
      <c r="H6" s="27">
        <v>0</v>
      </c>
      <c r="I6" s="27">
        <v>0</v>
      </c>
      <c r="J6" s="27">
        <v>0</v>
      </c>
      <c r="K6" s="27">
        <v>0</v>
      </c>
      <c r="L6" s="27">
        <v>0</v>
      </c>
      <c r="M6" s="27">
        <v>0</v>
      </c>
      <c r="N6" s="27">
        <v>0</v>
      </c>
      <c r="O6" s="27">
        <v>0</v>
      </c>
      <c r="P6" s="27">
        <v>0</v>
      </c>
      <c r="Q6" s="27">
        <v>0</v>
      </c>
      <c r="R6" s="27">
        <v>0</v>
      </c>
      <c r="S6" s="27">
        <v>0</v>
      </c>
      <c r="T6" s="27">
        <v>0</v>
      </c>
    </row>
    <row r="7" ht="22.8" customHeight="1" spans="1:20">
      <c r="A7" s="24"/>
      <c r="B7" s="24"/>
      <c r="C7" s="24"/>
      <c r="D7" s="28"/>
      <c r="E7" s="28"/>
      <c r="F7" s="27"/>
      <c r="G7" s="27"/>
      <c r="H7" s="27"/>
      <c r="I7" s="27"/>
      <c r="J7" s="27"/>
      <c r="K7" s="27"/>
      <c r="L7" s="27"/>
      <c r="M7" s="27"/>
      <c r="N7" s="27"/>
      <c r="O7" s="27"/>
      <c r="P7" s="27"/>
      <c r="Q7" s="27"/>
      <c r="R7" s="27"/>
      <c r="S7" s="27"/>
      <c r="T7" s="27"/>
    </row>
    <row r="8" ht="22.8" customHeight="1" spans="1:20">
      <c r="A8" s="24"/>
      <c r="B8" s="24"/>
      <c r="C8" s="24"/>
      <c r="D8" s="28"/>
      <c r="E8" s="28"/>
      <c r="F8" s="27"/>
      <c r="G8" s="27"/>
      <c r="H8" s="27"/>
      <c r="I8" s="27"/>
      <c r="J8" s="27"/>
      <c r="K8" s="27"/>
      <c r="L8" s="27"/>
      <c r="M8" s="27"/>
      <c r="N8" s="27"/>
      <c r="O8" s="27"/>
      <c r="P8" s="27"/>
      <c r="Q8" s="27"/>
      <c r="R8" s="27"/>
      <c r="S8" s="27"/>
      <c r="T8" s="27"/>
    </row>
    <row r="9" ht="22.8" customHeight="1" spans="1:20">
      <c r="A9" s="35"/>
      <c r="B9" s="35"/>
      <c r="C9" s="35"/>
      <c r="D9" s="29"/>
      <c r="E9" s="33"/>
      <c r="F9" s="30"/>
      <c r="G9" s="30"/>
      <c r="H9" s="30"/>
      <c r="I9" s="30"/>
      <c r="J9" s="30"/>
      <c r="K9" s="30"/>
      <c r="L9" s="30"/>
      <c r="M9" s="30"/>
      <c r="N9" s="30"/>
      <c r="O9" s="30"/>
      <c r="P9" s="30"/>
      <c r="Q9" s="30"/>
      <c r="R9" s="30"/>
      <c r="S9" s="30"/>
      <c r="T9" s="30"/>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E14" sqref="E14"/>
    </sheetView>
  </sheetViews>
  <sheetFormatPr defaultColWidth="10" defaultRowHeight="13.5" outlineLevelCol="2"/>
  <cols>
    <col min="1" max="1" width="6.375" style="65" customWidth="1"/>
    <col min="2" max="2" width="9.90833333333333" style="65" customWidth="1"/>
    <col min="3" max="3" width="52.3833333333333" style="65" customWidth="1"/>
    <col min="4" max="16384" width="10" style="65"/>
  </cols>
  <sheetData>
    <row r="1" s="65" customFormat="1" ht="32.75" customHeight="1" spans="1:3">
      <c r="A1" s="20"/>
      <c r="B1" s="38" t="s">
        <v>5</v>
      </c>
      <c r="C1" s="38"/>
    </row>
    <row r="2" s="65" customFormat="1" ht="25" customHeight="1" spans="2:3">
      <c r="B2" s="38"/>
      <c r="C2" s="38"/>
    </row>
    <row r="3" s="65" customFormat="1" ht="31.05" customHeight="1" spans="2:3">
      <c r="B3" s="66" t="s">
        <v>6</v>
      </c>
      <c r="C3" s="66"/>
    </row>
    <row r="4" s="65" customFormat="1" ht="32.55" customHeight="1" spans="2:3">
      <c r="B4" s="67">
        <v>1</v>
      </c>
      <c r="C4" s="68" t="s">
        <v>7</v>
      </c>
    </row>
    <row r="5" s="65" customFormat="1" ht="32.55" customHeight="1" spans="2:3">
      <c r="B5" s="67">
        <v>2</v>
      </c>
      <c r="C5" s="69" t="s">
        <v>8</v>
      </c>
    </row>
    <row r="6" s="65" customFormat="1" ht="32.55" customHeight="1" spans="2:3">
      <c r="B6" s="67">
        <v>3</v>
      </c>
      <c r="C6" s="70" t="s">
        <v>9</v>
      </c>
    </row>
    <row r="7" s="65" customFormat="1" ht="32.55" customHeight="1" spans="2:3">
      <c r="B7" s="67">
        <v>4</v>
      </c>
      <c r="C7" s="71" t="s">
        <v>10</v>
      </c>
    </row>
    <row r="8" s="65" customFormat="1" ht="32.55" customHeight="1" spans="2:3">
      <c r="B8" s="67">
        <v>5</v>
      </c>
      <c r="C8" s="71" t="s">
        <v>11</v>
      </c>
    </row>
    <row r="9" s="65" customFormat="1" ht="32.55" customHeight="1" spans="2:3">
      <c r="B9" s="67">
        <v>6</v>
      </c>
      <c r="C9" s="68" t="s">
        <v>12</v>
      </c>
    </row>
    <row r="10" s="65" customFormat="1" ht="32.55" customHeight="1" spans="2:3">
      <c r="B10" s="67">
        <v>7</v>
      </c>
      <c r="C10" s="70" t="s">
        <v>13</v>
      </c>
    </row>
    <row r="11" s="65" customFormat="1" ht="32.55" customHeight="1" spans="2:3">
      <c r="B11" s="67">
        <v>8</v>
      </c>
      <c r="C11" s="72" t="s">
        <v>14</v>
      </c>
    </row>
    <row r="12" s="65" customFormat="1" ht="32.55" customHeight="1" spans="2:3">
      <c r="B12" s="67">
        <v>9</v>
      </c>
      <c r="C12" s="71" t="s">
        <v>15</v>
      </c>
    </row>
    <row r="13" s="65" customFormat="1" ht="32.55" customHeight="1" spans="2:3">
      <c r="B13" s="67">
        <v>10</v>
      </c>
      <c r="C13" s="71" t="s">
        <v>16</v>
      </c>
    </row>
    <row r="14" s="65" customFormat="1" ht="32.55" customHeight="1" spans="2:3">
      <c r="B14" s="67">
        <v>11</v>
      </c>
      <c r="C14" s="71" t="s">
        <v>17</v>
      </c>
    </row>
    <row r="15" s="65" customFormat="1" ht="32.55" customHeight="1" spans="2:3">
      <c r="B15" s="67">
        <v>12</v>
      </c>
      <c r="C15" s="71" t="s">
        <v>18</v>
      </c>
    </row>
    <row r="16" s="65" customFormat="1" ht="32.55" customHeight="1" spans="2:3">
      <c r="B16" s="67">
        <v>13</v>
      </c>
      <c r="C16" s="71" t="s">
        <v>19</v>
      </c>
    </row>
    <row r="17" s="65" customFormat="1" ht="32.55" customHeight="1" spans="2:3">
      <c r="B17" s="67">
        <v>14</v>
      </c>
      <c r="C17" s="71" t="s">
        <v>20</v>
      </c>
    </row>
    <row r="18" s="65" customFormat="1" ht="32.55" customHeight="1" spans="2:3">
      <c r="B18" s="67">
        <v>15</v>
      </c>
      <c r="C18" s="71" t="s">
        <v>21</v>
      </c>
    </row>
    <row r="19" s="65" customFormat="1" ht="32.55" customHeight="1" spans="2:3">
      <c r="B19" s="67">
        <v>16</v>
      </c>
      <c r="C19" s="71" t="s">
        <v>22</v>
      </c>
    </row>
    <row r="20" s="65" customFormat="1" ht="32.55" customHeight="1" spans="2:3">
      <c r="B20" s="67">
        <v>17</v>
      </c>
      <c r="C20" s="71" t="s">
        <v>23</v>
      </c>
    </row>
    <row r="21" s="65" customFormat="1" ht="32.55" customHeight="1" spans="2:3">
      <c r="B21" s="67">
        <v>18</v>
      </c>
      <c r="C21" s="71" t="s">
        <v>24</v>
      </c>
    </row>
    <row r="22" s="65" customFormat="1" ht="32.55" customHeight="1" spans="2:3">
      <c r="B22" s="67">
        <v>19</v>
      </c>
      <c r="C22" s="71" t="s">
        <v>25</v>
      </c>
    </row>
    <row r="23" s="65" customFormat="1" ht="32.55" customHeight="1" spans="2:3">
      <c r="B23" s="67">
        <v>20</v>
      </c>
      <c r="C23" s="71" t="s">
        <v>26</v>
      </c>
    </row>
    <row r="24" s="65" customFormat="1" ht="32.55" customHeight="1" spans="2:3">
      <c r="B24" s="67">
        <v>21</v>
      </c>
      <c r="C24" s="71" t="s">
        <v>27</v>
      </c>
    </row>
    <row r="25" s="65" customFormat="1" ht="32.55" customHeight="1" spans="2:3">
      <c r="B25" s="67">
        <v>22</v>
      </c>
      <c r="C25" s="71" t="s">
        <v>28</v>
      </c>
    </row>
    <row r="26" s="65" customFormat="1" ht="32.55" customHeight="1" spans="2:3">
      <c r="B26" s="67">
        <v>23</v>
      </c>
      <c r="C26" s="71"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F6" sqref="F6:T6"/>
    </sheetView>
  </sheetViews>
  <sheetFormatPr defaultColWidth="9.775" defaultRowHeight="13.5"/>
  <cols>
    <col min="1" max="1" width="3.775" style="19" customWidth="1"/>
    <col min="2" max="3" width="3.88333333333333" style="19" customWidth="1"/>
    <col min="4" max="4" width="6.775" style="19" customWidth="1"/>
    <col min="5" max="5" width="15.8833333333333" style="19" customWidth="1"/>
    <col min="6" max="6" width="9.21666666666667" style="19" customWidth="1"/>
    <col min="7" max="20" width="7.21666666666667" style="19" customWidth="1"/>
    <col min="21" max="22" width="9.775" style="19" customWidth="1"/>
    <col min="23" max="16384" width="9.775" style="19"/>
  </cols>
  <sheetData>
    <row r="1" ht="16.35" customHeight="1" spans="1:20">
      <c r="A1" s="20"/>
      <c r="S1" s="31" t="s">
        <v>414</v>
      </c>
      <c r="T1" s="31"/>
    </row>
    <row r="2" ht="47.4"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22" t="s">
        <v>31</v>
      </c>
      <c r="B3" s="22"/>
      <c r="C3" s="22"/>
      <c r="D3" s="22"/>
      <c r="E3" s="22"/>
      <c r="F3" s="22"/>
      <c r="G3" s="22"/>
      <c r="H3" s="22"/>
      <c r="I3" s="22"/>
      <c r="J3" s="22"/>
      <c r="K3" s="22"/>
      <c r="L3" s="22"/>
      <c r="M3" s="22"/>
      <c r="N3" s="22"/>
      <c r="O3" s="22"/>
      <c r="P3" s="22"/>
      <c r="Q3" s="22"/>
      <c r="R3" s="22"/>
      <c r="S3" s="32" t="s">
        <v>32</v>
      </c>
      <c r="T3" s="32"/>
    </row>
    <row r="4" ht="29.25" customHeight="1" spans="1:20">
      <c r="A4" s="23" t="s">
        <v>158</v>
      </c>
      <c r="B4" s="23"/>
      <c r="C4" s="23"/>
      <c r="D4" s="23" t="s">
        <v>215</v>
      </c>
      <c r="E4" s="23" t="s">
        <v>216</v>
      </c>
      <c r="F4" s="23" t="s">
        <v>234</v>
      </c>
      <c r="G4" s="23" t="s">
        <v>161</v>
      </c>
      <c r="H4" s="23"/>
      <c r="I4" s="23"/>
      <c r="J4" s="23"/>
      <c r="K4" s="23" t="s">
        <v>162</v>
      </c>
      <c r="L4" s="23"/>
      <c r="M4" s="23"/>
      <c r="N4" s="23"/>
      <c r="O4" s="23"/>
      <c r="P4" s="23"/>
      <c r="Q4" s="23"/>
      <c r="R4" s="23"/>
      <c r="S4" s="23"/>
      <c r="T4" s="23"/>
    </row>
    <row r="5" ht="49.95" customHeight="1" spans="1:20">
      <c r="A5" s="23" t="s">
        <v>166</v>
      </c>
      <c r="B5" s="23" t="s">
        <v>167</v>
      </c>
      <c r="C5" s="23" t="s">
        <v>168</v>
      </c>
      <c r="D5" s="23"/>
      <c r="E5" s="23"/>
      <c r="F5" s="23"/>
      <c r="G5" s="23" t="s">
        <v>136</v>
      </c>
      <c r="H5" s="23" t="s">
        <v>235</v>
      </c>
      <c r="I5" s="23" t="s">
        <v>236</v>
      </c>
      <c r="J5" s="23" t="s">
        <v>226</v>
      </c>
      <c r="K5" s="23" t="s">
        <v>136</v>
      </c>
      <c r="L5" s="23" t="s">
        <v>238</v>
      </c>
      <c r="M5" s="23" t="s">
        <v>239</v>
      </c>
      <c r="N5" s="23" t="s">
        <v>228</v>
      </c>
      <c r="O5" s="23" t="s">
        <v>240</v>
      </c>
      <c r="P5" s="23" t="s">
        <v>241</v>
      </c>
      <c r="Q5" s="23" t="s">
        <v>242</v>
      </c>
      <c r="R5" s="23" t="s">
        <v>224</v>
      </c>
      <c r="S5" s="23" t="s">
        <v>227</v>
      </c>
      <c r="T5" s="23" t="s">
        <v>231</v>
      </c>
    </row>
    <row r="6" ht="22.8" customHeight="1" spans="1:20">
      <c r="A6" s="24"/>
      <c r="B6" s="24"/>
      <c r="C6" s="24"/>
      <c r="D6" s="24"/>
      <c r="E6" s="24" t="s">
        <v>136</v>
      </c>
      <c r="F6" s="27">
        <v>0</v>
      </c>
      <c r="G6" s="27">
        <v>0</v>
      </c>
      <c r="H6" s="27">
        <v>0</v>
      </c>
      <c r="I6" s="27">
        <v>0</v>
      </c>
      <c r="J6" s="27">
        <v>0</v>
      </c>
      <c r="K6" s="27">
        <v>0</v>
      </c>
      <c r="L6" s="27">
        <v>0</v>
      </c>
      <c r="M6" s="27">
        <v>0</v>
      </c>
      <c r="N6" s="27">
        <v>0</v>
      </c>
      <c r="O6" s="27">
        <v>0</v>
      </c>
      <c r="P6" s="27">
        <v>0</v>
      </c>
      <c r="Q6" s="27">
        <v>0</v>
      </c>
      <c r="R6" s="27">
        <v>0</v>
      </c>
      <c r="S6" s="27">
        <v>0</v>
      </c>
      <c r="T6" s="27">
        <v>0</v>
      </c>
    </row>
    <row r="7" ht="22.8" customHeight="1" spans="1:20">
      <c r="A7" s="24"/>
      <c r="B7" s="24"/>
      <c r="C7" s="24"/>
      <c r="D7" s="28"/>
      <c r="E7" s="28"/>
      <c r="F7" s="27"/>
      <c r="G7" s="27"/>
      <c r="H7" s="27"/>
      <c r="I7" s="27"/>
      <c r="J7" s="27"/>
      <c r="K7" s="27"/>
      <c r="L7" s="27"/>
      <c r="M7" s="27"/>
      <c r="N7" s="27"/>
      <c r="O7" s="27"/>
      <c r="P7" s="27"/>
      <c r="Q7" s="27"/>
      <c r="R7" s="27"/>
      <c r="S7" s="27"/>
      <c r="T7" s="27"/>
    </row>
    <row r="8" ht="22.8" customHeight="1" spans="1:20">
      <c r="A8" s="24"/>
      <c r="B8" s="24"/>
      <c r="C8" s="24"/>
      <c r="D8" s="28"/>
      <c r="E8" s="28"/>
      <c r="F8" s="27"/>
      <c r="G8" s="27"/>
      <c r="H8" s="27"/>
      <c r="I8" s="27"/>
      <c r="J8" s="27"/>
      <c r="K8" s="27"/>
      <c r="L8" s="27"/>
      <c r="M8" s="27"/>
      <c r="N8" s="27"/>
      <c r="O8" s="27"/>
      <c r="P8" s="27"/>
      <c r="Q8" s="27"/>
      <c r="R8" s="27"/>
      <c r="S8" s="27"/>
      <c r="T8" s="27"/>
    </row>
    <row r="9" ht="22.8" customHeight="1" spans="1:20">
      <c r="A9" s="35"/>
      <c r="B9" s="35"/>
      <c r="C9" s="35"/>
      <c r="D9" s="29"/>
      <c r="E9" s="33"/>
      <c r="F9" s="34"/>
      <c r="G9" s="30"/>
      <c r="H9" s="30"/>
      <c r="I9" s="30"/>
      <c r="J9" s="30"/>
      <c r="K9" s="30"/>
      <c r="L9" s="30"/>
      <c r="M9" s="30"/>
      <c r="N9" s="30"/>
      <c r="O9" s="30"/>
      <c r="P9" s="30"/>
      <c r="Q9" s="30"/>
      <c r="R9" s="30"/>
      <c r="S9" s="30"/>
      <c r="T9" s="30"/>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9.775" defaultRowHeight="13.5" outlineLevelCol="7"/>
  <cols>
    <col min="1" max="1" width="11.1083333333333" style="19" customWidth="1"/>
    <col min="2" max="2" width="25.3333333333333" style="19" customWidth="1"/>
    <col min="3" max="3" width="15.3333333333333" style="19" customWidth="1"/>
    <col min="4" max="4" width="12.775" style="19" customWidth="1"/>
    <col min="5" max="5" width="16.4416666666667" style="19" customWidth="1"/>
    <col min="6" max="6" width="14.1083333333333" style="19" customWidth="1"/>
    <col min="7" max="7" width="15.3333333333333" style="19" customWidth="1"/>
    <col min="8" max="8" width="17.6666666666667" style="19" customWidth="1"/>
    <col min="9" max="9" width="9.775" style="19" customWidth="1"/>
    <col min="10" max="16384" width="9.775" style="19"/>
  </cols>
  <sheetData>
    <row r="1" ht="16.35" customHeight="1" spans="1:8">
      <c r="A1" s="20"/>
      <c r="H1" s="31" t="s">
        <v>415</v>
      </c>
    </row>
    <row r="2" ht="38.85" customHeight="1" spans="1:8">
      <c r="A2" s="21" t="s">
        <v>416</v>
      </c>
      <c r="B2" s="21"/>
      <c r="C2" s="21"/>
      <c r="D2" s="21"/>
      <c r="E2" s="21"/>
      <c r="F2" s="21"/>
      <c r="G2" s="21"/>
      <c r="H2" s="21"/>
    </row>
    <row r="3" ht="24.15" customHeight="1" spans="1:8">
      <c r="A3" s="22" t="s">
        <v>31</v>
      </c>
      <c r="B3" s="22"/>
      <c r="C3" s="22"/>
      <c r="D3" s="22"/>
      <c r="E3" s="22"/>
      <c r="F3" s="22"/>
      <c r="G3" s="22"/>
      <c r="H3" s="32" t="s">
        <v>32</v>
      </c>
    </row>
    <row r="4" ht="19.8" customHeight="1" spans="1:8">
      <c r="A4" s="23" t="s">
        <v>159</v>
      </c>
      <c r="B4" s="23" t="s">
        <v>160</v>
      </c>
      <c r="C4" s="23" t="s">
        <v>136</v>
      </c>
      <c r="D4" s="23" t="s">
        <v>417</v>
      </c>
      <c r="E4" s="23"/>
      <c r="F4" s="23"/>
      <c r="G4" s="23"/>
      <c r="H4" s="23" t="s">
        <v>162</v>
      </c>
    </row>
    <row r="5" ht="23.25" customHeight="1" spans="1:8">
      <c r="A5" s="23"/>
      <c r="B5" s="23"/>
      <c r="C5" s="23"/>
      <c r="D5" s="23" t="s">
        <v>138</v>
      </c>
      <c r="E5" s="23" t="s">
        <v>256</v>
      </c>
      <c r="F5" s="23"/>
      <c r="G5" s="23" t="s">
        <v>257</v>
      </c>
      <c r="H5" s="23"/>
    </row>
    <row r="6" ht="23.25" customHeight="1" spans="1:8">
      <c r="A6" s="23"/>
      <c r="B6" s="23"/>
      <c r="C6" s="23"/>
      <c r="D6" s="23"/>
      <c r="E6" s="23" t="s">
        <v>235</v>
      </c>
      <c r="F6" s="23" t="s">
        <v>226</v>
      </c>
      <c r="G6" s="23"/>
      <c r="H6" s="23"/>
    </row>
    <row r="7" ht="22.8" customHeight="1" spans="1:8">
      <c r="A7" s="24"/>
      <c r="B7" s="25" t="s">
        <v>136</v>
      </c>
      <c r="C7" s="27">
        <v>0</v>
      </c>
      <c r="D7" s="27">
        <v>0</v>
      </c>
      <c r="E7" s="27">
        <v>0</v>
      </c>
      <c r="F7" s="27">
        <v>0</v>
      </c>
      <c r="G7" s="27">
        <v>0</v>
      </c>
      <c r="H7" s="27">
        <v>0</v>
      </c>
    </row>
    <row r="8" ht="22.8" customHeight="1" spans="1:8">
      <c r="A8" s="28"/>
      <c r="B8" s="28"/>
      <c r="C8" s="27"/>
      <c r="D8" s="27"/>
      <c r="E8" s="27"/>
      <c r="F8" s="27"/>
      <c r="G8" s="27"/>
      <c r="H8" s="27"/>
    </row>
    <row r="9" ht="22.8" customHeight="1" spans="1:8">
      <c r="A9" s="28"/>
      <c r="B9" s="28"/>
      <c r="C9" s="27"/>
      <c r="D9" s="27"/>
      <c r="E9" s="27"/>
      <c r="F9" s="27"/>
      <c r="G9" s="27"/>
      <c r="H9" s="27"/>
    </row>
    <row r="10" ht="22.8" customHeight="1" spans="1:8">
      <c r="A10" s="28"/>
      <c r="B10" s="28"/>
      <c r="C10" s="27"/>
      <c r="D10" s="27"/>
      <c r="E10" s="27"/>
      <c r="F10" s="27"/>
      <c r="G10" s="27"/>
      <c r="H10" s="27"/>
    </row>
    <row r="11" ht="22.8" customHeight="1" spans="1:8">
      <c r="A11" s="28"/>
      <c r="B11" s="28"/>
      <c r="C11" s="27"/>
      <c r="D11" s="27"/>
      <c r="E11" s="27"/>
      <c r="F11" s="27"/>
      <c r="G11" s="27"/>
      <c r="H11" s="27"/>
    </row>
    <row r="12" ht="22.8" customHeight="1" spans="1:8">
      <c r="A12" s="29"/>
      <c r="B12" s="29"/>
      <c r="C12" s="30"/>
      <c r="D12" s="30"/>
      <c r="E12" s="34"/>
      <c r="F12" s="34"/>
      <c r="G12" s="34"/>
      <c r="H12" s="3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C7" sqref="C7:H7"/>
    </sheetView>
  </sheetViews>
  <sheetFormatPr defaultColWidth="9.775" defaultRowHeight="13.5" outlineLevelCol="7"/>
  <cols>
    <col min="1" max="1" width="10.6666666666667" style="19" customWidth="1"/>
    <col min="2" max="2" width="22.775" style="19" customWidth="1"/>
    <col min="3" max="3" width="19.2166666666667" style="19" customWidth="1"/>
    <col min="4" max="4" width="16.6666666666667" style="19" customWidth="1"/>
    <col min="5" max="6" width="16.4416666666667" style="19" customWidth="1"/>
    <col min="7" max="8" width="17.6666666666667" style="19" customWidth="1"/>
    <col min="9" max="9" width="9.775" style="19" customWidth="1"/>
    <col min="10" max="16384" width="9.775" style="19"/>
  </cols>
  <sheetData>
    <row r="1" ht="16.35" customHeight="1" spans="1:8">
      <c r="A1" s="20"/>
      <c r="H1" s="31" t="s">
        <v>418</v>
      </c>
    </row>
    <row r="2" ht="38.85" customHeight="1" spans="1:8">
      <c r="A2" s="21" t="s">
        <v>26</v>
      </c>
      <c r="B2" s="21"/>
      <c r="C2" s="21"/>
      <c r="D2" s="21"/>
      <c r="E2" s="21"/>
      <c r="F2" s="21"/>
      <c r="G2" s="21"/>
      <c r="H2" s="21"/>
    </row>
    <row r="3" ht="24.15" customHeight="1" spans="1:8">
      <c r="A3" s="22" t="s">
        <v>31</v>
      </c>
      <c r="B3" s="22"/>
      <c r="C3" s="22"/>
      <c r="D3" s="22"/>
      <c r="E3" s="22"/>
      <c r="F3" s="22"/>
      <c r="G3" s="22"/>
      <c r="H3" s="32" t="s">
        <v>32</v>
      </c>
    </row>
    <row r="4" ht="20.7" customHeight="1" spans="1:8">
      <c r="A4" s="23" t="s">
        <v>159</v>
      </c>
      <c r="B4" s="23" t="s">
        <v>160</v>
      </c>
      <c r="C4" s="23" t="s">
        <v>136</v>
      </c>
      <c r="D4" s="23" t="s">
        <v>419</v>
      </c>
      <c r="E4" s="23"/>
      <c r="F4" s="23"/>
      <c r="G4" s="23"/>
      <c r="H4" s="23" t="s">
        <v>162</v>
      </c>
    </row>
    <row r="5" ht="18.9" customHeight="1" spans="1:8">
      <c r="A5" s="23"/>
      <c r="B5" s="23"/>
      <c r="C5" s="23"/>
      <c r="D5" s="23" t="s">
        <v>138</v>
      </c>
      <c r="E5" s="23" t="s">
        <v>256</v>
      </c>
      <c r="F5" s="23"/>
      <c r="G5" s="23" t="s">
        <v>257</v>
      </c>
      <c r="H5" s="23"/>
    </row>
    <row r="6" ht="24.15" customHeight="1" spans="1:8">
      <c r="A6" s="23"/>
      <c r="B6" s="23"/>
      <c r="C6" s="23"/>
      <c r="D6" s="23"/>
      <c r="E6" s="23" t="s">
        <v>235</v>
      </c>
      <c r="F6" s="23" t="s">
        <v>226</v>
      </c>
      <c r="G6" s="23"/>
      <c r="H6" s="23"/>
    </row>
    <row r="7" ht="22.8" customHeight="1" spans="1:8">
      <c r="A7" s="24"/>
      <c r="B7" s="25" t="s">
        <v>136</v>
      </c>
      <c r="C7" s="27">
        <v>0</v>
      </c>
      <c r="D7" s="27">
        <v>0</v>
      </c>
      <c r="E7" s="27">
        <v>0</v>
      </c>
      <c r="F7" s="27">
        <v>0</v>
      </c>
      <c r="G7" s="27">
        <v>0</v>
      </c>
      <c r="H7" s="27">
        <v>0</v>
      </c>
    </row>
    <row r="8" ht="22.8" customHeight="1" spans="1:8">
      <c r="A8" s="28"/>
      <c r="B8" s="28"/>
      <c r="C8" s="27"/>
      <c r="D8" s="27"/>
      <c r="E8" s="27"/>
      <c r="F8" s="27"/>
      <c r="G8" s="27"/>
      <c r="H8" s="27"/>
    </row>
    <row r="9" ht="22.8" customHeight="1" spans="1:8">
      <c r="A9" s="28"/>
      <c r="B9" s="28"/>
      <c r="C9" s="27"/>
      <c r="D9" s="27"/>
      <c r="E9" s="27"/>
      <c r="F9" s="27"/>
      <c r="G9" s="27"/>
      <c r="H9" s="27"/>
    </row>
    <row r="10" ht="22.8" customHeight="1" spans="1:8">
      <c r="A10" s="28"/>
      <c r="B10" s="28"/>
      <c r="C10" s="27"/>
      <c r="D10" s="27"/>
      <c r="E10" s="27"/>
      <c r="F10" s="27"/>
      <c r="G10" s="27"/>
      <c r="H10" s="27"/>
    </row>
    <row r="11" ht="22.8" customHeight="1" spans="1:8">
      <c r="A11" s="28"/>
      <c r="B11" s="28"/>
      <c r="C11" s="27"/>
      <c r="D11" s="27"/>
      <c r="E11" s="27"/>
      <c r="F11" s="27"/>
      <c r="G11" s="27"/>
      <c r="H11" s="27"/>
    </row>
    <row r="12" ht="22.8" customHeight="1" spans="1:8">
      <c r="A12" s="29"/>
      <c r="B12" s="29"/>
      <c r="C12" s="30"/>
      <c r="D12" s="30"/>
      <c r="E12" s="34"/>
      <c r="F12" s="34"/>
      <c r="G12" s="34"/>
      <c r="H12" s="34"/>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G18" sqref="G18"/>
    </sheetView>
  </sheetViews>
  <sheetFormatPr defaultColWidth="9.775" defaultRowHeight="13.5"/>
  <cols>
    <col min="1" max="1" width="10" style="19" customWidth="1"/>
    <col min="2" max="2" width="21.6666666666667" style="19" customWidth="1"/>
    <col min="3" max="3" width="9.33333333333333" style="19" customWidth="1"/>
    <col min="4" max="4" width="9" style="19" customWidth="1"/>
    <col min="5" max="5" width="13.3333333333333" style="19" customWidth="1"/>
    <col min="6" max="7" width="7.775" style="19" customWidth="1"/>
    <col min="8" max="16" width="7.66666666666667" style="19" customWidth="1"/>
    <col min="17" max="20" width="9.775" style="19" customWidth="1"/>
    <col min="21" max="16384" width="9.775" style="19"/>
  </cols>
  <sheetData>
    <row r="1" ht="16.35" customHeight="1" spans="1:16">
      <c r="A1" s="20"/>
      <c r="O1" s="31" t="s">
        <v>420</v>
      </c>
      <c r="P1" s="31"/>
    </row>
    <row r="2" ht="45.75" customHeight="1" spans="1:16">
      <c r="A2" s="21" t="s">
        <v>27</v>
      </c>
      <c r="B2" s="21"/>
      <c r="C2" s="21"/>
      <c r="D2" s="21"/>
      <c r="E2" s="21"/>
      <c r="F2" s="21"/>
      <c r="G2" s="21"/>
      <c r="H2" s="21"/>
      <c r="I2" s="21"/>
      <c r="J2" s="21"/>
      <c r="K2" s="21"/>
      <c r="L2" s="21"/>
      <c r="M2" s="21"/>
      <c r="N2" s="21"/>
      <c r="O2" s="21"/>
      <c r="P2" s="21"/>
    </row>
    <row r="3" ht="18.15" customHeight="1" spans="1:16">
      <c r="A3" s="22" t="s">
        <v>31</v>
      </c>
      <c r="B3" s="22"/>
      <c r="C3" s="22"/>
      <c r="D3" s="22"/>
      <c r="E3" s="22"/>
      <c r="F3" s="22"/>
      <c r="G3" s="22"/>
      <c r="H3" s="22"/>
      <c r="I3" s="22"/>
      <c r="J3" s="22"/>
      <c r="K3" s="22"/>
      <c r="L3" s="22"/>
      <c r="M3" s="22"/>
      <c r="N3" s="22"/>
      <c r="O3" s="32" t="s">
        <v>32</v>
      </c>
      <c r="P3" s="32"/>
    </row>
    <row r="4" ht="26.1" customHeight="1" spans="1:16">
      <c r="A4" s="23" t="s">
        <v>215</v>
      </c>
      <c r="B4" s="23" t="s">
        <v>421</v>
      </c>
      <c r="C4" s="23" t="s">
        <v>136</v>
      </c>
      <c r="D4" s="23"/>
      <c r="E4" s="23" t="s">
        <v>422</v>
      </c>
      <c r="F4" s="23"/>
      <c r="G4" s="23"/>
      <c r="H4" s="23"/>
      <c r="I4" s="23"/>
      <c r="J4" s="23"/>
      <c r="K4" s="23"/>
      <c r="L4" s="23"/>
      <c r="M4" s="23"/>
      <c r="N4" s="23"/>
      <c r="O4" s="23" t="s">
        <v>423</v>
      </c>
      <c r="P4" s="23"/>
    </row>
    <row r="5" ht="31.95" customHeight="1" spans="1:16">
      <c r="A5" s="23"/>
      <c r="B5" s="23"/>
      <c r="C5" s="23" t="s">
        <v>258</v>
      </c>
      <c r="D5" s="23" t="s">
        <v>259</v>
      </c>
      <c r="E5" s="23" t="s">
        <v>424</v>
      </c>
      <c r="F5" s="23" t="s">
        <v>139</v>
      </c>
      <c r="G5" s="23"/>
      <c r="H5" s="23"/>
      <c r="I5" s="23"/>
      <c r="J5" s="23"/>
      <c r="K5" s="23"/>
      <c r="L5" s="23" t="s">
        <v>425</v>
      </c>
      <c r="M5" s="23" t="s">
        <v>141</v>
      </c>
      <c r="N5" s="23" t="s">
        <v>142</v>
      </c>
      <c r="O5" s="23" t="s">
        <v>426</v>
      </c>
      <c r="P5" s="23" t="s">
        <v>427</v>
      </c>
    </row>
    <row r="6" ht="44.85" customHeight="1" spans="1:16">
      <c r="A6" s="23"/>
      <c r="B6" s="23"/>
      <c r="C6" s="23"/>
      <c r="D6" s="23"/>
      <c r="E6" s="23"/>
      <c r="F6" s="23" t="s">
        <v>428</v>
      </c>
      <c r="G6" s="23" t="s">
        <v>429</v>
      </c>
      <c r="H6" s="23" t="s">
        <v>430</v>
      </c>
      <c r="I6" s="23" t="s">
        <v>431</v>
      </c>
      <c r="J6" s="23" t="s">
        <v>432</v>
      </c>
      <c r="K6" s="23" t="s">
        <v>433</v>
      </c>
      <c r="L6" s="23"/>
      <c r="M6" s="23"/>
      <c r="N6" s="23"/>
      <c r="O6" s="23"/>
      <c r="P6" s="23"/>
    </row>
    <row r="7" ht="18.9" customHeight="1" spans="1:16">
      <c r="A7" s="24"/>
      <c r="B7" s="25" t="s">
        <v>136</v>
      </c>
      <c r="C7" s="26">
        <v>303.4</v>
      </c>
      <c r="D7" s="26">
        <v>3529.01</v>
      </c>
      <c r="E7" s="27">
        <v>3832.41</v>
      </c>
      <c r="F7" s="27">
        <v>3832.41</v>
      </c>
      <c r="G7" s="27">
        <v>3728.21</v>
      </c>
      <c r="H7" s="27">
        <v>104.2</v>
      </c>
      <c r="I7" s="27"/>
      <c r="J7" s="27"/>
      <c r="K7" s="27"/>
      <c r="L7" s="27"/>
      <c r="M7" s="27"/>
      <c r="N7" s="27"/>
      <c r="O7" s="27">
        <v>3832.41</v>
      </c>
      <c r="P7" s="24"/>
    </row>
    <row r="8" ht="18.9" customHeight="1" spans="1:16">
      <c r="A8" s="28" t="s">
        <v>154</v>
      </c>
      <c r="B8" s="28" t="s">
        <v>4</v>
      </c>
      <c r="C8" s="26">
        <v>303.4</v>
      </c>
      <c r="D8" s="26">
        <v>3529.01</v>
      </c>
      <c r="E8" s="27">
        <v>3832.41</v>
      </c>
      <c r="F8" s="27">
        <v>3832.41</v>
      </c>
      <c r="G8" s="27">
        <v>3728.21</v>
      </c>
      <c r="H8" s="27">
        <v>104.2</v>
      </c>
      <c r="I8" s="27"/>
      <c r="J8" s="27"/>
      <c r="K8" s="27"/>
      <c r="L8" s="27"/>
      <c r="M8" s="27"/>
      <c r="N8" s="27"/>
      <c r="O8" s="27">
        <v>3832.41</v>
      </c>
      <c r="P8" s="24"/>
    </row>
    <row r="9" ht="18.9" customHeight="1" spans="1:16">
      <c r="A9" s="29" t="s">
        <v>434</v>
      </c>
      <c r="B9" s="29" t="s">
        <v>435</v>
      </c>
      <c r="C9" s="30">
        <v>263.4</v>
      </c>
      <c r="D9" s="30"/>
      <c r="E9" s="30">
        <v>263.4</v>
      </c>
      <c r="F9" s="30">
        <v>263.4</v>
      </c>
      <c r="G9" s="30">
        <v>159.2</v>
      </c>
      <c r="H9" s="30">
        <v>104.2</v>
      </c>
      <c r="I9" s="30"/>
      <c r="J9" s="30"/>
      <c r="K9" s="30"/>
      <c r="L9" s="30"/>
      <c r="M9" s="30"/>
      <c r="N9" s="30"/>
      <c r="O9" s="30">
        <v>263.4</v>
      </c>
      <c r="P9" s="33"/>
    </row>
    <row r="10" ht="18.9" customHeight="1" spans="1:16">
      <c r="A10" s="29" t="s">
        <v>434</v>
      </c>
      <c r="B10" s="29" t="s">
        <v>436</v>
      </c>
      <c r="C10" s="30">
        <v>20</v>
      </c>
      <c r="D10" s="30"/>
      <c r="E10" s="30">
        <v>20</v>
      </c>
      <c r="F10" s="30">
        <v>20</v>
      </c>
      <c r="G10" s="30">
        <v>20</v>
      </c>
      <c r="H10" s="30"/>
      <c r="I10" s="30"/>
      <c r="J10" s="30"/>
      <c r="K10" s="30"/>
      <c r="L10" s="30"/>
      <c r="M10" s="30"/>
      <c r="N10" s="30"/>
      <c r="O10" s="30">
        <v>20</v>
      </c>
      <c r="P10" s="33"/>
    </row>
    <row r="11" ht="18.9" customHeight="1" spans="1:16">
      <c r="A11" s="29" t="s">
        <v>434</v>
      </c>
      <c r="B11" s="29" t="s">
        <v>437</v>
      </c>
      <c r="C11" s="30">
        <v>20</v>
      </c>
      <c r="D11" s="30"/>
      <c r="E11" s="30">
        <v>20</v>
      </c>
      <c r="F11" s="30">
        <v>20</v>
      </c>
      <c r="G11" s="30">
        <v>20</v>
      </c>
      <c r="H11" s="30"/>
      <c r="I11" s="30"/>
      <c r="J11" s="30"/>
      <c r="K11" s="30"/>
      <c r="L11" s="30"/>
      <c r="M11" s="30"/>
      <c r="N11" s="30"/>
      <c r="O11" s="30">
        <v>20</v>
      </c>
      <c r="P11" s="33"/>
    </row>
    <row r="12" ht="18.9" customHeight="1" spans="1:16">
      <c r="A12" s="29" t="s">
        <v>434</v>
      </c>
      <c r="B12" s="29" t="s">
        <v>438</v>
      </c>
      <c r="C12" s="30"/>
      <c r="D12" s="30">
        <v>19.01</v>
      </c>
      <c r="E12" s="30">
        <v>19.01</v>
      </c>
      <c r="F12" s="30">
        <v>19.01</v>
      </c>
      <c r="G12" s="30">
        <v>19.01</v>
      </c>
      <c r="H12" s="30"/>
      <c r="I12" s="30"/>
      <c r="J12" s="30"/>
      <c r="K12" s="30"/>
      <c r="L12" s="30"/>
      <c r="M12" s="30"/>
      <c r="N12" s="30"/>
      <c r="O12" s="30">
        <v>19.01</v>
      </c>
      <c r="P12" s="33"/>
    </row>
    <row r="13" ht="19.8" customHeight="1" spans="1:16">
      <c r="A13" s="29" t="s">
        <v>434</v>
      </c>
      <c r="B13" s="29" t="s">
        <v>439</v>
      </c>
      <c r="C13" s="30"/>
      <c r="D13" s="30">
        <v>10</v>
      </c>
      <c r="E13" s="30">
        <v>10</v>
      </c>
      <c r="F13" s="30">
        <v>10</v>
      </c>
      <c r="G13" s="30">
        <v>10</v>
      </c>
      <c r="H13" s="30"/>
      <c r="I13" s="30"/>
      <c r="J13" s="30"/>
      <c r="K13" s="30"/>
      <c r="L13" s="30"/>
      <c r="M13" s="30"/>
      <c r="N13" s="30"/>
      <c r="O13" s="30">
        <v>10</v>
      </c>
      <c r="P13" s="33"/>
    </row>
    <row r="14" ht="18.9" customHeight="1" spans="1:16">
      <c r="A14" s="29" t="s">
        <v>434</v>
      </c>
      <c r="B14" s="29" t="s">
        <v>440</v>
      </c>
      <c r="C14" s="30"/>
      <c r="D14" s="30">
        <v>200</v>
      </c>
      <c r="E14" s="30">
        <v>200</v>
      </c>
      <c r="F14" s="30">
        <v>200</v>
      </c>
      <c r="G14" s="30">
        <v>200</v>
      </c>
      <c r="H14" s="30"/>
      <c r="I14" s="30"/>
      <c r="J14" s="30"/>
      <c r="K14" s="30"/>
      <c r="L14" s="30"/>
      <c r="M14" s="30"/>
      <c r="N14" s="30"/>
      <c r="O14" s="30">
        <v>200</v>
      </c>
      <c r="P14" s="33"/>
    </row>
    <row r="15" ht="18.9" customHeight="1" spans="1:16">
      <c r="A15" s="29" t="s">
        <v>434</v>
      </c>
      <c r="B15" s="29" t="s">
        <v>441</v>
      </c>
      <c r="C15" s="30"/>
      <c r="D15" s="30">
        <v>200</v>
      </c>
      <c r="E15" s="30">
        <v>200</v>
      </c>
      <c r="F15" s="30">
        <v>200</v>
      </c>
      <c r="G15" s="30">
        <v>200</v>
      </c>
      <c r="H15" s="30"/>
      <c r="I15" s="30"/>
      <c r="J15" s="30"/>
      <c r="K15" s="30"/>
      <c r="L15" s="30"/>
      <c r="M15" s="30"/>
      <c r="N15" s="30"/>
      <c r="O15" s="30">
        <v>200</v>
      </c>
      <c r="P15" s="33"/>
    </row>
    <row r="16" ht="18.9" customHeight="1" spans="1:16">
      <c r="A16" s="29" t="s">
        <v>434</v>
      </c>
      <c r="B16" s="29" t="s">
        <v>442</v>
      </c>
      <c r="C16" s="30"/>
      <c r="D16" s="30">
        <v>3000</v>
      </c>
      <c r="E16" s="30">
        <v>3000</v>
      </c>
      <c r="F16" s="30">
        <v>3000</v>
      </c>
      <c r="G16" s="30">
        <v>3000</v>
      </c>
      <c r="H16" s="30"/>
      <c r="I16" s="30"/>
      <c r="J16" s="30"/>
      <c r="K16" s="30"/>
      <c r="L16" s="30"/>
      <c r="M16" s="30"/>
      <c r="N16" s="30"/>
      <c r="O16" s="30">
        <v>3000</v>
      </c>
      <c r="P16" s="33"/>
    </row>
    <row r="17" ht="18.9" customHeight="1" spans="1:16">
      <c r="A17" s="29" t="s">
        <v>434</v>
      </c>
      <c r="B17" s="29" t="s">
        <v>443</v>
      </c>
      <c r="C17" s="30"/>
      <c r="D17" s="30">
        <v>100</v>
      </c>
      <c r="E17" s="30">
        <v>100</v>
      </c>
      <c r="F17" s="30">
        <v>100</v>
      </c>
      <c r="G17" s="30">
        <v>100</v>
      </c>
      <c r="H17" s="30"/>
      <c r="I17" s="30"/>
      <c r="J17" s="30"/>
      <c r="K17" s="30"/>
      <c r="L17" s="30"/>
      <c r="M17" s="30"/>
      <c r="N17" s="30"/>
      <c r="O17" s="30">
        <v>100</v>
      </c>
      <c r="P17" s="33"/>
    </row>
  </sheetData>
  <mergeCells count="18">
    <mergeCell ref="O1:P1"/>
    <mergeCell ref="A2:P2"/>
    <mergeCell ref="A3:N3"/>
    <mergeCell ref="O3:P3"/>
    <mergeCell ref="C4:D4"/>
    <mergeCell ref="E4:N4"/>
    <mergeCell ref="O4:P4"/>
    <mergeCell ref="F5:K5"/>
    <mergeCell ref="A4:A6"/>
    <mergeCell ref="B4:B6"/>
    <mergeCell ref="C5:C6"/>
    <mergeCell ref="D5:D6"/>
    <mergeCell ref="E5:E6"/>
    <mergeCell ref="L5:L6"/>
    <mergeCell ref="M5:M6"/>
    <mergeCell ref="N5:N6"/>
    <mergeCell ref="O5:O6"/>
    <mergeCell ref="P5:P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3"/>
  <sheetViews>
    <sheetView workbookViewId="0">
      <pane ySplit="5" topLeftCell="A6" activePane="bottomLeft" state="frozen"/>
      <selection/>
      <selection pane="bottomLeft" activeCell="O10" sqref="O10"/>
    </sheetView>
  </sheetViews>
  <sheetFormatPr defaultColWidth="9.775"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11.8833333333333" customWidth="1"/>
    <col min="8" max="8" width="21.5583333333333" customWidth="1"/>
    <col min="9" max="9" width="11.1083333333333" customWidth="1"/>
    <col min="10" max="10" width="11.5583333333333" customWidth="1"/>
    <col min="11" max="11" width="9.21666666666667" customWidth="1"/>
    <col min="12" max="12" width="9.775" customWidth="1"/>
    <col min="13" max="13" width="15.2166666666667" customWidth="1"/>
    <col min="14" max="18" width="9.775" customWidth="1"/>
  </cols>
  <sheetData>
    <row r="1" ht="16.35" customHeight="1" spans="1:13">
      <c r="A1" s="3"/>
      <c r="B1" s="3"/>
      <c r="C1" s="3"/>
      <c r="D1" s="3"/>
      <c r="E1" s="3"/>
      <c r="F1" s="3"/>
      <c r="G1" s="3"/>
      <c r="H1" s="3"/>
      <c r="I1" s="3"/>
      <c r="J1" s="3"/>
      <c r="K1" s="3"/>
      <c r="L1" s="3"/>
      <c r="M1" s="18" t="s">
        <v>444</v>
      </c>
    </row>
    <row r="2" ht="37.95" customHeight="1" spans="1:13">
      <c r="A2" s="3"/>
      <c r="B2" s="3"/>
      <c r="C2" s="12" t="s">
        <v>445</v>
      </c>
      <c r="D2" s="12"/>
      <c r="E2" s="12"/>
      <c r="F2" s="12"/>
      <c r="G2" s="12"/>
      <c r="H2" s="12"/>
      <c r="I2" s="12"/>
      <c r="J2" s="12"/>
      <c r="K2" s="12"/>
      <c r="L2" s="12"/>
      <c r="M2" s="12"/>
    </row>
    <row r="3" ht="21.6" customHeight="1" spans="1:13">
      <c r="A3" s="13" t="s">
        <v>31</v>
      </c>
      <c r="B3" s="13"/>
      <c r="C3" s="13"/>
      <c r="D3" s="13"/>
      <c r="E3" s="13"/>
      <c r="F3" s="13"/>
      <c r="G3" s="13"/>
      <c r="H3" s="13"/>
      <c r="I3" s="13"/>
      <c r="J3" s="13"/>
      <c r="K3" s="13"/>
      <c r="L3" s="11" t="s">
        <v>32</v>
      </c>
      <c r="M3" s="11"/>
    </row>
    <row r="4" ht="33.6" customHeight="1" spans="1:13">
      <c r="A4" s="14" t="s">
        <v>215</v>
      </c>
      <c r="B4" s="14" t="s">
        <v>446</v>
      </c>
      <c r="C4" s="14" t="s">
        <v>447</v>
      </c>
      <c r="D4" s="14" t="s">
        <v>448</v>
      </c>
      <c r="E4" s="14" t="s">
        <v>449</v>
      </c>
      <c r="F4" s="14"/>
      <c r="G4" s="14"/>
      <c r="H4" s="14"/>
      <c r="I4" s="14"/>
      <c r="J4" s="14"/>
      <c r="K4" s="14"/>
      <c r="L4" s="14"/>
      <c r="M4" s="14"/>
    </row>
    <row r="5" ht="36.15" customHeight="1" spans="1:13">
      <c r="A5" s="14"/>
      <c r="B5" s="14"/>
      <c r="C5" s="14"/>
      <c r="D5" s="14"/>
      <c r="E5" s="14" t="s">
        <v>450</v>
      </c>
      <c r="F5" s="14" t="s">
        <v>451</v>
      </c>
      <c r="G5" s="14" t="s">
        <v>452</v>
      </c>
      <c r="H5" s="14" t="s">
        <v>453</v>
      </c>
      <c r="I5" s="14" t="s">
        <v>454</v>
      </c>
      <c r="J5" s="14" t="s">
        <v>455</v>
      </c>
      <c r="K5" s="14" t="s">
        <v>456</v>
      </c>
      <c r="L5" s="14" t="s">
        <v>457</v>
      </c>
      <c r="M5" s="14" t="s">
        <v>458</v>
      </c>
    </row>
    <row r="6" ht="28.5" customHeight="1" spans="1:13">
      <c r="A6" s="15" t="s">
        <v>2</v>
      </c>
      <c r="B6" s="15" t="s">
        <v>459</v>
      </c>
      <c r="C6" s="16">
        <v>3832.41</v>
      </c>
      <c r="D6" s="17"/>
      <c r="E6" s="17"/>
      <c r="F6" s="17"/>
      <c r="G6" s="17"/>
      <c r="H6" s="17"/>
      <c r="I6" s="17"/>
      <c r="J6" s="17"/>
      <c r="K6" s="17"/>
      <c r="L6" s="17"/>
      <c r="M6" s="17"/>
    </row>
    <row r="7" ht="43.05" customHeight="1" spans="1:13">
      <c r="A7" s="5" t="s">
        <v>155</v>
      </c>
      <c r="B7" s="5" t="s">
        <v>460</v>
      </c>
      <c r="C7" s="6">
        <v>19.01</v>
      </c>
      <c r="D7" s="5" t="s">
        <v>461</v>
      </c>
      <c r="E7" s="17" t="s">
        <v>462</v>
      </c>
      <c r="F7" s="5" t="s">
        <v>463</v>
      </c>
      <c r="G7" s="5" t="s">
        <v>461</v>
      </c>
      <c r="H7" s="5">
        <v>190080</v>
      </c>
      <c r="I7" s="5" t="s">
        <v>464</v>
      </c>
      <c r="J7" s="5"/>
      <c r="K7" s="5" t="s">
        <v>465</v>
      </c>
      <c r="L7" s="5" t="s">
        <v>466</v>
      </c>
      <c r="M7" s="5"/>
    </row>
    <row r="8" ht="43.05" customHeight="1" spans="1:13">
      <c r="A8" s="5"/>
      <c r="B8" s="5"/>
      <c r="C8" s="6"/>
      <c r="D8" s="5"/>
      <c r="E8" s="17"/>
      <c r="F8" s="5" t="s">
        <v>467</v>
      </c>
      <c r="G8" s="5" t="s">
        <v>468</v>
      </c>
      <c r="H8" s="5" t="s">
        <v>469</v>
      </c>
      <c r="I8" s="5" t="s">
        <v>470</v>
      </c>
      <c r="J8" s="5"/>
      <c r="K8" s="5" t="s">
        <v>471</v>
      </c>
      <c r="L8" s="5" t="s">
        <v>466</v>
      </c>
      <c r="M8" s="5"/>
    </row>
    <row r="9" ht="43.05" customHeight="1" spans="1:13">
      <c r="A9" s="5"/>
      <c r="B9" s="5"/>
      <c r="C9" s="6"/>
      <c r="D9" s="5"/>
      <c r="E9" s="17" t="s">
        <v>472</v>
      </c>
      <c r="F9" s="5" t="s">
        <v>473</v>
      </c>
      <c r="G9" s="5" t="s">
        <v>468</v>
      </c>
      <c r="H9" s="5" t="s">
        <v>469</v>
      </c>
      <c r="I9" s="5" t="s">
        <v>464</v>
      </c>
      <c r="J9" s="5"/>
      <c r="K9" s="5" t="s">
        <v>471</v>
      </c>
      <c r="L9" s="5" t="s">
        <v>466</v>
      </c>
      <c r="M9" s="5"/>
    </row>
    <row r="10" ht="43.05" customHeight="1" spans="1:13">
      <c r="A10" s="5"/>
      <c r="B10" s="5"/>
      <c r="C10" s="6"/>
      <c r="D10" s="5"/>
      <c r="E10" s="17"/>
      <c r="F10" s="5" t="s">
        <v>474</v>
      </c>
      <c r="G10" s="5" t="s">
        <v>475</v>
      </c>
      <c r="H10" s="5" t="s">
        <v>469</v>
      </c>
      <c r="I10" s="5" t="s">
        <v>476</v>
      </c>
      <c r="J10" s="5"/>
      <c r="K10" s="5" t="s">
        <v>471</v>
      </c>
      <c r="L10" s="5" t="s">
        <v>466</v>
      </c>
      <c r="M10" s="5"/>
    </row>
    <row r="11" ht="43.05" customHeight="1" spans="1:13">
      <c r="A11" s="5"/>
      <c r="B11" s="5"/>
      <c r="C11" s="6"/>
      <c r="D11" s="5"/>
      <c r="E11" s="17"/>
      <c r="F11" s="5" t="s">
        <v>477</v>
      </c>
      <c r="G11" s="5" t="s">
        <v>478</v>
      </c>
      <c r="H11" s="5" t="s">
        <v>469</v>
      </c>
      <c r="I11" s="5" t="s">
        <v>476</v>
      </c>
      <c r="J11" s="5"/>
      <c r="K11" s="5" t="s">
        <v>479</v>
      </c>
      <c r="L11" s="5" t="s">
        <v>466</v>
      </c>
      <c r="M11" s="5"/>
    </row>
    <row r="12" ht="43.05" customHeight="1" spans="1:13">
      <c r="A12" s="5"/>
      <c r="B12" s="5"/>
      <c r="C12" s="6"/>
      <c r="D12" s="5"/>
      <c r="E12" s="17" t="s">
        <v>480</v>
      </c>
      <c r="F12" s="5" t="s">
        <v>481</v>
      </c>
      <c r="G12" s="5" t="s">
        <v>482</v>
      </c>
      <c r="H12" s="5" t="s">
        <v>483</v>
      </c>
      <c r="I12" s="5" t="s">
        <v>464</v>
      </c>
      <c r="J12" s="5"/>
      <c r="K12" s="5" t="s">
        <v>484</v>
      </c>
      <c r="L12" s="5" t="s">
        <v>485</v>
      </c>
      <c r="M12" s="5"/>
    </row>
    <row r="13" ht="43.05" customHeight="1" spans="1:13">
      <c r="A13" s="5"/>
      <c r="B13" s="5"/>
      <c r="C13" s="6"/>
      <c r="D13" s="5"/>
      <c r="E13" s="17" t="s">
        <v>486</v>
      </c>
      <c r="F13" s="5" t="s">
        <v>487</v>
      </c>
      <c r="G13" s="5" t="s">
        <v>482</v>
      </c>
      <c r="H13" s="5" t="s">
        <v>483</v>
      </c>
      <c r="I13" s="5" t="s">
        <v>464</v>
      </c>
      <c r="J13" s="5"/>
      <c r="K13" s="5" t="s">
        <v>484</v>
      </c>
      <c r="L13" s="5" t="s">
        <v>485</v>
      </c>
      <c r="M13" s="5"/>
    </row>
    <row r="14" ht="43.05" customHeight="1" spans="1:13">
      <c r="A14" s="5" t="s">
        <v>155</v>
      </c>
      <c r="B14" s="5" t="s">
        <v>488</v>
      </c>
      <c r="C14" s="6">
        <v>10</v>
      </c>
      <c r="D14" s="5" t="s">
        <v>489</v>
      </c>
      <c r="E14" s="17" t="s">
        <v>472</v>
      </c>
      <c r="F14" s="5" t="s">
        <v>473</v>
      </c>
      <c r="G14" s="5" t="s">
        <v>490</v>
      </c>
      <c r="H14" s="5" t="s">
        <v>491</v>
      </c>
      <c r="I14" s="5" t="s">
        <v>492</v>
      </c>
      <c r="J14" s="5"/>
      <c r="K14" s="5" t="s">
        <v>493</v>
      </c>
      <c r="L14" s="5" t="s">
        <v>466</v>
      </c>
      <c r="M14" s="5"/>
    </row>
    <row r="15" ht="43.05" customHeight="1" spans="1:13">
      <c r="A15" s="5"/>
      <c r="B15" s="5"/>
      <c r="C15" s="6"/>
      <c r="D15" s="5"/>
      <c r="E15" s="17"/>
      <c r="F15" s="5"/>
      <c r="G15" s="5" t="s">
        <v>492</v>
      </c>
      <c r="H15" s="5" t="s">
        <v>494</v>
      </c>
      <c r="I15" s="5" t="s">
        <v>492</v>
      </c>
      <c r="J15" s="5"/>
      <c r="K15" s="5" t="s">
        <v>495</v>
      </c>
      <c r="L15" s="5" t="s">
        <v>466</v>
      </c>
      <c r="M15" s="5"/>
    </row>
    <row r="16" ht="43.05" customHeight="1" spans="1:13">
      <c r="A16" s="5"/>
      <c r="B16" s="5"/>
      <c r="C16" s="6"/>
      <c r="D16" s="5"/>
      <c r="E16" s="17"/>
      <c r="F16" s="5" t="s">
        <v>474</v>
      </c>
      <c r="G16" s="5" t="s">
        <v>496</v>
      </c>
      <c r="H16" s="5" t="s">
        <v>497</v>
      </c>
      <c r="I16" s="5" t="s">
        <v>498</v>
      </c>
      <c r="J16" s="5"/>
      <c r="K16" s="5" t="s">
        <v>471</v>
      </c>
      <c r="L16" s="5" t="s">
        <v>466</v>
      </c>
      <c r="M16" s="5"/>
    </row>
    <row r="17" ht="43.05" customHeight="1" spans="1:13">
      <c r="A17" s="5"/>
      <c r="B17" s="5"/>
      <c r="C17" s="6"/>
      <c r="D17" s="5"/>
      <c r="E17" s="17"/>
      <c r="F17" s="5"/>
      <c r="G17" s="5" t="s">
        <v>499</v>
      </c>
      <c r="H17" s="5" t="s">
        <v>500</v>
      </c>
      <c r="I17" s="5" t="s">
        <v>501</v>
      </c>
      <c r="J17" s="5"/>
      <c r="K17" s="5" t="s">
        <v>502</v>
      </c>
      <c r="L17" s="5" t="s">
        <v>466</v>
      </c>
      <c r="M17" s="5"/>
    </row>
    <row r="18" ht="43.05" customHeight="1" spans="1:13">
      <c r="A18" s="5"/>
      <c r="B18" s="5"/>
      <c r="C18" s="6"/>
      <c r="D18" s="5"/>
      <c r="E18" s="17"/>
      <c r="F18" s="5" t="s">
        <v>477</v>
      </c>
      <c r="G18" s="5" t="s">
        <v>503</v>
      </c>
      <c r="H18" s="5" t="s">
        <v>503</v>
      </c>
      <c r="I18" s="5" t="s">
        <v>504</v>
      </c>
      <c r="J18" s="5"/>
      <c r="K18" s="5" t="s">
        <v>503</v>
      </c>
      <c r="L18" s="5" t="s">
        <v>466</v>
      </c>
      <c r="M18" s="5"/>
    </row>
    <row r="19" ht="43.05" customHeight="1" spans="1:13">
      <c r="A19" s="5"/>
      <c r="B19" s="5"/>
      <c r="C19" s="6"/>
      <c r="D19" s="5"/>
      <c r="E19" s="17"/>
      <c r="F19" s="5" t="s">
        <v>463</v>
      </c>
      <c r="G19" s="5" t="s">
        <v>505</v>
      </c>
      <c r="H19" s="5" t="s">
        <v>500</v>
      </c>
      <c r="I19" s="5" t="s">
        <v>506</v>
      </c>
      <c r="J19" s="5"/>
      <c r="K19" s="5" t="s">
        <v>502</v>
      </c>
      <c r="L19" s="5" t="s">
        <v>466</v>
      </c>
      <c r="M19" s="5"/>
    </row>
    <row r="20" ht="43.05" customHeight="1" spans="1:13">
      <c r="A20" s="5"/>
      <c r="B20" s="5"/>
      <c r="C20" s="6"/>
      <c r="D20" s="5"/>
      <c r="E20" s="17"/>
      <c r="F20" s="5"/>
      <c r="G20" s="5" t="s">
        <v>507</v>
      </c>
      <c r="H20" s="5" t="s">
        <v>508</v>
      </c>
      <c r="I20" s="5" t="s">
        <v>507</v>
      </c>
      <c r="J20" s="5"/>
      <c r="K20" s="5" t="s">
        <v>502</v>
      </c>
      <c r="L20" s="5" t="s">
        <v>466</v>
      </c>
      <c r="M20" s="5"/>
    </row>
    <row r="21" ht="43.05" customHeight="1" spans="1:13">
      <c r="A21" s="5"/>
      <c r="B21" s="5"/>
      <c r="C21" s="6"/>
      <c r="D21" s="5"/>
      <c r="E21" s="17"/>
      <c r="F21" s="5"/>
      <c r="G21" s="5" t="s">
        <v>509</v>
      </c>
      <c r="H21" s="5" t="s">
        <v>510</v>
      </c>
      <c r="I21" s="5" t="s">
        <v>511</v>
      </c>
      <c r="J21" s="5"/>
      <c r="K21" s="5" t="s">
        <v>502</v>
      </c>
      <c r="L21" s="5" t="s">
        <v>466</v>
      </c>
      <c r="M21" s="5"/>
    </row>
    <row r="22" ht="43.05" customHeight="1" spans="1:13">
      <c r="A22" s="5"/>
      <c r="B22" s="5"/>
      <c r="C22" s="6"/>
      <c r="D22" s="5"/>
      <c r="E22" s="17" t="s">
        <v>480</v>
      </c>
      <c r="F22" s="5" t="s">
        <v>512</v>
      </c>
      <c r="G22" s="5" t="s">
        <v>513</v>
      </c>
      <c r="H22" s="5" t="s">
        <v>483</v>
      </c>
      <c r="I22" s="5" t="s">
        <v>513</v>
      </c>
      <c r="J22" s="5"/>
      <c r="K22" s="5" t="s">
        <v>514</v>
      </c>
      <c r="L22" s="5" t="s">
        <v>485</v>
      </c>
      <c r="M22" s="5"/>
    </row>
    <row r="23" ht="43.05" customHeight="1" spans="1:13">
      <c r="A23" s="5"/>
      <c r="B23" s="5"/>
      <c r="C23" s="6"/>
      <c r="D23" s="5"/>
      <c r="E23" s="17"/>
      <c r="F23" s="5" t="s">
        <v>481</v>
      </c>
      <c r="G23" s="5" t="s">
        <v>515</v>
      </c>
      <c r="H23" s="5" t="s">
        <v>483</v>
      </c>
      <c r="I23" s="5" t="s">
        <v>515</v>
      </c>
      <c r="J23" s="5"/>
      <c r="K23" s="5" t="s">
        <v>514</v>
      </c>
      <c r="L23" s="5" t="s">
        <v>485</v>
      </c>
      <c r="M23" s="5"/>
    </row>
    <row r="24" ht="43.05" customHeight="1" spans="1:13">
      <c r="A24" s="5"/>
      <c r="B24" s="5"/>
      <c r="C24" s="6"/>
      <c r="D24" s="5"/>
      <c r="E24" s="17" t="s">
        <v>486</v>
      </c>
      <c r="F24" s="5" t="s">
        <v>487</v>
      </c>
      <c r="G24" s="5" t="s">
        <v>516</v>
      </c>
      <c r="H24" s="5" t="s">
        <v>483</v>
      </c>
      <c r="I24" s="5" t="s">
        <v>516</v>
      </c>
      <c r="J24" s="5"/>
      <c r="K24" s="5" t="s">
        <v>514</v>
      </c>
      <c r="L24" s="5" t="s">
        <v>485</v>
      </c>
      <c r="M24" s="5"/>
    </row>
    <row r="25" ht="43.05" customHeight="1" spans="1:13">
      <c r="A25" s="5"/>
      <c r="B25" s="5"/>
      <c r="C25" s="6"/>
      <c r="D25" s="5"/>
      <c r="E25" s="17" t="s">
        <v>462</v>
      </c>
      <c r="F25" s="5" t="s">
        <v>467</v>
      </c>
      <c r="G25" s="5" t="s">
        <v>517</v>
      </c>
      <c r="H25" s="5" t="s">
        <v>518</v>
      </c>
      <c r="I25" s="5"/>
      <c r="J25" s="5"/>
      <c r="K25" s="5" t="s">
        <v>514</v>
      </c>
      <c r="L25" s="5" t="s">
        <v>485</v>
      </c>
      <c r="M25" s="5"/>
    </row>
    <row r="26" ht="43.05" customHeight="1" spans="1:13">
      <c r="A26" s="5" t="s">
        <v>155</v>
      </c>
      <c r="B26" s="5" t="s">
        <v>519</v>
      </c>
      <c r="C26" s="6">
        <v>200</v>
      </c>
      <c r="D26" s="5" t="s">
        <v>520</v>
      </c>
      <c r="E26" s="17" t="s">
        <v>472</v>
      </c>
      <c r="F26" s="5" t="s">
        <v>477</v>
      </c>
      <c r="G26" s="5" t="s">
        <v>521</v>
      </c>
      <c r="H26" s="5" t="s">
        <v>483</v>
      </c>
      <c r="I26" s="5" t="s">
        <v>522</v>
      </c>
      <c r="J26" s="5"/>
      <c r="K26" s="5" t="s">
        <v>523</v>
      </c>
      <c r="L26" s="5" t="s">
        <v>466</v>
      </c>
      <c r="M26" s="5"/>
    </row>
    <row r="27" ht="43.05" customHeight="1" spans="1:13">
      <c r="A27" s="5"/>
      <c r="B27" s="5"/>
      <c r="C27" s="6"/>
      <c r="D27" s="5"/>
      <c r="E27" s="17"/>
      <c r="F27" s="5" t="s">
        <v>474</v>
      </c>
      <c r="G27" s="5" t="s">
        <v>524</v>
      </c>
      <c r="H27" s="5" t="s">
        <v>483</v>
      </c>
      <c r="I27" s="5" t="s">
        <v>525</v>
      </c>
      <c r="J27" s="5"/>
      <c r="K27" s="5" t="s">
        <v>526</v>
      </c>
      <c r="L27" s="5" t="s">
        <v>485</v>
      </c>
      <c r="M27" s="5"/>
    </row>
    <row r="28" ht="43.05" customHeight="1" spans="1:13">
      <c r="A28" s="5"/>
      <c r="B28" s="5"/>
      <c r="C28" s="6"/>
      <c r="D28" s="5"/>
      <c r="E28" s="17"/>
      <c r="F28" s="5" t="s">
        <v>473</v>
      </c>
      <c r="G28" s="5" t="s">
        <v>527</v>
      </c>
      <c r="H28" s="5" t="s">
        <v>528</v>
      </c>
      <c r="I28" s="5" t="s">
        <v>529</v>
      </c>
      <c r="J28" s="5"/>
      <c r="K28" s="5" t="s">
        <v>168</v>
      </c>
      <c r="L28" s="5" t="s">
        <v>466</v>
      </c>
      <c r="M28" s="5"/>
    </row>
    <row r="29" ht="43.05" customHeight="1" spans="1:13">
      <c r="A29" s="5"/>
      <c r="B29" s="5"/>
      <c r="C29" s="6"/>
      <c r="D29" s="5"/>
      <c r="E29" s="17" t="s">
        <v>480</v>
      </c>
      <c r="F29" s="5" t="s">
        <v>512</v>
      </c>
      <c r="G29" s="5" t="s">
        <v>530</v>
      </c>
      <c r="H29" s="5" t="s">
        <v>483</v>
      </c>
      <c r="I29" s="5" t="s">
        <v>531</v>
      </c>
      <c r="J29" s="5"/>
      <c r="K29" s="5" t="s">
        <v>514</v>
      </c>
      <c r="L29" s="5" t="s">
        <v>485</v>
      </c>
      <c r="M29" s="5"/>
    </row>
    <row r="30" ht="43.05" customHeight="1" spans="1:13">
      <c r="A30" s="5"/>
      <c r="B30" s="5"/>
      <c r="C30" s="6"/>
      <c r="D30" s="5"/>
      <c r="E30" s="17"/>
      <c r="F30" s="5" t="s">
        <v>481</v>
      </c>
      <c r="G30" s="5" t="s">
        <v>532</v>
      </c>
      <c r="H30" s="5" t="s">
        <v>483</v>
      </c>
      <c r="I30" s="5" t="s">
        <v>531</v>
      </c>
      <c r="J30" s="5"/>
      <c r="K30" s="5" t="s">
        <v>514</v>
      </c>
      <c r="L30" s="5" t="s">
        <v>485</v>
      </c>
      <c r="M30" s="5"/>
    </row>
    <row r="31" ht="43.05" customHeight="1" spans="1:13">
      <c r="A31" s="5"/>
      <c r="B31" s="5"/>
      <c r="C31" s="6"/>
      <c r="D31" s="5"/>
      <c r="E31" s="17" t="s">
        <v>462</v>
      </c>
      <c r="F31" s="5" t="s">
        <v>467</v>
      </c>
      <c r="G31" s="5" t="s">
        <v>533</v>
      </c>
      <c r="H31" s="5" t="s">
        <v>534</v>
      </c>
      <c r="I31" s="5" t="s">
        <v>535</v>
      </c>
      <c r="J31" s="5"/>
      <c r="K31" s="5" t="s">
        <v>536</v>
      </c>
      <c r="L31" s="5" t="s">
        <v>466</v>
      </c>
      <c r="M31" s="5"/>
    </row>
    <row r="32" ht="59.55" customHeight="1" spans="1:13">
      <c r="A32" s="5"/>
      <c r="B32" s="5"/>
      <c r="C32" s="6"/>
      <c r="D32" s="5"/>
      <c r="E32" s="17"/>
      <c r="F32" s="5" t="s">
        <v>463</v>
      </c>
      <c r="G32" s="5" t="s">
        <v>533</v>
      </c>
      <c r="H32" s="5" t="s">
        <v>537</v>
      </c>
      <c r="I32" s="5" t="s">
        <v>538</v>
      </c>
      <c r="J32" s="5"/>
      <c r="K32" s="5" t="s">
        <v>539</v>
      </c>
      <c r="L32" s="5" t="s">
        <v>466</v>
      </c>
      <c r="M32" s="5"/>
    </row>
    <row r="33" ht="43.05" customHeight="1" spans="1:13">
      <c r="A33" s="5"/>
      <c r="B33" s="5"/>
      <c r="C33" s="6"/>
      <c r="D33" s="5"/>
      <c r="E33" s="17" t="s">
        <v>486</v>
      </c>
      <c r="F33" s="5" t="s">
        <v>487</v>
      </c>
      <c r="G33" s="5" t="s">
        <v>540</v>
      </c>
      <c r="H33" s="5" t="s">
        <v>483</v>
      </c>
      <c r="I33" s="5" t="s">
        <v>531</v>
      </c>
      <c r="J33" s="5"/>
      <c r="K33" s="5" t="s">
        <v>514</v>
      </c>
      <c r="L33" s="5" t="s">
        <v>485</v>
      </c>
      <c r="M33" s="5"/>
    </row>
    <row r="34" ht="43.05" customHeight="1" spans="1:13">
      <c r="A34" s="5" t="s">
        <v>155</v>
      </c>
      <c r="B34" s="5" t="s">
        <v>541</v>
      </c>
      <c r="C34" s="6">
        <v>200</v>
      </c>
      <c r="D34" s="5" t="s">
        <v>542</v>
      </c>
      <c r="E34" s="17" t="s">
        <v>462</v>
      </c>
      <c r="F34" s="5" t="s">
        <v>467</v>
      </c>
      <c r="G34" s="5" t="s">
        <v>543</v>
      </c>
      <c r="H34" s="5" t="s">
        <v>544</v>
      </c>
      <c r="I34" s="5" t="s">
        <v>545</v>
      </c>
      <c r="J34" s="5"/>
      <c r="K34" s="5" t="s">
        <v>514</v>
      </c>
      <c r="L34" s="5" t="s">
        <v>485</v>
      </c>
      <c r="M34" s="5"/>
    </row>
    <row r="35" ht="49.95" customHeight="1" spans="1:13">
      <c r="A35" s="5"/>
      <c r="B35" s="5"/>
      <c r="C35" s="6"/>
      <c r="D35" s="5"/>
      <c r="E35" s="17" t="s">
        <v>486</v>
      </c>
      <c r="F35" s="5" t="s">
        <v>487</v>
      </c>
      <c r="G35" s="5" t="s">
        <v>487</v>
      </c>
      <c r="H35" s="5" t="s">
        <v>483</v>
      </c>
      <c r="I35" s="5" t="s">
        <v>546</v>
      </c>
      <c r="J35" s="5"/>
      <c r="K35" s="5" t="s">
        <v>514</v>
      </c>
      <c r="L35" s="5" t="s">
        <v>485</v>
      </c>
      <c r="M35" s="5"/>
    </row>
    <row r="36" ht="43.05" customHeight="1" spans="1:13">
      <c r="A36" s="5"/>
      <c r="B36" s="5"/>
      <c r="C36" s="6"/>
      <c r="D36" s="5"/>
      <c r="E36" s="17" t="s">
        <v>480</v>
      </c>
      <c r="F36" s="5" t="s">
        <v>481</v>
      </c>
      <c r="G36" s="5" t="s">
        <v>547</v>
      </c>
      <c r="H36" s="5" t="s">
        <v>483</v>
      </c>
      <c r="I36" s="5" t="s">
        <v>548</v>
      </c>
      <c r="J36" s="5"/>
      <c r="K36" s="5" t="s">
        <v>514</v>
      </c>
      <c r="L36" s="5" t="s">
        <v>485</v>
      </c>
      <c r="M36" s="5"/>
    </row>
    <row r="37" ht="43.05" customHeight="1" spans="1:13">
      <c r="A37" s="5"/>
      <c r="B37" s="5"/>
      <c r="C37" s="6"/>
      <c r="D37" s="5"/>
      <c r="E37" s="17"/>
      <c r="F37" s="5" t="s">
        <v>512</v>
      </c>
      <c r="G37" s="5" t="s">
        <v>549</v>
      </c>
      <c r="H37" s="5" t="s">
        <v>483</v>
      </c>
      <c r="I37" s="5" t="s">
        <v>550</v>
      </c>
      <c r="J37" s="5"/>
      <c r="K37" s="5" t="s">
        <v>514</v>
      </c>
      <c r="L37" s="5" t="s">
        <v>485</v>
      </c>
      <c r="M37" s="5"/>
    </row>
    <row r="38" ht="43.05" customHeight="1" spans="1:13">
      <c r="A38" s="5"/>
      <c r="B38" s="5"/>
      <c r="C38" s="6"/>
      <c r="D38" s="5"/>
      <c r="E38" s="17" t="s">
        <v>472</v>
      </c>
      <c r="F38" s="5" t="s">
        <v>477</v>
      </c>
      <c r="G38" s="5" t="s">
        <v>551</v>
      </c>
      <c r="H38" s="5" t="s">
        <v>483</v>
      </c>
      <c r="I38" s="5" t="s">
        <v>552</v>
      </c>
      <c r="J38" s="5"/>
      <c r="K38" s="5" t="s">
        <v>514</v>
      </c>
      <c r="L38" s="5" t="s">
        <v>485</v>
      </c>
      <c r="M38" s="5"/>
    </row>
    <row r="39" ht="43.05" customHeight="1" spans="1:13">
      <c r="A39" s="5"/>
      <c r="B39" s="5"/>
      <c r="C39" s="6"/>
      <c r="D39" s="5"/>
      <c r="E39" s="17"/>
      <c r="F39" s="5"/>
      <c r="G39" s="5" t="s">
        <v>553</v>
      </c>
      <c r="H39" s="5" t="s">
        <v>483</v>
      </c>
      <c r="I39" s="5" t="s">
        <v>554</v>
      </c>
      <c r="J39" s="5"/>
      <c r="K39" s="5" t="s">
        <v>514</v>
      </c>
      <c r="L39" s="5" t="s">
        <v>466</v>
      </c>
      <c r="M39" s="5"/>
    </row>
    <row r="40" ht="43.05" customHeight="1" spans="1:13">
      <c r="A40" s="5"/>
      <c r="B40" s="5"/>
      <c r="C40" s="6"/>
      <c r="D40" s="5"/>
      <c r="E40" s="17"/>
      <c r="F40" s="5" t="s">
        <v>474</v>
      </c>
      <c r="G40" s="5" t="s">
        <v>545</v>
      </c>
      <c r="H40" s="5" t="s">
        <v>555</v>
      </c>
      <c r="I40" s="5" t="s">
        <v>556</v>
      </c>
      <c r="J40" s="5"/>
      <c r="K40" s="5" t="s">
        <v>514</v>
      </c>
      <c r="L40" s="5" t="s">
        <v>466</v>
      </c>
      <c r="M40" s="5"/>
    </row>
    <row r="41" ht="43.05" customHeight="1" spans="1:13">
      <c r="A41" s="5"/>
      <c r="B41" s="5"/>
      <c r="C41" s="6"/>
      <c r="D41" s="5"/>
      <c r="E41" s="17"/>
      <c r="F41" s="5"/>
      <c r="G41" s="5" t="s">
        <v>557</v>
      </c>
      <c r="H41" s="5" t="s">
        <v>483</v>
      </c>
      <c r="I41" s="5" t="s">
        <v>558</v>
      </c>
      <c r="J41" s="5"/>
      <c r="K41" s="5" t="s">
        <v>514</v>
      </c>
      <c r="L41" s="5" t="s">
        <v>466</v>
      </c>
      <c r="M41" s="5"/>
    </row>
    <row r="42" ht="43.05" customHeight="1" spans="1:13">
      <c r="A42" s="5"/>
      <c r="B42" s="5"/>
      <c r="C42" s="6"/>
      <c r="D42" s="5"/>
      <c r="E42" s="17"/>
      <c r="F42" s="5" t="s">
        <v>473</v>
      </c>
      <c r="G42" s="5" t="s">
        <v>559</v>
      </c>
      <c r="H42" s="5" t="s">
        <v>560</v>
      </c>
      <c r="I42" s="5" t="s">
        <v>561</v>
      </c>
      <c r="J42" s="5"/>
      <c r="K42" s="5" t="s">
        <v>562</v>
      </c>
      <c r="L42" s="5" t="s">
        <v>466</v>
      </c>
      <c r="M42" s="5"/>
    </row>
    <row r="43" ht="43.05" customHeight="1" spans="1:13">
      <c r="A43" s="5"/>
      <c r="B43" s="5"/>
      <c r="C43" s="6"/>
      <c r="D43" s="5"/>
      <c r="E43" s="17"/>
      <c r="F43" s="5"/>
      <c r="G43" s="5" t="s">
        <v>563</v>
      </c>
      <c r="H43" s="5" t="s">
        <v>564</v>
      </c>
      <c r="I43" s="5" t="s">
        <v>556</v>
      </c>
      <c r="J43" s="5"/>
      <c r="K43" s="5" t="s">
        <v>565</v>
      </c>
      <c r="L43" s="5" t="s">
        <v>466</v>
      </c>
      <c r="M43" s="5"/>
    </row>
    <row r="44" ht="43.05" customHeight="1" spans="1:13">
      <c r="A44" s="5"/>
      <c r="B44" s="5"/>
      <c r="C44" s="6"/>
      <c r="D44" s="5"/>
      <c r="E44" s="17"/>
      <c r="F44" s="5"/>
      <c r="G44" s="5" t="s">
        <v>566</v>
      </c>
      <c r="H44" s="5" t="s">
        <v>567</v>
      </c>
      <c r="I44" s="5" t="s">
        <v>568</v>
      </c>
      <c r="J44" s="5"/>
      <c r="K44" s="5" t="s">
        <v>569</v>
      </c>
      <c r="L44" s="5" t="s">
        <v>466</v>
      </c>
      <c r="M44" s="5"/>
    </row>
    <row r="45" ht="43.05" customHeight="1" spans="1:13">
      <c r="A45" s="5"/>
      <c r="B45" s="5"/>
      <c r="C45" s="6"/>
      <c r="D45" s="5"/>
      <c r="E45" s="17"/>
      <c r="F45" s="5"/>
      <c r="G45" s="5" t="s">
        <v>570</v>
      </c>
      <c r="H45" s="5" t="s">
        <v>571</v>
      </c>
      <c r="I45" s="5" t="s">
        <v>572</v>
      </c>
      <c r="J45" s="5"/>
      <c r="K45" s="5" t="s">
        <v>573</v>
      </c>
      <c r="L45" s="5" t="s">
        <v>466</v>
      </c>
      <c r="M45" s="5"/>
    </row>
    <row r="46" ht="49.95" customHeight="1" spans="1:13">
      <c r="A46" s="5"/>
      <c r="B46" s="5"/>
      <c r="C46" s="6"/>
      <c r="D46" s="5"/>
      <c r="E46" s="17"/>
      <c r="F46" s="5" t="s">
        <v>463</v>
      </c>
      <c r="G46" s="5" t="s">
        <v>574</v>
      </c>
      <c r="H46" s="5" t="s">
        <v>575</v>
      </c>
      <c r="I46" s="5" t="s">
        <v>576</v>
      </c>
      <c r="J46" s="5"/>
      <c r="K46" s="5" t="s">
        <v>539</v>
      </c>
      <c r="L46" s="5" t="s">
        <v>466</v>
      </c>
      <c r="M46" s="5"/>
    </row>
    <row r="47" ht="43.05" customHeight="1" spans="1:13">
      <c r="A47" s="5"/>
      <c r="B47" s="5"/>
      <c r="C47" s="6"/>
      <c r="D47" s="5"/>
      <c r="E47" s="17"/>
      <c r="F47" s="5"/>
      <c r="G47" s="5" t="s">
        <v>566</v>
      </c>
      <c r="H47" s="5" t="s">
        <v>577</v>
      </c>
      <c r="I47" s="5" t="s">
        <v>578</v>
      </c>
      <c r="J47" s="5"/>
      <c r="K47" s="5" t="s">
        <v>539</v>
      </c>
      <c r="L47" s="5" t="s">
        <v>466</v>
      </c>
      <c r="M47" s="5"/>
    </row>
    <row r="48" ht="43.05" customHeight="1" spans="1:13">
      <c r="A48" s="5"/>
      <c r="B48" s="5"/>
      <c r="C48" s="6"/>
      <c r="D48" s="5"/>
      <c r="E48" s="17"/>
      <c r="F48" s="5"/>
      <c r="G48" s="5" t="s">
        <v>559</v>
      </c>
      <c r="H48" s="5" t="s">
        <v>579</v>
      </c>
      <c r="I48" s="5" t="s">
        <v>580</v>
      </c>
      <c r="J48" s="5"/>
      <c r="K48" s="5" t="s">
        <v>539</v>
      </c>
      <c r="L48" s="5" t="s">
        <v>466</v>
      </c>
      <c r="M48" s="5"/>
    </row>
    <row r="49" ht="43.05" customHeight="1" spans="1:13">
      <c r="A49" s="5" t="s">
        <v>155</v>
      </c>
      <c r="B49" s="5" t="s">
        <v>581</v>
      </c>
      <c r="C49" s="6">
        <v>263.4</v>
      </c>
      <c r="D49" s="5" t="s">
        <v>582</v>
      </c>
      <c r="E49" s="17" t="s">
        <v>462</v>
      </c>
      <c r="F49" s="5" t="s">
        <v>463</v>
      </c>
      <c r="G49" s="5" t="s">
        <v>582</v>
      </c>
      <c r="H49" s="5" t="s">
        <v>582</v>
      </c>
      <c r="I49" s="5" t="s">
        <v>582</v>
      </c>
      <c r="J49" s="5"/>
      <c r="K49" s="5" t="s">
        <v>514</v>
      </c>
      <c r="L49" s="5" t="s">
        <v>466</v>
      </c>
      <c r="M49" s="5"/>
    </row>
    <row r="50" ht="43.05" customHeight="1" spans="1:13">
      <c r="A50" s="5"/>
      <c r="B50" s="5"/>
      <c r="C50" s="6"/>
      <c r="D50" s="5"/>
      <c r="E50" s="17"/>
      <c r="F50" s="5" t="s">
        <v>467</v>
      </c>
      <c r="G50" s="5" t="s">
        <v>582</v>
      </c>
      <c r="H50" s="5" t="s">
        <v>582</v>
      </c>
      <c r="I50" s="5" t="s">
        <v>582</v>
      </c>
      <c r="J50" s="5"/>
      <c r="K50" s="5" t="s">
        <v>514</v>
      </c>
      <c r="L50" s="5" t="s">
        <v>466</v>
      </c>
      <c r="M50" s="5"/>
    </row>
    <row r="51" ht="43.05" customHeight="1" spans="1:13">
      <c r="A51" s="5"/>
      <c r="B51" s="5"/>
      <c r="C51" s="6"/>
      <c r="D51" s="5"/>
      <c r="E51" s="17"/>
      <c r="F51" s="5" t="s">
        <v>583</v>
      </c>
      <c r="G51" s="5" t="s">
        <v>582</v>
      </c>
      <c r="H51" s="5" t="s">
        <v>582</v>
      </c>
      <c r="I51" s="5" t="s">
        <v>582</v>
      </c>
      <c r="J51" s="5"/>
      <c r="K51" s="5" t="s">
        <v>514</v>
      </c>
      <c r="L51" s="5" t="s">
        <v>466</v>
      </c>
      <c r="M51" s="5"/>
    </row>
    <row r="52" ht="43.05" customHeight="1" spans="1:13">
      <c r="A52" s="5"/>
      <c r="B52" s="5"/>
      <c r="C52" s="6"/>
      <c r="D52" s="5"/>
      <c r="E52" s="17" t="s">
        <v>472</v>
      </c>
      <c r="F52" s="5" t="s">
        <v>473</v>
      </c>
      <c r="G52" s="5" t="s">
        <v>582</v>
      </c>
      <c r="H52" s="5" t="s">
        <v>582</v>
      </c>
      <c r="I52" s="5" t="s">
        <v>582</v>
      </c>
      <c r="J52" s="5"/>
      <c r="K52" s="5" t="s">
        <v>514</v>
      </c>
      <c r="L52" s="5" t="s">
        <v>466</v>
      </c>
      <c r="M52" s="5"/>
    </row>
    <row r="53" ht="43.05" customHeight="1" spans="1:13">
      <c r="A53" s="5"/>
      <c r="B53" s="5"/>
      <c r="C53" s="6"/>
      <c r="D53" s="5"/>
      <c r="E53" s="17"/>
      <c r="F53" s="5" t="s">
        <v>474</v>
      </c>
      <c r="G53" s="5" t="s">
        <v>582</v>
      </c>
      <c r="H53" s="5" t="s">
        <v>582</v>
      </c>
      <c r="I53" s="5" t="s">
        <v>582</v>
      </c>
      <c r="J53" s="5"/>
      <c r="K53" s="5" t="s">
        <v>514</v>
      </c>
      <c r="L53" s="5" t="s">
        <v>466</v>
      </c>
      <c r="M53" s="5"/>
    </row>
    <row r="54" ht="43.05" customHeight="1" spans="1:13">
      <c r="A54" s="5"/>
      <c r="B54" s="5"/>
      <c r="C54" s="6"/>
      <c r="D54" s="5"/>
      <c r="E54" s="17"/>
      <c r="F54" s="5" t="s">
        <v>477</v>
      </c>
      <c r="G54" s="5" t="s">
        <v>582</v>
      </c>
      <c r="H54" s="5" t="s">
        <v>582</v>
      </c>
      <c r="I54" s="5" t="s">
        <v>582</v>
      </c>
      <c r="J54" s="5"/>
      <c r="K54" s="5" t="s">
        <v>514</v>
      </c>
      <c r="L54" s="5" t="s">
        <v>466</v>
      </c>
      <c r="M54" s="5"/>
    </row>
    <row r="55" ht="43.05" customHeight="1" spans="1:13">
      <c r="A55" s="5"/>
      <c r="B55" s="5"/>
      <c r="C55" s="6"/>
      <c r="D55" s="5"/>
      <c r="E55" s="17" t="s">
        <v>486</v>
      </c>
      <c r="F55" s="5" t="s">
        <v>487</v>
      </c>
      <c r="G55" s="5" t="s">
        <v>582</v>
      </c>
      <c r="H55" s="5" t="s">
        <v>582</v>
      </c>
      <c r="I55" s="5" t="s">
        <v>582</v>
      </c>
      <c r="J55" s="5"/>
      <c r="K55" s="5" t="s">
        <v>514</v>
      </c>
      <c r="L55" s="5" t="s">
        <v>466</v>
      </c>
      <c r="M55" s="5"/>
    </row>
    <row r="56" ht="43.05" customHeight="1" spans="1:13">
      <c r="A56" s="5"/>
      <c r="B56" s="5"/>
      <c r="C56" s="6"/>
      <c r="D56" s="5"/>
      <c r="E56" s="17" t="s">
        <v>480</v>
      </c>
      <c r="F56" s="5" t="s">
        <v>512</v>
      </c>
      <c r="G56" s="5" t="s">
        <v>582</v>
      </c>
      <c r="H56" s="5" t="s">
        <v>582</v>
      </c>
      <c r="I56" s="5" t="s">
        <v>582</v>
      </c>
      <c r="J56" s="5"/>
      <c r="K56" s="5" t="s">
        <v>514</v>
      </c>
      <c r="L56" s="5" t="s">
        <v>466</v>
      </c>
      <c r="M56" s="5"/>
    </row>
    <row r="57" ht="43.05" customHeight="1" spans="1:13">
      <c r="A57" s="5"/>
      <c r="B57" s="5"/>
      <c r="C57" s="6"/>
      <c r="D57" s="5"/>
      <c r="E57" s="17"/>
      <c r="F57" s="5" t="s">
        <v>481</v>
      </c>
      <c r="G57" s="5" t="s">
        <v>582</v>
      </c>
      <c r="H57" s="5" t="s">
        <v>582</v>
      </c>
      <c r="I57" s="5" t="s">
        <v>582</v>
      </c>
      <c r="J57" s="5"/>
      <c r="K57" s="5" t="s">
        <v>514</v>
      </c>
      <c r="L57" s="5" t="s">
        <v>466</v>
      </c>
      <c r="M57" s="5"/>
    </row>
    <row r="58" ht="43.05" customHeight="1" spans="1:13">
      <c r="A58" s="5"/>
      <c r="B58" s="5"/>
      <c r="C58" s="6"/>
      <c r="D58" s="5"/>
      <c r="E58" s="17"/>
      <c r="F58" s="5" t="s">
        <v>584</v>
      </c>
      <c r="G58" s="5" t="s">
        <v>582</v>
      </c>
      <c r="H58" s="5" t="s">
        <v>582</v>
      </c>
      <c r="I58" s="5" t="s">
        <v>582</v>
      </c>
      <c r="J58" s="5"/>
      <c r="K58" s="5" t="s">
        <v>514</v>
      </c>
      <c r="L58" s="5" t="s">
        <v>466</v>
      </c>
      <c r="M58" s="5"/>
    </row>
    <row r="59" ht="43.05" customHeight="1" spans="1:13">
      <c r="A59" s="5"/>
      <c r="B59" s="5"/>
      <c r="C59" s="6"/>
      <c r="D59" s="5"/>
      <c r="E59" s="17"/>
      <c r="F59" s="5" t="s">
        <v>585</v>
      </c>
      <c r="G59" s="5" t="s">
        <v>582</v>
      </c>
      <c r="H59" s="5" t="s">
        <v>582</v>
      </c>
      <c r="I59" s="5" t="s">
        <v>582</v>
      </c>
      <c r="J59" s="5"/>
      <c r="K59" s="5" t="s">
        <v>514</v>
      </c>
      <c r="L59" s="5" t="s">
        <v>466</v>
      </c>
      <c r="M59" s="5"/>
    </row>
    <row r="60" ht="43.05" customHeight="1" spans="1:13">
      <c r="A60" s="5" t="s">
        <v>155</v>
      </c>
      <c r="B60" s="5" t="s">
        <v>586</v>
      </c>
      <c r="C60" s="6">
        <v>20</v>
      </c>
      <c r="D60" s="5" t="s">
        <v>587</v>
      </c>
      <c r="E60" s="17" t="s">
        <v>462</v>
      </c>
      <c r="F60" s="5" t="s">
        <v>463</v>
      </c>
      <c r="G60" s="5" t="s">
        <v>587</v>
      </c>
      <c r="H60" s="5" t="s">
        <v>587</v>
      </c>
      <c r="I60" s="5" t="s">
        <v>587</v>
      </c>
      <c r="J60" s="5"/>
      <c r="K60" s="5" t="s">
        <v>514</v>
      </c>
      <c r="L60" s="5" t="s">
        <v>466</v>
      </c>
      <c r="M60" s="5"/>
    </row>
    <row r="61" ht="43.05" customHeight="1" spans="1:13">
      <c r="A61" s="5"/>
      <c r="B61" s="5"/>
      <c r="C61" s="6"/>
      <c r="D61" s="5"/>
      <c r="E61" s="17"/>
      <c r="F61" s="5" t="s">
        <v>467</v>
      </c>
      <c r="G61" s="5" t="s">
        <v>587</v>
      </c>
      <c r="H61" s="5" t="s">
        <v>587</v>
      </c>
      <c r="I61" s="5" t="s">
        <v>587</v>
      </c>
      <c r="J61" s="5"/>
      <c r="K61" s="5" t="s">
        <v>514</v>
      </c>
      <c r="L61" s="5" t="s">
        <v>466</v>
      </c>
      <c r="M61" s="5"/>
    </row>
    <row r="62" ht="43.05" customHeight="1" spans="1:13">
      <c r="A62" s="5"/>
      <c r="B62" s="5"/>
      <c r="C62" s="6"/>
      <c r="D62" s="5"/>
      <c r="E62" s="17"/>
      <c r="F62" s="5" t="s">
        <v>583</v>
      </c>
      <c r="G62" s="5" t="s">
        <v>587</v>
      </c>
      <c r="H62" s="5" t="s">
        <v>587</v>
      </c>
      <c r="I62" s="5" t="s">
        <v>587</v>
      </c>
      <c r="J62" s="5"/>
      <c r="K62" s="5" t="s">
        <v>514</v>
      </c>
      <c r="L62" s="5" t="s">
        <v>466</v>
      </c>
      <c r="M62" s="5"/>
    </row>
    <row r="63" ht="43.05" customHeight="1" spans="1:13">
      <c r="A63" s="5"/>
      <c r="B63" s="5"/>
      <c r="C63" s="6"/>
      <c r="D63" s="5"/>
      <c r="E63" s="17" t="s">
        <v>472</v>
      </c>
      <c r="F63" s="5" t="s">
        <v>473</v>
      </c>
      <c r="G63" s="5" t="s">
        <v>587</v>
      </c>
      <c r="H63" s="5" t="s">
        <v>587</v>
      </c>
      <c r="I63" s="5" t="s">
        <v>587</v>
      </c>
      <c r="J63" s="5"/>
      <c r="K63" s="5" t="s">
        <v>514</v>
      </c>
      <c r="L63" s="5" t="s">
        <v>466</v>
      </c>
      <c r="M63" s="5"/>
    </row>
    <row r="64" ht="43.05" customHeight="1" spans="1:13">
      <c r="A64" s="5"/>
      <c r="B64" s="5"/>
      <c r="C64" s="6"/>
      <c r="D64" s="5"/>
      <c r="E64" s="17"/>
      <c r="F64" s="5" t="s">
        <v>474</v>
      </c>
      <c r="G64" s="5" t="s">
        <v>587</v>
      </c>
      <c r="H64" s="5" t="s">
        <v>587</v>
      </c>
      <c r="I64" s="5" t="s">
        <v>587</v>
      </c>
      <c r="J64" s="5"/>
      <c r="K64" s="5" t="s">
        <v>514</v>
      </c>
      <c r="L64" s="5" t="s">
        <v>466</v>
      </c>
      <c r="M64" s="5"/>
    </row>
    <row r="65" ht="43.05" customHeight="1" spans="1:13">
      <c r="A65" s="5"/>
      <c r="B65" s="5"/>
      <c r="C65" s="6"/>
      <c r="D65" s="5"/>
      <c r="E65" s="17"/>
      <c r="F65" s="5" t="s">
        <v>477</v>
      </c>
      <c r="G65" s="5" t="s">
        <v>587</v>
      </c>
      <c r="H65" s="5" t="s">
        <v>587</v>
      </c>
      <c r="I65" s="5" t="s">
        <v>587</v>
      </c>
      <c r="J65" s="5"/>
      <c r="K65" s="5" t="s">
        <v>514</v>
      </c>
      <c r="L65" s="5" t="s">
        <v>466</v>
      </c>
      <c r="M65" s="5"/>
    </row>
    <row r="66" ht="43.05" customHeight="1" spans="1:13">
      <c r="A66" s="5"/>
      <c r="B66" s="5"/>
      <c r="C66" s="6"/>
      <c r="D66" s="5"/>
      <c r="E66" s="17" t="s">
        <v>480</v>
      </c>
      <c r="F66" s="5" t="s">
        <v>512</v>
      </c>
      <c r="G66" s="5" t="s">
        <v>587</v>
      </c>
      <c r="H66" s="5" t="s">
        <v>587</v>
      </c>
      <c r="I66" s="5" t="s">
        <v>587</v>
      </c>
      <c r="J66" s="5"/>
      <c r="K66" s="5" t="s">
        <v>514</v>
      </c>
      <c r="L66" s="5" t="s">
        <v>466</v>
      </c>
      <c r="M66" s="5"/>
    </row>
    <row r="67" ht="43.05" customHeight="1" spans="1:13">
      <c r="A67" s="5"/>
      <c r="B67" s="5"/>
      <c r="C67" s="6"/>
      <c r="D67" s="5"/>
      <c r="E67" s="17"/>
      <c r="F67" s="5" t="s">
        <v>481</v>
      </c>
      <c r="G67" s="5" t="s">
        <v>587</v>
      </c>
      <c r="H67" s="5" t="s">
        <v>587</v>
      </c>
      <c r="I67" s="5" t="s">
        <v>587</v>
      </c>
      <c r="J67" s="5"/>
      <c r="K67" s="5" t="s">
        <v>514</v>
      </c>
      <c r="L67" s="5" t="s">
        <v>466</v>
      </c>
      <c r="M67" s="5"/>
    </row>
    <row r="68" ht="43.05" customHeight="1" spans="1:13">
      <c r="A68" s="5"/>
      <c r="B68" s="5"/>
      <c r="C68" s="6"/>
      <c r="D68" s="5"/>
      <c r="E68" s="17"/>
      <c r="F68" s="5" t="s">
        <v>584</v>
      </c>
      <c r="G68" s="5" t="s">
        <v>587</v>
      </c>
      <c r="H68" s="5" t="s">
        <v>587</v>
      </c>
      <c r="I68" s="5" t="s">
        <v>587</v>
      </c>
      <c r="J68" s="5"/>
      <c r="K68" s="5" t="s">
        <v>514</v>
      </c>
      <c r="L68" s="5" t="s">
        <v>466</v>
      </c>
      <c r="M68" s="5"/>
    </row>
    <row r="69" ht="43.05" customHeight="1" spans="1:13">
      <c r="A69" s="5"/>
      <c r="B69" s="5"/>
      <c r="C69" s="6"/>
      <c r="D69" s="5"/>
      <c r="E69" s="17"/>
      <c r="F69" s="5" t="s">
        <v>585</v>
      </c>
      <c r="G69" s="5" t="s">
        <v>587</v>
      </c>
      <c r="H69" s="5" t="s">
        <v>587</v>
      </c>
      <c r="I69" s="5" t="s">
        <v>587</v>
      </c>
      <c r="J69" s="5"/>
      <c r="K69" s="5" t="s">
        <v>514</v>
      </c>
      <c r="L69" s="5" t="s">
        <v>466</v>
      </c>
      <c r="M69" s="5"/>
    </row>
    <row r="70" ht="43.05" customHeight="1" spans="1:13">
      <c r="A70" s="5"/>
      <c r="B70" s="5"/>
      <c r="C70" s="6"/>
      <c r="D70" s="5"/>
      <c r="E70" s="17" t="s">
        <v>486</v>
      </c>
      <c r="F70" s="5" t="s">
        <v>487</v>
      </c>
      <c r="G70" s="5" t="s">
        <v>587</v>
      </c>
      <c r="H70" s="5" t="s">
        <v>587</v>
      </c>
      <c r="I70" s="5" t="s">
        <v>587</v>
      </c>
      <c r="J70" s="5"/>
      <c r="K70" s="5" t="s">
        <v>514</v>
      </c>
      <c r="L70" s="5" t="s">
        <v>466</v>
      </c>
      <c r="M70" s="5"/>
    </row>
    <row r="71" ht="43.05" customHeight="1" spans="1:13">
      <c r="A71" s="5" t="s">
        <v>155</v>
      </c>
      <c r="B71" s="5" t="s">
        <v>588</v>
      </c>
      <c r="C71" s="6">
        <v>20</v>
      </c>
      <c r="D71" s="5" t="s">
        <v>589</v>
      </c>
      <c r="E71" s="17" t="s">
        <v>462</v>
      </c>
      <c r="F71" s="5" t="s">
        <v>463</v>
      </c>
      <c r="G71" s="5" t="s">
        <v>589</v>
      </c>
      <c r="H71" s="5" t="s">
        <v>589</v>
      </c>
      <c r="I71" s="5" t="s">
        <v>589</v>
      </c>
      <c r="J71" s="5"/>
      <c r="K71" s="5" t="s">
        <v>514</v>
      </c>
      <c r="L71" s="5" t="s">
        <v>466</v>
      </c>
      <c r="M71" s="5"/>
    </row>
    <row r="72" ht="43.05" customHeight="1" spans="1:13">
      <c r="A72" s="5"/>
      <c r="B72" s="5"/>
      <c r="C72" s="6"/>
      <c r="D72" s="5"/>
      <c r="E72" s="17"/>
      <c r="F72" s="5" t="s">
        <v>467</v>
      </c>
      <c r="G72" s="5" t="s">
        <v>589</v>
      </c>
      <c r="H72" s="5" t="s">
        <v>589</v>
      </c>
      <c r="I72" s="5" t="s">
        <v>589</v>
      </c>
      <c r="J72" s="5"/>
      <c r="K72" s="5" t="s">
        <v>514</v>
      </c>
      <c r="L72" s="5" t="s">
        <v>466</v>
      </c>
      <c r="M72" s="5"/>
    </row>
    <row r="73" ht="43.05" customHeight="1" spans="1:13">
      <c r="A73" s="5"/>
      <c r="B73" s="5"/>
      <c r="C73" s="6"/>
      <c r="D73" s="5"/>
      <c r="E73" s="17"/>
      <c r="F73" s="5" t="s">
        <v>583</v>
      </c>
      <c r="G73" s="5" t="s">
        <v>589</v>
      </c>
      <c r="H73" s="5" t="s">
        <v>589</v>
      </c>
      <c r="I73" s="5" t="s">
        <v>589</v>
      </c>
      <c r="J73" s="5"/>
      <c r="K73" s="5" t="s">
        <v>514</v>
      </c>
      <c r="L73" s="5" t="s">
        <v>466</v>
      </c>
      <c r="M73" s="5"/>
    </row>
    <row r="74" ht="43.05" customHeight="1" spans="1:13">
      <c r="A74" s="5"/>
      <c r="B74" s="5"/>
      <c r="C74" s="6"/>
      <c r="D74" s="5"/>
      <c r="E74" s="17" t="s">
        <v>486</v>
      </c>
      <c r="F74" s="5" t="s">
        <v>487</v>
      </c>
      <c r="G74" s="5" t="s">
        <v>589</v>
      </c>
      <c r="H74" s="5" t="s">
        <v>589</v>
      </c>
      <c r="I74" s="5" t="s">
        <v>589</v>
      </c>
      <c r="J74" s="5"/>
      <c r="K74" s="5" t="s">
        <v>514</v>
      </c>
      <c r="L74" s="5" t="s">
        <v>466</v>
      </c>
      <c r="M74" s="5"/>
    </row>
    <row r="75" ht="43.05" customHeight="1" spans="1:13">
      <c r="A75" s="5"/>
      <c r="B75" s="5"/>
      <c r="C75" s="6"/>
      <c r="D75" s="5"/>
      <c r="E75" s="17" t="s">
        <v>480</v>
      </c>
      <c r="F75" s="5" t="s">
        <v>585</v>
      </c>
      <c r="G75" s="5" t="s">
        <v>589</v>
      </c>
      <c r="H75" s="5" t="s">
        <v>589</v>
      </c>
      <c r="I75" s="5" t="s">
        <v>589</v>
      </c>
      <c r="J75" s="5"/>
      <c r="K75" s="5" t="s">
        <v>514</v>
      </c>
      <c r="L75" s="5" t="s">
        <v>466</v>
      </c>
      <c r="M75" s="5"/>
    </row>
    <row r="76" ht="43.05" customHeight="1" spans="1:13">
      <c r="A76" s="5"/>
      <c r="B76" s="5"/>
      <c r="C76" s="6"/>
      <c r="D76" s="5"/>
      <c r="E76" s="17"/>
      <c r="F76" s="5" t="s">
        <v>584</v>
      </c>
      <c r="G76" s="5" t="s">
        <v>589</v>
      </c>
      <c r="H76" s="5" t="s">
        <v>589</v>
      </c>
      <c r="I76" s="5" t="s">
        <v>589</v>
      </c>
      <c r="J76" s="5"/>
      <c r="K76" s="5" t="s">
        <v>514</v>
      </c>
      <c r="L76" s="5" t="s">
        <v>466</v>
      </c>
      <c r="M76" s="5"/>
    </row>
    <row r="77" ht="43.05" customHeight="1" spans="1:13">
      <c r="A77" s="5"/>
      <c r="B77" s="5"/>
      <c r="C77" s="6"/>
      <c r="D77" s="5"/>
      <c r="E77" s="17"/>
      <c r="F77" s="5" t="s">
        <v>481</v>
      </c>
      <c r="G77" s="5" t="s">
        <v>589</v>
      </c>
      <c r="H77" s="5" t="s">
        <v>589</v>
      </c>
      <c r="I77" s="5" t="s">
        <v>589</v>
      </c>
      <c r="J77" s="5"/>
      <c r="K77" s="5" t="s">
        <v>514</v>
      </c>
      <c r="L77" s="5" t="s">
        <v>466</v>
      </c>
      <c r="M77" s="5"/>
    </row>
    <row r="78" ht="43.05" customHeight="1" spans="1:13">
      <c r="A78" s="5"/>
      <c r="B78" s="5"/>
      <c r="C78" s="6"/>
      <c r="D78" s="5"/>
      <c r="E78" s="17"/>
      <c r="F78" s="5" t="s">
        <v>512</v>
      </c>
      <c r="G78" s="5" t="s">
        <v>589</v>
      </c>
      <c r="H78" s="5" t="s">
        <v>589</v>
      </c>
      <c r="I78" s="5" t="s">
        <v>589</v>
      </c>
      <c r="J78" s="5"/>
      <c r="K78" s="5" t="s">
        <v>514</v>
      </c>
      <c r="L78" s="5" t="s">
        <v>466</v>
      </c>
      <c r="M78" s="5"/>
    </row>
    <row r="79" ht="43.05" customHeight="1" spans="1:13">
      <c r="A79" s="5"/>
      <c r="B79" s="5"/>
      <c r="C79" s="6"/>
      <c r="D79" s="5"/>
      <c r="E79" s="17" t="s">
        <v>472</v>
      </c>
      <c r="F79" s="5" t="s">
        <v>477</v>
      </c>
      <c r="G79" s="5" t="s">
        <v>589</v>
      </c>
      <c r="H79" s="5" t="s">
        <v>589</v>
      </c>
      <c r="I79" s="5" t="s">
        <v>589</v>
      </c>
      <c r="J79" s="5"/>
      <c r="K79" s="5" t="s">
        <v>514</v>
      </c>
      <c r="L79" s="5" t="s">
        <v>466</v>
      </c>
      <c r="M79" s="5"/>
    </row>
    <row r="80" ht="43.05" customHeight="1" spans="1:13">
      <c r="A80" s="5"/>
      <c r="B80" s="5"/>
      <c r="C80" s="6"/>
      <c r="D80" s="5"/>
      <c r="E80" s="17"/>
      <c r="F80" s="5" t="s">
        <v>474</v>
      </c>
      <c r="G80" s="5" t="s">
        <v>589</v>
      </c>
      <c r="H80" s="5" t="s">
        <v>589</v>
      </c>
      <c r="I80" s="5" t="s">
        <v>589</v>
      </c>
      <c r="J80" s="5"/>
      <c r="K80" s="5" t="s">
        <v>514</v>
      </c>
      <c r="L80" s="5" t="s">
        <v>466</v>
      </c>
      <c r="M80" s="5"/>
    </row>
    <row r="81" ht="43.05" customHeight="1" spans="1:13">
      <c r="A81" s="5"/>
      <c r="B81" s="5"/>
      <c r="C81" s="6"/>
      <c r="D81" s="5"/>
      <c r="E81" s="17"/>
      <c r="F81" s="5" t="s">
        <v>473</v>
      </c>
      <c r="G81" s="5" t="s">
        <v>589</v>
      </c>
      <c r="H81" s="5" t="s">
        <v>589</v>
      </c>
      <c r="I81" s="5" t="s">
        <v>589</v>
      </c>
      <c r="J81" s="5"/>
      <c r="K81" s="5" t="s">
        <v>514</v>
      </c>
      <c r="L81" s="5" t="s">
        <v>466</v>
      </c>
      <c r="M81" s="5"/>
    </row>
    <row r="82" ht="43.05" customHeight="1" spans="1:13">
      <c r="A82" s="5" t="s">
        <v>155</v>
      </c>
      <c r="B82" s="5" t="s">
        <v>590</v>
      </c>
      <c r="C82" s="6">
        <v>3000</v>
      </c>
      <c r="D82" s="5" t="s">
        <v>591</v>
      </c>
      <c r="E82" s="17" t="s">
        <v>480</v>
      </c>
      <c r="F82" s="5" t="s">
        <v>585</v>
      </c>
      <c r="G82" s="5" t="s">
        <v>592</v>
      </c>
      <c r="H82" s="5" t="s">
        <v>593</v>
      </c>
      <c r="I82" s="5" t="s">
        <v>594</v>
      </c>
      <c r="J82" s="5"/>
      <c r="K82" s="5" t="s">
        <v>514</v>
      </c>
      <c r="L82" s="5" t="s">
        <v>485</v>
      </c>
      <c r="M82" s="5"/>
    </row>
    <row r="83" ht="43.05" customHeight="1" spans="1:13">
      <c r="A83" s="5"/>
      <c r="B83" s="5"/>
      <c r="C83" s="6"/>
      <c r="D83" s="5"/>
      <c r="E83" s="17"/>
      <c r="F83" s="5" t="s">
        <v>584</v>
      </c>
      <c r="G83" s="5" t="s">
        <v>592</v>
      </c>
      <c r="H83" s="5" t="s">
        <v>593</v>
      </c>
      <c r="I83" s="5" t="s">
        <v>594</v>
      </c>
      <c r="J83" s="5"/>
      <c r="K83" s="5" t="s">
        <v>514</v>
      </c>
      <c r="L83" s="5" t="s">
        <v>485</v>
      </c>
      <c r="M83" s="5"/>
    </row>
    <row r="84" ht="43.05" customHeight="1" spans="1:13">
      <c r="A84" s="5"/>
      <c r="B84" s="5"/>
      <c r="C84" s="6"/>
      <c r="D84" s="5"/>
      <c r="E84" s="17"/>
      <c r="F84" s="5" t="s">
        <v>481</v>
      </c>
      <c r="G84" s="5" t="s">
        <v>592</v>
      </c>
      <c r="H84" s="5" t="s">
        <v>593</v>
      </c>
      <c r="I84" s="5" t="s">
        <v>594</v>
      </c>
      <c r="J84" s="5"/>
      <c r="K84" s="5" t="s">
        <v>514</v>
      </c>
      <c r="L84" s="5" t="s">
        <v>485</v>
      </c>
      <c r="M84" s="5"/>
    </row>
    <row r="85" ht="43.05" customHeight="1" spans="1:13">
      <c r="A85" s="5"/>
      <c r="B85" s="5"/>
      <c r="C85" s="6"/>
      <c r="D85" s="5"/>
      <c r="E85" s="17"/>
      <c r="F85" s="5" t="s">
        <v>512</v>
      </c>
      <c r="G85" s="5" t="s">
        <v>592</v>
      </c>
      <c r="H85" s="5" t="s">
        <v>593</v>
      </c>
      <c r="I85" s="5" t="s">
        <v>594</v>
      </c>
      <c r="J85" s="5"/>
      <c r="K85" s="5" t="s">
        <v>514</v>
      </c>
      <c r="L85" s="5" t="s">
        <v>485</v>
      </c>
      <c r="M85" s="5"/>
    </row>
    <row r="86" ht="43.05" customHeight="1" spans="1:13">
      <c r="A86" s="5"/>
      <c r="B86" s="5"/>
      <c r="C86" s="6"/>
      <c r="D86" s="5"/>
      <c r="E86" s="17" t="s">
        <v>486</v>
      </c>
      <c r="F86" s="5" t="s">
        <v>487</v>
      </c>
      <c r="G86" s="5" t="s">
        <v>592</v>
      </c>
      <c r="H86" s="5" t="s">
        <v>593</v>
      </c>
      <c r="I86" s="5" t="s">
        <v>594</v>
      </c>
      <c r="J86" s="5"/>
      <c r="K86" s="5" t="s">
        <v>514</v>
      </c>
      <c r="L86" s="5" t="s">
        <v>485</v>
      </c>
      <c r="M86" s="5"/>
    </row>
    <row r="87" ht="43.05" customHeight="1" spans="1:13">
      <c r="A87" s="5"/>
      <c r="B87" s="5"/>
      <c r="C87" s="6"/>
      <c r="D87" s="5"/>
      <c r="E87" s="17" t="s">
        <v>472</v>
      </c>
      <c r="F87" s="5" t="s">
        <v>477</v>
      </c>
      <c r="G87" s="5" t="s">
        <v>592</v>
      </c>
      <c r="H87" s="5" t="s">
        <v>593</v>
      </c>
      <c r="I87" s="5" t="s">
        <v>594</v>
      </c>
      <c r="J87" s="5"/>
      <c r="K87" s="5" t="s">
        <v>514</v>
      </c>
      <c r="L87" s="5" t="s">
        <v>485</v>
      </c>
      <c r="M87" s="5"/>
    </row>
    <row r="88" ht="43.05" customHeight="1" spans="1:13">
      <c r="A88" s="5"/>
      <c r="B88" s="5"/>
      <c r="C88" s="6"/>
      <c r="D88" s="5"/>
      <c r="E88" s="17"/>
      <c r="F88" s="5" t="s">
        <v>474</v>
      </c>
      <c r="G88" s="5" t="s">
        <v>592</v>
      </c>
      <c r="H88" s="5" t="s">
        <v>593</v>
      </c>
      <c r="I88" s="5" t="s">
        <v>594</v>
      </c>
      <c r="J88" s="5"/>
      <c r="K88" s="5" t="s">
        <v>514</v>
      </c>
      <c r="L88" s="5" t="s">
        <v>485</v>
      </c>
      <c r="M88" s="5"/>
    </row>
    <row r="89" ht="43.05" customHeight="1" spans="1:13">
      <c r="A89" s="5"/>
      <c r="B89" s="5"/>
      <c r="C89" s="6"/>
      <c r="D89" s="5"/>
      <c r="E89" s="17"/>
      <c r="F89" s="5" t="s">
        <v>473</v>
      </c>
      <c r="G89" s="5" t="s">
        <v>592</v>
      </c>
      <c r="H89" s="5" t="s">
        <v>593</v>
      </c>
      <c r="I89" s="5" t="s">
        <v>594</v>
      </c>
      <c r="J89" s="5"/>
      <c r="K89" s="5" t="s">
        <v>514</v>
      </c>
      <c r="L89" s="5" t="s">
        <v>485</v>
      </c>
      <c r="M89" s="5"/>
    </row>
    <row r="90" ht="43.05" customHeight="1" spans="1:13">
      <c r="A90" s="5"/>
      <c r="B90" s="5"/>
      <c r="C90" s="6"/>
      <c r="D90" s="5"/>
      <c r="E90" s="17" t="s">
        <v>462</v>
      </c>
      <c r="F90" s="5" t="s">
        <v>583</v>
      </c>
      <c r="G90" s="5" t="s">
        <v>592</v>
      </c>
      <c r="H90" s="5" t="s">
        <v>593</v>
      </c>
      <c r="I90" s="5" t="s">
        <v>594</v>
      </c>
      <c r="J90" s="5"/>
      <c r="K90" s="5" t="s">
        <v>514</v>
      </c>
      <c r="L90" s="5" t="s">
        <v>485</v>
      </c>
      <c r="M90" s="5"/>
    </row>
    <row r="91" ht="43.05" customHeight="1" spans="1:13">
      <c r="A91" s="5"/>
      <c r="B91" s="5"/>
      <c r="C91" s="6"/>
      <c r="D91" s="5"/>
      <c r="E91" s="17"/>
      <c r="F91" s="5" t="s">
        <v>467</v>
      </c>
      <c r="G91" s="5" t="s">
        <v>592</v>
      </c>
      <c r="H91" s="5" t="s">
        <v>593</v>
      </c>
      <c r="I91" s="5" t="s">
        <v>594</v>
      </c>
      <c r="J91" s="5"/>
      <c r="K91" s="5" t="s">
        <v>514</v>
      </c>
      <c r="L91" s="5" t="s">
        <v>485</v>
      </c>
      <c r="M91" s="5"/>
    </row>
    <row r="92" ht="43.05" customHeight="1" spans="1:13">
      <c r="A92" s="5"/>
      <c r="B92" s="5"/>
      <c r="C92" s="6"/>
      <c r="D92" s="5"/>
      <c r="E92" s="17"/>
      <c r="F92" s="5" t="s">
        <v>463</v>
      </c>
      <c r="G92" s="5" t="s">
        <v>592</v>
      </c>
      <c r="H92" s="5" t="s">
        <v>593</v>
      </c>
      <c r="I92" s="5" t="s">
        <v>594</v>
      </c>
      <c r="J92" s="5"/>
      <c r="K92" s="5" t="s">
        <v>514</v>
      </c>
      <c r="L92" s="5" t="s">
        <v>485</v>
      </c>
      <c r="M92" s="5"/>
    </row>
    <row r="93" ht="43.05" customHeight="1" spans="1:13">
      <c r="A93" s="5" t="s">
        <v>155</v>
      </c>
      <c r="B93" s="5" t="s">
        <v>595</v>
      </c>
      <c r="C93" s="6">
        <v>100</v>
      </c>
      <c r="D93" s="5" t="s">
        <v>596</v>
      </c>
      <c r="E93" s="17" t="s">
        <v>462</v>
      </c>
      <c r="F93" s="5" t="s">
        <v>463</v>
      </c>
      <c r="G93" s="5" t="s">
        <v>597</v>
      </c>
      <c r="H93" s="5" t="s">
        <v>598</v>
      </c>
      <c r="I93" s="5" t="s">
        <v>598</v>
      </c>
      <c r="J93" s="5"/>
      <c r="K93" s="5" t="s">
        <v>539</v>
      </c>
      <c r="L93" s="5" t="s">
        <v>485</v>
      </c>
      <c r="M93" s="5"/>
    </row>
    <row r="94" ht="43.05" customHeight="1" spans="1:13">
      <c r="A94" s="5"/>
      <c r="B94" s="5"/>
      <c r="C94" s="6"/>
      <c r="D94" s="5"/>
      <c r="E94" s="17"/>
      <c r="F94" s="5" t="s">
        <v>467</v>
      </c>
      <c r="G94" s="5" t="s">
        <v>599</v>
      </c>
      <c r="H94" s="5" t="s">
        <v>600</v>
      </c>
      <c r="I94" s="5" t="s">
        <v>601</v>
      </c>
      <c r="J94" s="5"/>
      <c r="K94" s="5" t="s">
        <v>602</v>
      </c>
      <c r="L94" s="5" t="s">
        <v>466</v>
      </c>
      <c r="M94" s="5"/>
    </row>
    <row r="95" ht="43.05" customHeight="1" spans="1:13">
      <c r="A95" s="5"/>
      <c r="B95" s="5"/>
      <c r="C95" s="6"/>
      <c r="D95" s="5"/>
      <c r="E95" s="17"/>
      <c r="F95" s="5" t="s">
        <v>583</v>
      </c>
      <c r="G95" s="5" t="s">
        <v>603</v>
      </c>
      <c r="H95" s="5" t="s">
        <v>604</v>
      </c>
      <c r="I95" s="5" t="s">
        <v>605</v>
      </c>
      <c r="J95" s="5"/>
      <c r="K95" s="5" t="s">
        <v>514</v>
      </c>
      <c r="L95" s="5" t="s">
        <v>485</v>
      </c>
      <c r="M95" s="5"/>
    </row>
    <row r="96" ht="43.05" customHeight="1" spans="1:13">
      <c r="A96" s="5"/>
      <c r="B96" s="5"/>
      <c r="C96" s="6"/>
      <c r="D96" s="5"/>
      <c r="E96" s="17" t="s">
        <v>472</v>
      </c>
      <c r="F96" s="5" t="s">
        <v>473</v>
      </c>
      <c r="G96" s="5" t="s">
        <v>606</v>
      </c>
      <c r="H96" s="5" t="s">
        <v>607</v>
      </c>
      <c r="I96" s="5" t="s">
        <v>608</v>
      </c>
      <c r="J96" s="5"/>
      <c r="K96" s="5" t="s">
        <v>514</v>
      </c>
      <c r="L96" s="5" t="s">
        <v>485</v>
      </c>
      <c r="M96" s="5"/>
    </row>
    <row r="97" ht="43.05" customHeight="1" spans="1:13">
      <c r="A97" s="5"/>
      <c r="B97" s="5"/>
      <c r="C97" s="6"/>
      <c r="D97" s="5"/>
      <c r="E97" s="17"/>
      <c r="F97" s="5" t="s">
        <v>474</v>
      </c>
      <c r="G97" s="5" t="s">
        <v>603</v>
      </c>
      <c r="H97" s="5" t="s">
        <v>604</v>
      </c>
      <c r="I97" s="5" t="s">
        <v>609</v>
      </c>
      <c r="J97" s="5"/>
      <c r="K97" s="5" t="s">
        <v>514</v>
      </c>
      <c r="L97" s="5" t="s">
        <v>485</v>
      </c>
      <c r="M97" s="5"/>
    </row>
    <row r="98" ht="43.05" customHeight="1" spans="1:13">
      <c r="A98" s="5"/>
      <c r="B98" s="5"/>
      <c r="C98" s="6"/>
      <c r="D98" s="5"/>
      <c r="E98" s="17"/>
      <c r="F98" s="5" t="s">
        <v>477</v>
      </c>
      <c r="G98" s="5" t="s">
        <v>503</v>
      </c>
      <c r="H98" s="5" t="s">
        <v>610</v>
      </c>
      <c r="I98" s="5" t="s">
        <v>611</v>
      </c>
      <c r="J98" s="5"/>
      <c r="K98" s="5" t="s">
        <v>479</v>
      </c>
      <c r="L98" s="5" t="s">
        <v>466</v>
      </c>
      <c r="M98" s="5"/>
    </row>
    <row r="99" ht="43.05" customHeight="1" spans="1:13">
      <c r="A99" s="5"/>
      <c r="B99" s="5"/>
      <c r="C99" s="6"/>
      <c r="D99" s="5"/>
      <c r="E99" s="17" t="s">
        <v>486</v>
      </c>
      <c r="F99" s="5" t="s">
        <v>487</v>
      </c>
      <c r="G99" s="5" t="s">
        <v>612</v>
      </c>
      <c r="H99" s="5" t="s">
        <v>609</v>
      </c>
      <c r="I99" s="5" t="s">
        <v>609</v>
      </c>
      <c r="J99" s="5"/>
      <c r="K99" s="5" t="s">
        <v>514</v>
      </c>
      <c r="L99" s="5" t="s">
        <v>485</v>
      </c>
      <c r="M99" s="5"/>
    </row>
    <row r="100" ht="43.05" customHeight="1" spans="1:13">
      <c r="A100" s="5"/>
      <c r="B100" s="5"/>
      <c r="C100" s="6"/>
      <c r="D100" s="5"/>
      <c r="E100" s="17" t="s">
        <v>480</v>
      </c>
      <c r="F100" s="5" t="s">
        <v>512</v>
      </c>
      <c r="G100" s="5" t="s">
        <v>601</v>
      </c>
      <c r="H100" s="5" t="s">
        <v>609</v>
      </c>
      <c r="I100" s="5" t="s">
        <v>611</v>
      </c>
      <c r="J100" s="5"/>
      <c r="K100" s="5" t="s">
        <v>514</v>
      </c>
      <c r="L100" s="5" t="s">
        <v>485</v>
      </c>
      <c r="M100" s="5"/>
    </row>
    <row r="101" ht="43.05" customHeight="1" spans="1:13">
      <c r="A101" s="5"/>
      <c r="B101" s="5"/>
      <c r="C101" s="6"/>
      <c r="D101" s="5"/>
      <c r="E101" s="17"/>
      <c r="F101" s="5" t="s">
        <v>481</v>
      </c>
      <c r="G101" s="5" t="s">
        <v>613</v>
      </c>
      <c r="H101" s="5" t="s">
        <v>609</v>
      </c>
      <c r="I101" s="5" t="s">
        <v>611</v>
      </c>
      <c r="J101" s="5"/>
      <c r="K101" s="5" t="s">
        <v>514</v>
      </c>
      <c r="L101" s="5" t="s">
        <v>485</v>
      </c>
      <c r="M101" s="5"/>
    </row>
    <row r="102" ht="43.05" customHeight="1" spans="1:13">
      <c r="A102" s="5"/>
      <c r="B102" s="5"/>
      <c r="C102" s="6"/>
      <c r="D102" s="5"/>
      <c r="E102" s="17"/>
      <c r="F102" s="5" t="s">
        <v>584</v>
      </c>
      <c r="G102" s="5" t="s">
        <v>613</v>
      </c>
      <c r="H102" s="5" t="s">
        <v>609</v>
      </c>
      <c r="I102" s="5" t="s">
        <v>611</v>
      </c>
      <c r="J102" s="5"/>
      <c r="K102" s="5" t="s">
        <v>514</v>
      </c>
      <c r="L102" s="5" t="s">
        <v>485</v>
      </c>
      <c r="M102" s="5"/>
    </row>
    <row r="103" ht="43.05" customHeight="1" spans="1:13">
      <c r="A103" s="5"/>
      <c r="B103" s="5"/>
      <c r="C103" s="6"/>
      <c r="D103" s="5"/>
      <c r="E103" s="17"/>
      <c r="F103" s="5" t="s">
        <v>585</v>
      </c>
      <c r="G103" s="5" t="s">
        <v>612</v>
      </c>
      <c r="H103" s="5" t="s">
        <v>609</v>
      </c>
      <c r="I103" s="5" t="s">
        <v>609</v>
      </c>
      <c r="J103" s="5"/>
      <c r="K103" s="5" t="s">
        <v>514</v>
      </c>
      <c r="L103" s="5" t="s">
        <v>485</v>
      </c>
      <c r="M103" s="5"/>
    </row>
  </sheetData>
  <mergeCells count="75">
    <mergeCell ref="C2:M2"/>
    <mergeCell ref="A3:K3"/>
    <mergeCell ref="L3:M3"/>
    <mergeCell ref="E4:M4"/>
    <mergeCell ref="A4:A5"/>
    <mergeCell ref="A7:A13"/>
    <mergeCell ref="A14:A25"/>
    <mergeCell ref="A26:A33"/>
    <mergeCell ref="A34:A48"/>
    <mergeCell ref="A49:A59"/>
    <mergeCell ref="A60:A70"/>
    <mergeCell ref="A71:A81"/>
    <mergeCell ref="A82:A92"/>
    <mergeCell ref="A93:A103"/>
    <mergeCell ref="B4:B5"/>
    <mergeCell ref="B7:B13"/>
    <mergeCell ref="B14:B25"/>
    <mergeCell ref="B26:B33"/>
    <mergeCell ref="B34:B48"/>
    <mergeCell ref="B49:B59"/>
    <mergeCell ref="B60:B70"/>
    <mergeCell ref="B71:B81"/>
    <mergeCell ref="B82:B92"/>
    <mergeCell ref="B93:B103"/>
    <mergeCell ref="C4:C5"/>
    <mergeCell ref="C7:C13"/>
    <mergeCell ref="C14:C25"/>
    <mergeCell ref="C26:C33"/>
    <mergeCell ref="C34:C48"/>
    <mergeCell ref="C49:C59"/>
    <mergeCell ref="C60:C70"/>
    <mergeCell ref="C71:C81"/>
    <mergeCell ref="C82:C92"/>
    <mergeCell ref="C93:C103"/>
    <mergeCell ref="D4:D5"/>
    <mergeCell ref="D7:D13"/>
    <mergeCell ref="D14:D25"/>
    <mergeCell ref="D26:D33"/>
    <mergeCell ref="D34:D48"/>
    <mergeCell ref="D49:D59"/>
    <mergeCell ref="D60:D70"/>
    <mergeCell ref="D71:D81"/>
    <mergeCell ref="D82:D92"/>
    <mergeCell ref="D93:D103"/>
    <mergeCell ref="E7:E8"/>
    <mergeCell ref="E9:E11"/>
    <mergeCell ref="E14:E21"/>
    <mergeCell ref="E22:E23"/>
    <mergeCell ref="E26:E28"/>
    <mergeCell ref="E29:E30"/>
    <mergeCell ref="E31:E32"/>
    <mergeCell ref="E36:E37"/>
    <mergeCell ref="E38:E48"/>
    <mergeCell ref="E49:E51"/>
    <mergeCell ref="E52:E54"/>
    <mergeCell ref="E56:E59"/>
    <mergeCell ref="E60:E62"/>
    <mergeCell ref="E63:E65"/>
    <mergeCell ref="E66:E69"/>
    <mergeCell ref="E71:E73"/>
    <mergeCell ref="E75:E78"/>
    <mergeCell ref="E79:E81"/>
    <mergeCell ref="E82:E85"/>
    <mergeCell ref="E87:E89"/>
    <mergeCell ref="E90:E92"/>
    <mergeCell ref="E93:E95"/>
    <mergeCell ref="E96:E98"/>
    <mergeCell ref="E100:E103"/>
    <mergeCell ref="F14:F15"/>
    <mergeCell ref="F16:F17"/>
    <mergeCell ref="F19:F21"/>
    <mergeCell ref="F38:F39"/>
    <mergeCell ref="F40:F41"/>
    <mergeCell ref="F42:F45"/>
    <mergeCell ref="F46:F4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O25" sqref="O25"/>
    </sheetView>
  </sheetViews>
  <sheetFormatPr defaultColWidth="9.775" defaultRowHeight="13.5"/>
  <cols>
    <col min="1" max="1" width="6.33333333333333" customWidth="1"/>
    <col min="2" max="2" width="16.6666666666667" customWidth="1"/>
    <col min="3" max="3" width="9.10833333333333" customWidth="1"/>
    <col min="4" max="4" width="6.21666666666667" customWidth="1"/>
    <col min="5" max="5" width="6" customWidth="1"/>
    <col min="6" max="6" width="6.21666666666667" customWidth="1"/>
    <col min="7" max="7" width="6.55833333333333" customWidth="1"/>
    <col min="8" max="8" width="6" customWidth="1"/>
    <col min="9" max="9" width="6.55833333333333" customWidth="1"/>
    <col min="10" max="10" width="25.2166666666667" customWidth="1"/>
    <col min="11" max="11" width="6.55833333333333" customWidth="1"/>
    <col min="12" max="12" width="12.2166666666667" customWidth="1"/>
    <col min="13" max="13" width="8.21666666666667" customWidth="1"/>
    <col min="14" max="14" width="8.10833333333333" customWidth="1"/>
    <col min="15" max="15" width="7.88333333333333" customWidth="1"/>
    <col min="16" max="16" width="6.21666666666667" customWidth="1"/>
    <col min="17" max="17" width="18.8833333333333" customWidth="1"/>
    <col min="18" max="18" width="25.8833333333333" customWidth="1"/>
    <col min="19" max="19" width="11.4416666666667" customWidth="1"/>
    <col min="20" max="20" width="9.775" customWidth="1"/>
  </cols>
  <sheetData>
    <row r="1" ht="16.35" customHeight="1" spans="19:19">
      <c r="S1" s="3" t="s">
        <v>614</v>
      </c>
    </row>
    <row r="2" ht="42.3" customHeight="1" spans="1:19">
      <c r="A2" s="1" t="s">
        <v>29</v>
      </c>
      <c r="B2" s="1"/>
      <c r="C2" s="1"/>
      <c r="D2" s="1"/>
      <c r="E2" s="1"/>
      <c r="F2" s="1"/>
      <c r="G2" s="1"/>
      <c r="H2" s="1"/>
      <c r="I2" s="1"/>
      <c r="J2" s="1"/>
      <c r="K2" s="1"/>
      <c r="L2" s="1"/>
      <c r="M2" s="1"/>
      <c r="N2" s="1"/>
      <c r="O2" s="1"/>
      <c r="P2" s="1"/>
      <c r="Q2" s="1"/>
      <c r="R2" s="1"/>
      <c r="S2" s="1"/>
    </row>
    <row r="3" ht="23.25" customHeight="1" spans="1:19">
      <c r="A3" s="2" t="s">
        <v>31</v>
      </c>
      <c r="B3" s="2"/>
      <c r="C3" s="2"/>
      <c r="D3" s="2"/>
      <c r="E3" s="2"/>
      <c r="F3" s="2"/>
      <c r="G3" s="2"/>
      <c r="H3" s="2"/>
      <c r="I3" s="2"/>
      <c r="J3" s="2"/>
      <c r="K3" s="2"/>
      <c r="L3" s="2"/>
      <c r="M3" s="2"/>
      <c r="N3" s="2"/>
      <c r="O3" s="2"/>
      <c r="P3" s="2"/>
      <c r="Q3" s="2"/>
      <c r="R3" s="2"/>
      <c r="S3" s="2"/>
    </row>
    <row r="4" ht="16.35" customHeight="1" spans="1:19">
      <c r="A4" s="3"/>
      <c r="B4" s="3"/>
      <c r="C4" s="3"/>
      <c r="D4" s="3"/>
      <c r="E4" s="3"/>
      <c r="F4" s="3"/>
      <c r="G4" s="3"/>
      <c r="H4" s="3"/>
      <c r="I4" s="3"/>
      <c r="J4" s="3"/>
      <c r="Q4" s="11" t="s">
        <v>32</v>
      </c>
      <c r="R4" s="11"/>
      <c r="S4" s="11"/>
    </row>
    <row r="5" ht="18.15" customHeight="1" spans="1:19">
      <c r="A5" s="4" t="s">
        <v>403</v>
      </c>
      <c r="B5" s="4" t="s">
        <v>404</v>
      </c>
      <c r="C5" s="4" t="s">
        <v>615</v>
      </c>
      <c r="D5" s="4"/>
      <c r="E5" s="4"/>
      <c r="F5" s="4"/>
      <c r="G5" s="4"/>
      <c r="H5" s="4"/>
      <c r="I5" s="4"/>
      <c r="J5" s="4" t="s">
        <v>616</v>
      </c>
      <c r="K5" s="4" t="s">
        <v>617</v>
      </c>
      <c r="L5" s="4"/>
      <c r="M5" s="4"/>
      <c r="N5" s="4"/>
      <c r="O5" s="4"/>
      <c r="P5" s="4"/>
      <c r="Q5" s="4"/>
      <c r="R5" s="4"/>
      <c r="S5" s="4"/>
    </row>
    <row r="6" ht="18.9" customHeight="1" spans="1:19">
      <c r="A6" s="4"/>
      <c r="B6" s="4"/>
      <c r="C6" s="4" t="s">
        <v>447</v>
      </c>
      <c r="D6" s="4" t="s">
        <v>618</v>
      </c>
      <c r="E6" s="4"/>
      <c r="F6" s="4"/>
      <c r="G6" s="4"/>
      <c r="H6" s="4" t="s">
        <v>619</v>
      </c>
      <c r="I6" s="4"/>
      <c r="J6" s="4"/>
      <c r="K6" s="4"/>
      <c r="L6" s="4"/>
      <c r="M6" s="4"/>
      <c r="N6" s="4"/>
      <c r="O6" s="4"/>
      <c r="P6" s="4"/>
      <c r="Q6" s="4"/>
      <c r="R6" s="4"/>
      <c r="S6" s="4"/>
    </row>
    <row r="7" ht="31.05" customHeight="1" spans="1:19">
      <c r="A7" s="4"/>
      <c r="B7" s="4"/>
      <c r="C7" s="4"/>
      <c r="D7" s="4" t="s">
        <v>139</v>
      </c>
      <c r="E7" s="4" t="s">
        <v>620</v>
      </c>
      <c r="F7" s="4" t="s">
        <v>143</v>
      </c>
      <c r="G7" s="4" t="s">
        <v>621</v>
      </c>
      <c r="H7" s="4" t="s">
        <v>161</v>
      </c>
      <c r="I7" s="4" t="s">
        <v>162</v>
      </c>
      <c r="J7" s="4"/>
      <c r="K7" s="4" t="s">
        <v>450</v>
      </c>
      <c r="L7" s="4" t="s">
        <v>451</v>
      </c>
      <c r="M7" s="4" t="s">
        <v>452</v>
      </c>
      <c r="N7" s="4" t="s">
        <v>457</v>
      </c>
      <c r="O7" s="4" t="s">
        <v>453</v>
      </c>
      <c r="P7" s="4" t="s">
        <v>622</v>
      </c>
      <c r="Q7" s="4" t="s">
        <v>623</v>
      </c>
      <c r="R7" s="4" t="s">
        <v>624</v>
      </c>
      <c r="S7" s="4" t="s">
        <v>458</v>
      </c>
    </row>
    <row r="8" ht="21" customHeight="1" spans="1:19">
      <c r="A8" s="5" t="s">
        <v>2</v>
      </c>
      <c r="B8" s="5" t="s">
        <v>459</v>
      </c>
      <c r="C8" s="6">
        <v>4992.469499</v>
      </c>
      <c r="D8" s="6">
        <v>4992.469499</v>
      </c>
      <c r="E8" s="6"/>
      <c r="F8" s="6"/>
      <c r="G8" s="6"/>
      <c r="H8" s="6">
        <v>1160.059499</v>
      </c>
      <c r="I8" s="6">
        <v>3832.41</v>
      </c>
      <c r="J8" s="5" t="s">
        <v>625</v>
      </c>
      <c r="K8" s="7" t="s">
        <v>472</v>
      </c>
      <c r="L8" s="7" t="s">
        <v>626</v>
      </c>
      <c r="M8" s="5" t="s">
        <v>627</v>
      </c>
      <c r="N8" s="5" t="s">
        <v>628</v>
      </c>
      <c r="O8" s="8">
        <v>1</v>
      </c>
      <c r="P8" s="5"/>
      <c r="Q8" s="5"/>
      <c r="R8" s="5"/>
      <c r="S8" s="5"/>
    </row>
    <row r="9" ht="18.9" customHeight="1" spans="1:19">
      <c r="A9" s="5"/>
      <c r="B9" s="5"/>
      <c r="C9" s="6"/>
      <c r="D9" s="6"/>
      <c r="E9" s="6"/>
      <c r="F9" s="6"/>
      <c r="G9" s="6"/>
      <c r="H9" s="6"/>
      <c r="I9" s="6"/>
      <c r="J9" s="5"/>
      <c r="K9" s="7"/>
      <c r="L9" s="7" t="s">
        <v>629</v>
      </c>
      <c r="M9" s="5" t="s">
        <v>630</v>
      </c>
      <c r="N9" s="5" t="s">
        <v>631</v>
      </c>
      <c r="O9" s="8">
        <v>1</v>
      </c>
      <c r="P9" s="5"/>
      <c r="Q9" s="5"/>
      <c r="R9" s="5"/>
      <c r="S9" s="5"/>
    </row>
    <row r="10" ht="19.5" customHeight="1" spans="1:19">
      <c r="A10" s="5"/>
      <c r="B10" s="5"/>
      <c r="C10" s="6"/>
      <c r="D10" s="6"/>
      <c r="E10" s="6"/>
      <c r="F10" s="6"/>
      <c r="G10" s="6"/>
      <c r="H10" s="6"/>
      <c r="I10" s="6"/>
      <c r="J10" s="5"/>
      <c r="K10" s="7"/>
      <c r="L10" s="7" t="s">
        <v>632</v>
      </c>
      <c r="M10" s="5"/>
      <c r="N10" s="5"/>
      <c r="O10" s="5"/>
      <c r="P10" s="5"/>
      <c r="Q10" s="5"/>
      <c r="R10" s="5"/>
      <c r="S10" s="5"/>
    </row>
    <row r="11" ht="18.9" customHeight="1" spans="1:19">
      <c r="A11" s="5"/>
      <c r="B11" s="5"/>
      <c r="C11" s="6"/>
      <c r="D11" s="6"/>
      <c r="E11" s="6"/>
      <c r="F11" s="6"/>
      <c r="G11" s="6"/>
      <c r="H11" s="6"/>
      <c r="I11" s="6"/>
      <c r="J11" s="5"/>
      <c r="K11" s="7"/>
      <c r="L11" s="7" t="s">
        <v>462</v>
      </c>
      <c r="M11" s="5"/>
      <c r="N11" s="5"/>
      <c r="O11" s="5"/>
      <c r="P11" s="5"/>
      <c r="Q11" s="5"/>
      <c r="R11" s="5"/>
      <c r="S11" s="5"/>
    </row>
    <row r="12" ht="18.15" customHeight="1" spans="1:19">
      <c r="A12" s="5"/>
      <c r="B12" s="5"/>
      <c r="C12" s="6"/>
      <c r="D12" s="6"/>
      <c r="E12" s="6"/>
      <c r="F12" s="6"/>
      <c r="G12" s="6"/>
      <c r="H12" s="6"/>
      <c r="I12" s="6"/>
      <c r="J12" s="5"/>
      <c r="K12" s="7" t="s">
        <v>633</v>
      </c>
      <c r="L12" s="7" t="s">
        <v>512</v>
      </c>
      <c r="M12" s="9" t="s">
        <v>634</v>
      </c>
      <c r="N12" s="9" t="s">
        <v>635</v>
      </c>
      <c r="O12" s="8">
        <v>1</v>
      </c>
      <c r="P12" s="5"/>
      <c r="Q12" s="5"/>
      <c r="R12" s="5"/>
      <c r="S12" s="5"/>
    </row>
    <row r="13" ht="19.5" customHeight="1" spans="1:19">
      <c r="A13" s="5"/>
      <c r="B13" s="5"/>
      <c r="C13" s="6"/>
      <c r="D13" s="6"/>
      <c r="E13" s="6"/>
      <c r="F13" s="6"/>
      <c r="G13" s="6"/>
      <c r="H13" s="6"/>
      <c r="I13" s="6"/>
      <c r="J13" s="5"/>
      <c r="K13" s="7"/>
      <c r="L13" s="7" t="s">
        <v>481</v>
      </c>
      <c r="M13" s="10" t="s">
        <v>636</v>
      </c>
      <c r="N13" s="10" t="s">
        <v>637</v>
      </c>
      <c r="O13" s="8">
        <v>1</v>
      </c>
      <c r="P13" s="5"/>
      <c r="Q13" s="5"/>
      <c r="R13" s="5"/>
      <c r="S13" s="5"/>
    </row>
    <row r="14" ht="19.5" customHeight="1" spans="1:19">
      <c r="A14" s="5"/>
      <c r="B14" s="5"/>
      <c r="C14" s="6"/>
      <c r="D14" s="6"/>
      <c r="E14" s="6"/>
      <c r="F14" s="6"/>
      <c r="G14" s="6"/>
      <c r="H14" s="6"/>
      <c r="I14" s="6"/>
      <c r="J14" s="5"/>
      <c r="K14" s="7"/>
      <c r="L14" s="7" t="s">
        <v>584</v>
      </c>
      <c r="M14" s="5"/>
      <c r="N14" s="5"/>
      <c r="O14" s="5"/>
      <c r="P14" s="5"/>
      <c r="Q14" s="5"/>
      <c r="R14" s="5"/>
      <c r="S14" s="5"/>
    </row>
    <row r="15" ht="19.5" customHeight="1" spans="1:19">
      <c r="A15" s="5"/>
      <c r="B15" s="5"/>
      <c r="C15" s="6"/>
      <c r="D15" s="6"/>
      <c r="E15" s="6"/>
      <c r="F15" s="6"/>
      <c r="G15" s="6"/>
      <c r="H15" s="6"/>
      <c r="I15" s="6"/>
      <c r="J15" s="5"/>
      <c r="K15" s="7"/>
      <c r="L15" s="7" t="s">
        <v>638</v>
      </c>
      <c r="M15" s="5"/>
      <c r="N15" s="5"/>
      <c r="O15" s="5"/>
      <c r="P15" s="5"/>
      <c r="Q15" s="5"/>
      <c r="R15" s="5"/>
      <c r="S15" s="5"/>
    </row>
    <row r="16" ht="19.8" customHeight="1" spans="1:19">
      <c r="A16" s="5"/>
      <c r="B16" s="5"/>
      <c r="C16" s="6"/>
      <c r="D16" s="6"/>
      <c r="E16" s="6"/>
      <c r="F16" s="6"/>
      <c r="G16" s="6"/>
      <c r="H16" s="6"/>
      <c r="I16" s="6"/>
      <c r="J16" s="5"/>
      <c r="K16" s="7" t="s">
        <v>486</v>
      </c>
      <c r="L16" s="7" t="s">
        <v>487</v>
      </c>
      <c r="M16" s="10" t="s">
        <v>636</v>
      </c>
      <c r="N16" s="10" t="s">
        <v>637</v>
      </c>
      <c r="O16" s="8">
        <v>1</v>
      </c>
      <c r="P16" s="5"/>
      <c r="Q16" s="5"/>
      <c r="R16" s="5"/>
      <c r="S16" s="5"/>
    </row>
    <row r="17" ht="16.35" customHeight="1"/>
    <row r="18" ht="16.35" customHeight="1"/>
    <row r="19" ht="16.35" customHeight="1"/>
    <row r="20" ht="16.35" customHeight="1"/>
    <row r="21" ht="16.35" customHeight="1"/>
    <row r="22" ht="16.35" customHeight="1"/>
    <row r="23" ht="16.35" customHeight="1"/>
    <row r="24" ht="16.35" customHeight="1"/>
    <row r="25" ht="16.35" customHeight="1"/>
    <row r="26" ht="16.35" customHeight="1"/>
    <row r="27" ht="16.35" customHeight="1"/>
    <row r="28" ht="16.35" customHeight="1" spans="6:6">
      <c r="F28" s="3" t="s">
        <v>639</v>
      </c>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topLeftCell="A16" workbookViewId="0">
      <selection activeCell="D17" sqref="D17"/>
    </sheetView>
  </sheetViews>
  <sheetFormatPr defaultColWidth="9.775"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s>
  <sheetData>
    <row r="1" ht="12.9" customHeight="1" spans="1:8">
      <c r="A1" s="3"/>
      <c r="H1" s="18" t="s">
        <v>30</v>
      </c>
    </row>
    <row r="2" ht="24.15" customHeight="1" spans="1:8">
      <c r="A2" s="64" t="s">
        <v>7</v>
      </c>
      <c r="B2" s="64"/>
      <c r="C2" s="64"/>
      <c r="D2" s="64"/>
      <c r="E2" s="64"/>
      <c r="F2" s="64"/>
      <c r="G2" s="64"/>
      <c r="H2" s="64"/>
    </row>
    <row r="3" ht="17.25" customHeight="1" spans="1:8">
      <c r="A3" s="13" t="s">
        <v>31</v>
      </c>
      <c r="B3" s="13"/>
      <c r="C3" s="13"/>
      <c r="D3" s="13"/>
      <c r="E3" s="13"/>
      <c r="F3" s="13"/>
      <c r="G3" s="11" t="s">
        <v>32</v>
      </c>
      <c r="H3" s="11"/>
    </row>
    <row r="4" ht="17.85" customHeight="1" spans="1:8">
      <c r="A4" s="14" t="s">
        <v>33</v>
      </c>
      <c r="B4" s="14"/>
      <c r="C4" s="14" t="s">
        <v>34</v>
      </c>
      <c r="D4" s="14"/>
      <c r="E4" s="14"/>
      <c r="F4" s="14"/>
      <c r="G4" s="14"/>
      <c r="H4" s="14"/>
    </row>
    <row r="5" ht="22.35" customHeight="1" spans="1:8">
      <c r="A5" s="14" t="s">
        <v>35</v>
      </c>
      <c r="B5" s="14" t="s">
        <v>36</v>
      </c>
      <c r="C5" s="14" t="s">
        <v>37</v>
      </c>
      <c r="D5" s="14" t="s">
        <v>36</v>
      </c>
      <c r="E5" s="14" t="s">
        <v>38</v>
      </c>
      <c r="F5" s="14" t="s">
        <v>36</v>
      </c>
      <c r="G5" s="14" t="s">
        <v>39</v>
      </c>
      <c r="H5" s="14" t="s">
        <v>36</v>
      </c>
    </row>
    <row r="6" ht="16.2" customHeight="1" spans="1:8">
      <c r="A6" s="17" t="s">
        <v>40</v>
      </c>
      <c r="B6" s="6">
        <f>B7+B8</f>
        <v>4992.469499</v>
      </c>
      <c r="C6" s="5" t="s">
        <v>41</v>
      </c>
      <c r="D6" s="53">
        <v>19.01</v>
      </c>
      <c r="E6" s="17" t="s">
        <v>42</v>
      </c>
      <c r="F6" s="16">
        <v>1160.059499</v>
      </c>
      <c r="G6" s="5" t="s">
        <v>43</v>
      </c>
      <c r="H6" s="6">
        <v>1142.204384</v>
      </c>
    </row>
    <row r="7" ht="16.2" customHeight="1" spans="1:8">
      <c r="A7" s="5" t="s">
        <v>44</v>
      </c>
      <c r="B7" s="6">
        <f>1818.269499+3070</f>
        <v>4888.269499</v>
      </c>
      <c r="C7" s="5" t="s">
        <v>45</v>
      </c>
      <c r="D7" s="53"/>
      <c r="E7" s="5" t="s">
        <v>46</v>
      </c>
      <c r="F7" s="6">
        <v>1075.004384</v>
      </c>
      <c r="G7" s="5" t="s">
        <v>47</v>
      </c>
      <c r="H7" s="6">
        <v>3800.982115</v>
      </c>
    </row>
    <row r="8" ht="16.2" customHeight="1" spans="1:8">
      <c r="A8" s="17" t="s">
        <v>48</v>
      </c>
      <c r="B8" s="6">
        <v>104.2</v>
      </c>
      <c r="C8" s="5" t="s">
        <v>49</v>
      </c>
      <c r="D8" s="53"/>
      <c r="E8" s="5" t="s">
        <v>50</v>
      </c>
      <c r="F8" s="6">
        <v>74.782115</v>
      </c>
      <c r="G8" s="5" t="s">
        <v>51</v>
      </c>
      <c r="H8" s="6">
        <v>20</v>
      </c>
    </row>
    <row r="9" ht="16.2" customHeight="1" spans="1:8">
      <c r="A9" s="5" t="s">
        <v>52</v>
      </c>
      <c r="B9" s="6">
        <v>104.2</v>
      </c>
      <c r="C9" s="5" t="s">
        <v>53</v>
      </c>
      <c r="D9" s="53"/>
      <c r="E9" s="5" t="s">
        <v>54</v>
      </c>
      <c r="F9" s="6">
        <v>10.273</v>
      </c>
      <c r="G9" s="5" t="s">
        <v>55</v>
      </c>
      <c r="H9" s="6"/>
    </row>
    <row r="10" ht="16.2" customHeight="1" spans="1:8">
      <c r="A10" s="5" t="s">
        <v>56</v>
      </c>
      <c r="B10" s="6"/>
      <c r="C10" s="5" t="s">
        <v>57</v>
      </c>
      <c r="D10" s="53"/>
      <c r="E10" s="17" t="s">
        <v>58</v>
      </c>
      <c r="F10" s="16">
        <v>3832.41</v>
      </c>
      <c r="G10" s="5" t="s">
        <v>59</v>
      </c>
      <c r="H10" s="6"/>
    </row>
    <row r="11" ht="16.2" customHeight="1" spans="1:8">
      <c r="A11" s="5" t="s">
        <v>60</v>
      </c>
      <c r="B11" s="6"/>
      <c r="C11" s="5" t="s">
        <v>61</v>
      </c>
      <c r="D11" s="53"/>
      <c r="E11" s="5" t="s">
        <v>62</v>
      </c>
      <c r="F11" s="6">
        <v>67.2</v>
      </c>
      <c r="G11" s="5" t="s">
        <v>63</v>
      </c>
      <c r="H11" s="6"/>
    </row>
    <row r="12" ht="16.2" customHeight="1" spans="1:8">
      <c r="A12" s="5" t="s">
        <v>64</v>
      </c>
      <c r="B12" s="6"/>
      <c r="C12" s="5" t="s">
        <v>65</v>
      </c>
      <c r="D12" s="53"/>
      <c r="E12" s="5" t="s">
        <v>66</v>
      </c>
      <c r="F12" s="6">
        <v>3726.2</v>
      </c>
      <c r="G12" s="5" t="s">
        <v>67</v>
      </c>
      <c r="H12" s="6"/>
    </row>
    <row r="13" ht="16.2" customHeight="1" spans="1:8">
      <c r="A13" s="5" t="s">
        <v>68</v>
      </c>
      <c r="B13" s="6"/>
      <c r="C13" s="5" t="s">
        <v>69</v>
      </c>
      <c r="D13" s="53">
        <v>135.229472</v>
      </c>
      <c r="E13" s="5" t="s">
        <v>70</v>
      </c>
      <c r="F13" s="6">
        <v>19.01</v>
      </c>
      <c r="G13" s="5" t="s">
        <v>71</v>
      </c>
      <c r="H13" s="6"/>
    </row>
    <row r="14" ht="16.2" customHeight="1" spans="1:8">
      <c r="A14" s="5" t="s">
        <v>72</v>
      </c>
      <c r="B14" s="6"/>
      <c r="C14" s="5" t="s">
        <v>73</v>
      </c>
      <c r="D14" s="53"/>
      <c r="E14" s="5" t="s">
        <v>74</v>
      </c>
      <c r="F14" s="6"/>
      <c r="G14" s="5" t="s">
        <v>75</v>
      </c>
      <c r="H14" s="6">
        <v>29.283</v>
      </c>
    </row>
    <row r="15" ht="16.2" customHeight="1" spans="1:8">
      <c r="A15" s="5" t="s">
        <v>76</v>
      </c>
      <c r="B15" s="6"/>
      <c r="C15" s="5" t="s">
        <v>77</v>
      </c>
      <c r="D15" s="53">
        <v>33.515136</v>
      </c>
      <c r="E15" s="5" t="s">
        <v>78</v>
      </c>
      <c r="F15" s="6"/>
      <c r="G15" s="5" t="s">
        <v>79</v>
      </c>
      <c r="H15" s="6"/>
    </row>
    <row r="16" ht="16.2" customHeight="1" spans="1:8">
      <c r="A16" s="5" t="s">
        <v>80</v>
      </c>
      <c r="B16" s="6"/>
      <c r="C16" s="5" t="s">
        <v>81</v>
      </c>
      <c r="D16" s="53">
        <v>200</v>
      </c>
      <c r="E16" s="5" t="s">
        <v>82</v>
      </c>
      <c r="F16" s="6">
        <v>20</v>
      </c>
      <c r="G16" s="5" t="s">
        <v>83</v>
      </c>
      <c r="H16" s="6"/>
    </row>
    <row r="17" ht="16.2" customHeight="1" spans="1:8">
      <c r="A17" s="5" t="s">
        <v>84</v>
      </c>
      <c r="B17" s="6"/>
      <c r="C17" s="5" t="s">
        <v>85</v>
      </c>
      <c r="D17" s="53">
        <v>4397.717815</v>
      </c>
      <c r="E17" s="5" t="s">
        <v>86</v>
      </c>
      <c r="F17" s="6"/>
      <c r="G17" s="5" t="s">
        <v>87</v>
      </c>
      <c r="H17" s="6"/>
    </row>
    <row r="18" ht="16.2" customHeight="1" spans="1:8">
      <c r="A18" s="5" t="s">
        <v>88</v>
      </c>
      <c r="B18" s="6"/>
      <c r="C18" s="5" t="s">
        <v>89</v>
      </c>
      <c r="D18" s="53"/>
      <c r="E18" s="5" t="s">
        <v>90</v>
      </c>
      <c r="F18" s="6"/>
      <c r="G18" s="5" t="s">
        <v>91</v>
      </c>
      <c r="H18" s="6"/>
    </row>
    <row r="19" ht="16.2" customHeight="1" spans="1:8">
      <c r="A19" s="5" t="s">
        <v>92</v>
      </c>
      <c r="B19" s="6"/>
      <c r="C19" s="5" t="s">
        <v>93</v>
      </c>
      <c r="D19" s="53"/>
      <c r="E19" s="5" t="s">
        <v>94</v>
      </c>
      <c r="F19" s="6"/>
      <c r="G19" s="5" t="s">
        <v>95</v>
      </c>
      <c r="H19" s="6"/>
    </row>
    <row r="20" ht="16.2" customHeight="1" spans="1:8">
      <c r="A20" s="17" t="s">
        <v>96</v>
      </c>
      <c r="B20" s="16"/>
      <c r="C20" s="5" t="s">
        <v>97</v>
      </c>
      <c r="D20" s="53"/>
      <c r="E20" s="5" t="s">
        <v>98</v>
      </c>
      <c r="F20" s="6"/>
      <c r="G20" s="5"/>
      <c r="H20" s="6"/>
    </row>
    <row r="21" ht="16.2" customHeight="1" spans="1:8">
      <c r="A21" s="17" t="s">
        <v>99</v>
      </c>
      <c r="B21" s="16"/>
      <c r="C21" s="5" t="s">
        <v>100</v>
      </c>
      <c r="D21" s="53"/>
      <c r="E21" s="17" t="s">
        <v>101</v>
      </c>
      <c r="F21" s="16"/>
      <c r="G21" s="5"/>
      <c r="H21" s="6"/>
    </row>
    <row r="22" ht="16.2" customHeight="1" spans="1:8">
      <c r="A22" s="17" t="s">
        <v>102</v>
      </c>
      <c r="B22" s="16"/>
      <c r="C22" s="5" t="s">
        <v>103</v>
      </c>
      <c r="D22" s="53"/>
      <c r="E22" s="5"/>
      <c r="F22" s="5"/>
      <c r="G22" s="5"/>
      <c r="H22" s="6"/>
    </row>
    <row r="23" ht="16.2" customHeight="1" spans="1:8">
      <c r="A23" s="17" t="s">
        <v>104</v>
      </c>
      <c r="B23" s="16"/>
      <c r="C23" s="5" t="s">
        <v>105</v>
      </c>
      <c r="D23" s="53"/>
      <c r="E23" s="5"/>
      <c r="F23" s="5"/>
      <c r="G23" s="5"/>
      <c r="H23" s="6"/>
    </row>
    <row r="24" ht="16.2" customHeight="1" spans="1:8">
      <c r="A24" s="17" t="s">
        <v>106</v>
      </c>
      <c r="B24" s="16"/>
      <c r="C24" s="5" t="s">
        <v>107</v>
      </c>
      <c r="D24" s="53"/>
      <c r="E24" s="5"/>
      <c r="F24" s="5"/>
      <c r="G24" s="5"/>
      <c r="H24" s="6"/>
    </row>
    <row r="25" ht="16.2" customHeight="1" spans="1:8">
      <c r="A25" s="5" t="s">
        <v>108</v>
      </c>
      <c r="B25" s="6"/>
      <c r="C25" s="5" t="s">
        <v>109</v>
      </c>
      <c r="D25" s="53">
        <v>106.997076</v>
      </c>
      <c r="E25" s="5"/>
      <c r="F25" s="5"/>
      <c r="G25" s="5"/>
      <c r="H25" s="6"/>
    </row>
    <row r="26" ht="16.2" customHeight="1" spans="1:8">
      <c r="A26" s="5" t="s">
        <v>110</v>
      </c>
      <c r="B26" s="6"/>
      <c r="C26" s="5" t="s">
        <v>111</v>
      </c>
      <c r="D26" s="53"/>
      <c r="E26" s="5"/>
      <c r="F26" s="5"/>
      <c r="G26" s="5"/>
      <c r="H26" s="6"/>
    </row>
    <row r="27" ht="16.2" customHeight="1" spans="1:8">
      <c r="A27" s="5" t="s">
        <v>112</v>
      </c>
      <c r="B27" s="6"/>
      <c r="C27" s="5" t="s">
        <v>113</v>
      </c>
      <c r="D27" s="53"/>
      <c r="E27" s="5"/>
      <c r="F27" s="5"/>
      <c r="G27" s="5"/>
      <c r="H27" s="6"/>
    </row>
    <row r="28" ht="16.2" customHeight="1" spans="1:8">
      <c r="A28" s="17" t="s">
        <v>114</v>
      </c>
      <c r="B28" s="16"/>
      <c r="C28" s="5" t="s">
        <v>115</v>
      </c>
      <c r="D28" s="53">
        <v>100</v>
      </c>
      <c r="E28" s="5"/>
      <c r="F28" s="5"/>
      <c r="G28" s="5"/>
      <c r="H28" s="6"/>
    </row>
    <row r="29" ht="16.2" customHeight="1" spans="1:8">
      <c r="A29" s="17" t="s">
        <v>116</v>
      </c>
      <c r="B29" s="16"/>
      <c r="C29" s="5" t="s">
        <v>117</v>
      </c>
      <c r="D29" s="53"/>
      <c r="E29" s="5"/>
      <c r="F29" s="5"/>
      <c r="G29" s="5"/>
      <c r="H29" s="6"/>
    </row>
    <row r="30" ht="16.2" customHeight="1" spans="1:8">
      <c r="A30" s="17" t="s">
        <v>118</v>
      </c>
      <c r="B30" s="16"/>
      <c r="C30" s="5" t="s">
        <v>119</v>
      </c>
      <c r="D30" s="53"/>
      <c r="E30" s="5"/>
      <c r="F30" s="5"/>
      <c r="G30" s="5"/>
      <c r="H30" s="6"/>
    </row>
    <row r="31" ht="16.2" customHeight="1" spans="1:8">
      <c r="A31" s="17" t="s">
        <v>120</v>
      </c>
      <c r="B31" s="16"/>
      <c r="C31" s="5" t="s">
        <v>121</v>
      </c>
      <c r="D31" s="53"/>
      <c r="E31" s="5"/>
      <c r="F31" s="5"/>
      <c r="G31" s="5"/>
      <c r="H31" s="6"/>
    </row>
    <row r="32" ht="16.2" customHeight="1" spans="1:8">
      <c r="A32" s="17" t="s">
        <v>122</v>
      </c>
      <c r="B32" s="16"/>
      <c r="C32" s="5" t="s">
        <v>123</v>
      </c>
      <c r="D32" s="53"/>
      <c r="E32" s="5"/>
      <c r="F32" s="5"/>
      <c r="G32" s="5"/>
      <c r="H32" s="6"/>
    </row>
    <row r="33" ht="16.2" customHeight="1" spans="1:8">
      <c r="A33" s="5"/>
      <c r="B33" s="5"/>
      <c r="C33" s="5" t="s">
        <v>124</v>
      </c>
      <c r="D33" s="53"/>
      <c r="E33" s="5"/>
      <c r="F33" s="5"/>
      <c r="G33" s="5"/>
      <c r="H33" s="5"/>
    </row>
    <row r="34" ht="16.2" customHeight="1" spans="1:8">
      <c r="A34" s="5"/>
      <c r="B34" s="5"/>
      <c r="C34" s="5" t="s">
        <v>125</v>
      </c>
      <c r="D34" s="53"/>
      <c r="E34" s="5"/>
      <c r="F34" s="5"/>
      <c r="G34" s="5"/>
      <c r="H34" s="5"/>
    </row>
    <row r="35" ht="16.2" customHeight="1" spans="1:8">
      <c r="A35" s="5"/>
      <c r="B35" s="5"/>
      <c r="C35" s="5" t="s">
        <v>126</v>
      </c>
      <c r="D35" s="53"/>
      <c r="E35" s="5"/>
      <c r="F35" s="5"/>
      <c r="G35" s="5"/>
      <c r="H35" s="5"/>
    </row>
    <row r="36" ht="16.2" customHeight="1" spans="1:8">
      <c r="A36" s="5"/>
      <c r="B36" s="5"/>
      <c r="C36" s="5"/>
      <c r="D36" s="5"/>
      <c r="E36" s="5"/>
      <c r="F36" s="5"/>
      <c r="G36" s="5"/>
      <c r="H36" s="5"/>
    </row>
    <row r="37" ht="16.2" customHeight="1" spans="1:8">
      <c r="A37" s="17" t="s">
        <v>127</v>
      </c>
      <c r="B37" s="16">
        <v>4992.469499</v>
      </c>
      <c r="C37" s="17" t="s">
        <v>128</v>
      </c>
      <c r="D37" s="16">
        <v>4992.469499</v>
      </c>
      <c r="E37" s="17" t="s">
        <v>128</v>
      </c>
      <c r="F37" s="16">
        <v>4992.469499</v>
      </c>
      <c r="G37" s="17" t="s">
        <v>128</v>
      </c>
      <c r="H37" s="16">
        <v>4992.469499</v>
      </c>
    </row>
    <row r="38" ht="16.2" customHeight="1" spans="1:8">
      <c r="A38" s="17" t="s">
        <v>129</v>
      </c>
      <c r="B38" s="16"/>
      <c r="C38" s="17" t="s">
        <v>130</v>
      </c>
      <c r="D38" s="16"/>
      <c r="E38" s="17" t="s">
        <v>130</v>
      </c>
      <c r="F38" s="16"/>
      <c r="G38" s="17" t="s">
        <v>130</v>
      </c>
      <c r="H38" s="16"/>
    </row>
    <row r="39" ht="16.2" customHeight="1" spans="1:8">
      <c r="A39" s="5"/>
      <c r="B39" s="6"/>
      <c r="C39" s="5"/>
      <c r="D39" s="6"/>
      <c r="E39" s="17"/>
      <c r="F39" s="16"/>
      <c r="G39" s="17"/>
      <c r="H39" s="16"/>
    </row>
    <row r="40" ht="16.2" customHeight="1" spans="1:8">
      <c r="A40" s="17" t="s">
        <v>131</v>
      </c>
      <c r="B40" s="16">
        <v>4992.469499</v>
      </c>
      <c r="C40" s="17" t="s">
        <v>132</v>
      </c>
      <c r="D40" s="16">
        <v>4992.469499</v>
      </c>
      <c r="E40" s="17" t="s">
        <v>132</v>
      </c>
      <c r="F40" s="16">
        <v>4992.469499</v>
      </c>
      <c r="G40" s="17" t="s">
        <v>132</v>
      </c>
      <c r="H40" s="16">
        <v>4992.469499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I16" sqref="I16"/>
    </sheetView>
  </sheetViews>
  <sheetFormatPr defaultColWidth="9.775" defaultRowHeight="13.5"/>
  <cols>
    <col min="1" max="1" width="5.775" customWidth="1"/>
    <col min="2" max="2" width="16.1083333333333" customWidth="1"/>
    <col min="3" max="3" width="8.21666666666667" customWidth="1"/>
    <col min="4" max="25" width="7.66666666666667" customWidth="1"/>
    <col min="26" max="26" width="9.775" customWidth="1"/>
  </cols>
  <sheetData>
    <row r="1" ht="16.35" customHeight="1" spans="1:25">
      <c r="A1" s="3"/>
      <c r="X1" s="18" t="s">
        <v>133</v>
      </c>
      <c r="Y1" s="18"/>
    </row>
    <row r="2" ht="33.6" customHeight="1" spans="1:25">
      <c r="A2" s="49" t="s">
        <v>8</v>
      </c>
      <c r="B2" s="49"/>
      <c r="C2" s="49"/>
      <c r="D2" s="49"/>
      <c r="E2" s="49"/>
      <c r="F2" s="49"/>
      <c r="G2" s="49"/>
      <c r="H2" s="49"/>
      <c r="I2" s="49"/>
      <c r="J2" s="49"/>
      <c r="K2" s="49"/>
      <c r="L2" s="49"/>
      <c r="M2" s="49"/>
      <c r="N2" s="49"/>
      <c r="O2" s="49"/>
      <c r="P2" s="49"/>
      <c r="Q2" s="49"/>
      <c r="R2" s="49"/>
      <c r="S2" s="49"/>
      <c r="T2" s="49"/>
      <c r="U2" s="49"/>
      <c r="V2" s="49"/>
      <c r="W2" s="49"/>
      <c r="X2" s="49"/>
      <c r="Y2" s="49"/>
    </row>
    <row r="3" ht="22.35" customHeight="1" spans="1:25">
      <c r="A3" s="13" t="s">
        <v>31</v>
      </c>
      <c r="B3" s="13"/>
      <c r="C3" s="13"/>
      <c r="D3" s="13"/>
      <c r="E3" s="13"/>
      <c r="F3" s="13"/>
      <c r="G3" s="13"/>
      <c r="H3" s="13"/>
      <c r="I3" s="13"/>
      <c r="J3" s="13"/>
      <c r="K3" s="13"/>
      <c r="L3" s="13"/>
      <c r="M3" s="13"/>
      <c r="N3" s="13"/>
      <c r="O3" s="13"/>
      <c r="P3" s="13"/>
      <c r="Q3" s="13"/>
      <c r="R3" s="13"/>
      <c r="S3" s="13"/>
      <c r="T3" s="13"/>
      <c r="U3" s="13"/>
      <c r="V3" s="13"/>
      <c r="W3" s="13"/>
      <c r="X3" s="11" t="s">
        <v>32</v>
      </c>
      <c r="Y3" s="11"/>
    </row>
    <row r="4" ht="22.3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22.3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22.3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22.8" customHeight="1" spans="1:25">
      <c r="A7" s="17"/>
      <c r="B7" s="17" t="s">
        <v>136</v>
      </c>
      <c r="C7" s="51">
        <v>4992.469499</v>
      </c>
      <c r="D7" s="51">
        <v>4992.469499</v>
      </c>
      <c r="E7" s="51">
        <v>4992.469499</v>
      </c>
      <c r="F7" s="51"/>
      <c r="G7" s="51"/>
      <c r="H7" s="51"/>
      <c r="I7" s="51"/>
      <c r="J7" s="51"/>
      <c r="K7" s="51"/>
      <c r="L7" s="51"/>
      <c r="M7" s="51"/>
      <c r="N7" s="51"/>
      <c r="O7" s="51"/>
      <c r="P7" s="51"/>
      <c r="Q7" s="51"/>
      <c r="R7" s="51"/>
      <c r="S7" s="51"/>
      <c r="T7" s="51"/>
      <c r="U7" s="51"/>
      <c r="V7" s="51"/>
      <c r="W7" s="51"/>
      <c r="X7" s="51"/>
      <c r="Y7" s="51"/>
    </row>
    <row r="8" ht="22.8" customHeight="1" spans="1:25">
      <c r="A8" s="15" t="s">
        <v>154</v>
      </c>
      <c r="B8" s="15" t="s">
        <v>4</v>
      </c>
      <c r="C8" s="51">
        <v>4992.469499</v>
      </c>
      <c r="D8" s="51">
        <v>4992.469499</v>
      </c>
      <c r="E8" s="51">
        <v>4992.469499</v>
      </c>
      <c r="F8" s="51"/>
      <c r="G8" s="51"/>
      <c r="H8" s="51"/>
      <c r="I8" s="51"/>
      <c r="J8" s="51"/>
      <c r="K8" s="51"/>
      <c r="L8" s="51"/>
      <c r="M8" s="51"/>
      <c r="N8" s="51"/>
      <c r="O8" s="51"/>
      <c r="P8" s="51"/>
      <c r="Q8" s="51"/>
      <c r="R8" s="51"/>
      <c r="S8" s="51"/>
      <c r="T8" s="51"/>
      <c r="U8" s="51"/>
      <c r="V8" s="51"/>
      <c r="W8" s="51"/>
      <c r="X8" s="51"/>
      <c r="Y8" s="51"/>
    </row>
    <row r="9" ht="22.8" customHeight="1" spans="1:25">
      <c r="A9" s="63" t="s">
        <v>155</v>
      </c>
      <c r="B9" s="63" t="s">
        <v>156</v>
      </c>
      <c r="C9" s="53">
        <v>4992.469499</v>
      </c>
      <c r="D9" s="53">
        <v>4992.469499</v>
      </c>
      <c r="E9" s="53">
        <v>4992.469499</v>
      </c>
      <c r="F9" s="6"/>
      <c r="G9" s="6"/>
      <c r="H9" s="6"/>
      <c r="I9" s="6"/>
      <c r="J9" s="6"/>
      <c r="K9" s="6"/>
      <c r="L9" s="6"/>
      <c r="M9" s="6"/>
      <c r="N9" s="6"/>
      <c r="O9" s="6"/>
      <c r="P9" s="6"/>
      <c r="Q9" s="6"/>
      <c r="R9" s="6"/>
      <c r="S9" s="6"/>
      <c r="T9" s="6"/>
      <c r="U9" s="6"/>
      <c r="V9" s="6"/>
      <c r="W9" s="6"/>
      <c r="X9" s="6"/>
      <c r="Y9" s="6"/>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zoomScale="90" zoomScaleNormal="90" topLeftCell="A5" workbookViewId="0">
      <selection activeCell="M20" sqref="M20"/>
    </sheetView>
  </sheetViews>
  <sheetFormatPr defaultColWidth="9.775" defaultRowHeight="13.5"/>
  <cols>
    <col min="1" max="1" width="4.66666666666667" style="19" customWidth="1"/>
    <col min="2" max="2" width="4.88333333333333" style="19" customWidth="1"/>
    <col min="3" max="3" width="5" style="19" customWidth="1"/>
    <col min="4" max="4" width="11.8833333333333" style="19" customWidth="1"/>
    <col min="5" max="5" width="25.775" style="19" customWidth="1"/>
    <col min="6" max="6" width="12.3333333333333" style="19" customWidth="1"/>
    <col min="7" max="7" width="11.4416666666667" style="19" customWidth="1"/>
    <col min="8" max="8" width="14" style="19" customWidth="1"/>
    <col min="9" max="9" width="14.775" style="19" customWidth="1"/>
    <col min="10" max="11" width="17.5583333333333" style="19" customWidth="1"/>
    <col min="12" max="12" width="9.775" style="19" customWidth="1"/>
    <col min="13" max="13" width="13.75" style="19"/>
    <col min="14" max="16384" width="9.775" style="19"/>
  </cols>
  <sheetData>
    <row r="1" ht="16.35" customHeight="1" spans="1:11">
      <c r="A1" s="20"/>
      <c r="D1" s="55"/>
      <c r="K1" s="31" t="s">
        <v>157</v>
      </c>
    </row>
    <row r="2" ht="31.95" customHeight="1" spans="1:11">
      <c r="A2" s="21" t="s">
        <v>9</v>
      </c>
      <c r="B2" s="21"/>
      <c r="C2" s="21"/>
      <c r="D2" s="21"/>
      <c r="E2" s="21"/>
      <c r="F2" s="21"/>
      <c r="G2" s="21"/>
      <c r="H2" s="21"/>
      <c r="I2" s="21"/>
      <c r="J2" s="21"/>
      <c r="K2" s="21"/>
    </row>
    <row r="3" ht="25.05" customHeight="1" spans="1:11">
      <c r="A3" s="56" t="s">
        <v>31</v>
      </c>
      <c r="B3" s="56"/>
      <c r="C3" s="56"/>
      <c r="D3" s="56"/>
      <c r="E3" s="56"/>
      <c r="F3" s="56"/>
      <c r="G3" s="56"/>
      <c r="H3" s="56"/>
      <c r="I3" s="56"/>
      <c r="J3" s="56"/>
      <c r="K3" s="32" t="s">
        <v>32</v>
      </c>
    </row>
    <row r="4" ht="27.6" customHeight="1" spans="1:11">
      <c r="A4" s="23" t="s">
        <v>158</v>
      </c>
      <c r="B4" s="23"/>
      <c r="C4" s="23"/>
      <c r="D4" s="23" t="s">
        <v>159</v>
      </c>
      <c r="E4" s="23" t="s">
        <v>160</v>
      </c>
      <c r="F4" s="23" t="s">
        <v>136</v>
      </c>
      <c r="G4" s="23" t="s">
        <v>161</v>
      </c>
      <c r="H4" s="23" t="s">
        <v>162</v>
      </c>
      <c r="I4" s="23" t="s">
        <v>163</v>
      </c>
      <c r="J4" s="23" t="s">
        <v>164</v>
      </c>
      <c r="K4" s="23" t="s">
        <v>165</v>
      </c>
    </row>
    <row r="5" ht="25.8" customHeight="1" spans="1:11">
      <c r="A5" s="23" t="s">
        <v>166</v>
      </c>
      <c r="B5" s="23" t="s">
        <v>167</v>
      </c>
      <c r="C5" s="23" t="s">
        <v>168</v>
      </c>
      <c r="D5" s="23"/>
      <c r="E5" s="23"/>
      <c r="F5" s="23"/>
      <c r="G5" s="23"/>
      <c r="H5" s="23"/>
      <c r="I5" s="23"/>
      <c r="J5" s="23"/>
      <c r="K5" s="23"/>
    </row>
    <row r="6" ht="22.8" customHeight="1" spans="1:11">
      <c r="A6" s="36"/>
      <c r="B6" s="36"/>
      <c r="C6" s="36"/>
      <c r="D6" s="57" t="s">
        <v>136</v>
      </c>
      <c r="E6" s="57"/>
      <c r="F6" s="26">
        <v>4992.469499</v>
      </c>
      <c r="G6" s="26">
        <v>1160.059499</v>
      </c>
      <c r="H6" s="26">
        <v>3832.41</v>
      </c>
      <c r="I6" s="26"/>
      <c r="J6" s="57"/>
      <c r="K6" s="57"/>
    </row>
    <row r="7" ht="22.8" customHeight="1" spans="1:11">
      <c r="A7" s="58"/>
      <c r="B7" s="58"/>
      <c r="C7" s="58"/>
      <c r="D7" s="59" t="s">
        <v>154</v>
      </c>
      <c r="E7" s="59" t="s">
        <v>4</v>
      </c>
      <c r="F7" s="26">
        <v>4992.469499</v>
      </c>
      <c r="G7" s="26">
        <v>1160.059499</v>
      </c>
      <c r="H7" s="26">
        <v>3832.41</v>
      </c>
      <c r="I7" s="26"/>
      <c r="J7" s="57"/>
      <c r="K7" s="57"/>
    </row>
    <row r="8" ht="22.8" customHeight="1" spans="1:11">
      <c r="A8" s="58"/>
      <c r="B8" s="58"/>
      <c r="C8" s="58"/>
      <c r="D8" s="59" t="s">
        <v>155</v>
      </c>
      <c r="E8" s="59" t="s">
        <v>156</v>
      </c>
      <c r="F8" s="26">
        <v>4992.469499</v>
      </c>
      <c r="G8" s="26">
        <v>1160.059499</v>
      </c>
      <c r="H8" s="26">
        <v>3832.41</v>
      </c>
      <c r="I8" s="26"/>
      <c r="J8" s="57"/>
      <c r="K8" s="57"/>
    </row>
    <row r="9" ht="22.8" customHeight="1" spans="1:11">
      <c r="A9" s="60" t="s">
        <v>169</v>
      </c>
      <c r="B9" s="60"/>
      <c r="C9" s="58"/>
      <c r="D9" s="60">
        <v>201</v>
      </c>
      <c r="E9" s="61" t="s">
        <v>170</v>
      </c>
      <c r="F9" s="26">
        <v>19.01</v>
      </c>
      <c r="G9" s="26"/>
      <c r="H9" s="26">
        <v>19.01</v>
      </c>
      <c r="I9" s="26"/>
      <c r="J9" s="57"/>
      <c r="K9" s="57"/>
    </row>
    <row r="10" ht="22.8" customHeight="1" spans="1:11">
      <c r="A10" s="60" t="s">
        <v>169</v>
      </c>
      <c r="B10" s="60" t="s">
        <v>171</v>
      </c>
      <c r="C10" s="58"/>
      <c r="D10" s="60">
        <v>20199</v>
      </c>
      <c r="E10" s="61" t="s">
        <v>172</v>
      </c>
      <c r="F10" s="62">
        <v>19.01</v>
      </c>
      <c r="G10" s="62"/>
      <c r="H10" s="62">
        <v>19.01</v>
      </c>
      <c r="I10" s="26"/>
      <c r="J10" s="57"/>
      <c r="K10" s="57"/>
    </row>
    <row r="11" ht="22.8" customHeight="1" spans="1:11">
      <c r="A11" s="60" t="s">
        <v>169</v>
      </c>
      <c r="B11" s="60" t="s">
        <v>171</v>
      </c>
      <c r="C11" s="60" t="s">
        <v>171</v>
      </c>
      <c r="D11" s="61" t="s">
        <v>173</v>
      </c>
      <c r="E11" s="58" t="s">
        <v>174</v>
      </c>
      <c r="F11" s="62">
        <v>19.01</v>
      </c>
      <c r="G11" s="62"/>
      <c r="H11" s="62">
        <v>19.01</v>
      </c>
      <c r="I11" s="62"/>
      <c r="J11" s="58"/>
      <c r="K11" s="58"/>
    </row>
    <row r="12" ht="22.8" customHeight="1" spans="1:11">
      <c r="A12" s="60" t="s">
        <v>175</v>
      </c>
      <c r="B12" s="60"/>
      <c r="C12" s="60"/>
      <c r="D12" s="60">
        <v>208</v>
      </c>
      <c r="E12" s="58" t="s">
        <v>176</v>
      </c>
      <c r="F12" s="26">
        <v>135.229472</v>
      </c>
      <c r="G12" s="26">
        <v>135.229472</v>
      </c>
      <c r="H12" s="62"/>
      <c r="I12" s="62"/>
      <c r="J12" s="58"/>
      <c r="K12" s="58"/>
    </row>
    <row r="13" ht="22.8" customHeight="1" spans="1:11">
      <c r="A13" s="60" t="s">
        <v>175</v>
      </c>
      <c r="B13" s="60" t="s">
        <v>177</v>
      </c>
      <c r="C13" s="60"/>
      <c r="D13" s="60">
        <v>20805</v>
      </c>
      <c r="E13" s="58" t="s">
        <v>178</v>
      </c>
      <c r="F13" s="62">
        <f>F14+F15</f>
        <v>135.229472</v>
      </c>
      <c r="G13" s="62">
        <f>G14+G15</f>
        <v>135.229472</v>
      </c>
      <c r="H13" s="62"/>
      <c r="I13" s="62"/>
      <c r="J13" s="58"/>
      <c r="K13" s="58"/>
    </row>
    <row r="14" ht="22.8" customHeight="1" spans="1:11">
      <c r="A14" s="60" t="s">
        <v>175</v>
      </c>
      <c r="B14" s="60" t="s">
        <v>177</v>
      </c>
      <c r="C14" s="60" t="s">
        <v>179</v>
      </c>
      <c r="D14" s="61" t="s">
        <v>180</v>
      </c>
      <c r="E14" s="58" t="s">
        <v>181</v>
      </c>
      <c r="F14" s="62">
        <v>6.334</v>
      </c>
      <c r="G14" s="62">
        <v>6.334</v>
      </c>
      <c r="H14" s="62"/>
      <c r="I14" s="62"/>
      <c r="J14" s="58"/>
      <c r="K14" s="58"/>
    </row>
    <row r="15" ht="22.8" customHeight="1" spans="1:11">
      <c r="A15" s="60" t="s">
        <v>175</v>
      </c>
      <c r="B15" s="60" t="s">
        <v>177</v>
      </c>
      <c r="C15" s="60" t="s">
        <v>177</v>
      </c>
      <c r="D15" s="61" t="s">
        <v>182</v>
      </c>
      <c r="E15" s="58" t="s">
        <v>183</v>
      </c>
      <c r="F15" s="62">
        <v>128.895472</v>
      </c>
      <c r="G15" s="62">
        <v>128.895472</v>
      </c>
      <c r="H15" s="62"/>
      <c r="I15" s="62"/>
      <c r="J15" s="58"/>
      <c r="K15" s="58"/>
    </row>
    <row r="16" ht="22.8" customHeight="1" spans="1:11">
      <c r="A16" s="60" t="s">
        <v>184</v>
      </c>
      <c r="B16" s="60"/>
      <c r="C16" s="60"/>
      <c r="D16" s="60">
        <v>210</v>
      </c>
      <c r="E16" s="58" t="s">
        <v>185</v>
      </c>
      <c r="F16" s="26">
        <v>33.515136</v>
      </c>
      <c r="G16" s="26">
        <v>33.515136</v>
      </c>
      <c r="H16" s="62"/>
      <c r="I16" s="62"/>
      <c r="J16" s="58"/>
      <c r="K16" s="58"/>
    </row>
    <row r="17" ht="22.8" customHeight="1" spans="1:11">
      <c r="A17" s="60" t="s">
        <v>184</v>
      </c>
      <c r="B17" s="60" t="s">
        <v>186</v>
      </c>
      <c r="C17" s="60"/>
      <c r="D17" s="60">
        <v>21011</v>
      </c>
      <c r="E17" s="58" t="s">
        <v>187</v>
      </c>
      <c r="F17" s="62">
        <v>33.515136</v>
      </c>
      <c r="G17" s="62">
        <v>33.515136</v>
      </c>
      <c r="H17" s="62"/>
      <c r="I17" s="62"/>
      <c r="J17" s="58"/>
      <c r="K17" s="58"/>
    </row>
    <row r="18" ht="22.8" customHeight="1" spans="1:11">
      <c r="A18" s="60" t="s">
        <v>184</v>
      </c>
      <c r="B18" s="60" t="s">
        <v>186</v>
      </c>
      <c r="C18" s="60" t="s">
        <v>179</v>
      </c>
      <c r="D18" s="61" t="s">
        <v>188</v>
      </c>
      <c r="E18" s="58" t="s">
        <v>189</v>
      </c>
      <c r="F18" s="62">
        <v>33.515136</v>
      </c>
      <c r="G18" s="62">
        <v>33.515136</v>
      </c>
      <c r="H18" s="62"/>
      <c r="I18" s="62"/>
      <c r="J18" s="58"/>
      <c r="K18" s="58"/>
    </row>
    <row r="19" ht="22.8" customHeight="1" spans="1:11">
      <c r="A19" s="60" t="s">
        <v>190</v>
      </c>
      <c r="B19" s="60"/>
      <c r="C19" s="60"/>
      <c r="D19" s="60">
        <v>211</v>
      </c>
      <c r="E19" s="58" t="s">
        <v>191</v>
      </c>
      <c r="F19" s="26">
        <v>200</v>
      </c>
      <c r="G19" s="26"/>
      <c r="H19" s="26">
        <v>200</v>
      </c>
      <c r="I19" s="62"/>
      <c r="J19" s="58"/>
      <c r="K19" s="58"/>
    </row>
    <row r="20" ht="22.8" customHeight="1" spans="1:13">
      <c r="A20" s="60" t="s">
        <v>190</v>
      </c>
      <c r="B20" s="60" t="s">
        <v>192</v>
      </c>
      <c r="C20" s="60"/>
      <c r="D20" s="60">
        <v>21103</v>
      </c>
      <c r="E20" s="58" t="s">
        <v>193</v>
      </c>
      <c r="F20" s="62">
        <v>200</v>
      </c>
      <c r="G20" s="62"/>
      <c r="H20" s="62">
        <v>200</v>
      </c>
      <c r="I20" s="62"/>
      <c r="J20" s="58"/>
      <c r="K20" s="58"/>
      <c r="M20" s="62"/>
    </row>
    <row r="21" ht="22.8" customHeight="1" spans="1:11">
      <c r="A21" s="60" t="s">
        <v>190</v>
      </c>
      <c r="B21" s="60" t="s">
        <v>192</v>
      </c>
      <c r="C21" s="60" t="s">
        <v>194</v>
      </c>
      <c r="D21" s="61" t="s">
        <v>195</v>
      </c>
      <c r="E21" s="58" t="s">
        <v>196</v>
      </c>
      <c r="F21" s="62">
        <v>200</v>
      </c>
      <c r="G21" s="62"/>
      <c r="H21" s="62">
        <v>200</v>
      </c>
      <c r="I21" s="62"/>
      <c r="J21" s="58"/>
      <c r="K21" s="58"/>
    </row>
    <row r="22" ht="22.8" customHeight="1" spans="1:11">
      <c r="A22" s="60" t="s">
        <v>197</v>
      </c>
      <c r="B22" s="60"/>
      <c r="C22" s="60"/>
      <c r="D22" s="60">
        <v>212</v>
      </c>
      <c r="E22" s="61" t="s">
        <v>198</v>
      </c>
      <c r="F22" s="26">
        <f>F23+F25</f>
        <v>4397.717815</v>
      </c>
      <c r="G22" s="26">
        <f>G23+G25</f>
        <v>884.317815</v>
      </c>
      <c r="H22" s="26">
        <f>H23+H25</f>
        <v>3513.4</v>
      </c>
      <c r="I22" s="62"/>
      <c r="J22" s="58"/>
      <c r="K22" s="58"/>
    </row>
    <row r="23" ht="22.8" customHeight="1" spans="1:11">
      <c r="A23" s="60" t="s">
        <v>197</v>
      </c>
      <c r="B23" s="60" t="s">
        <v>179</v>
      </c>
      <c r="C23" s="60"/>
      <c r="D23" s="60">
        <v>21201</v>
      </c>
      <c r="E23" s="58" t="s">
        <v>199</v>
      </c>
      <c r="F23" s="62">
        <v>1187.717815</v>
      </c>
      <c r="G23" s="62">
        <v>884.317815</v>
      </c>
      <c r="H23" s="62">
        <v>303.4</v>
      </c>
      <c r="I23" s="62"/>
      <c r="J23" s="58"/>
      <c r="K23" s="58"/>
    </row>
    <row r="24" ht="22.8" customHeight="1" spans="1:11">
      <c r="A24" s="60" t="s">
        <v>197</v>
      </c>
      <c r="B24" s="60" t="s">
        <v>179</v>
      </c>
      <c r="C24" s="60" t="s">
        <v>179</v>
      </c>
      <c r="D24" s="61" t="s">
        <v>200</v>
      </c>
      <c r="E24" s="58" t="s">
        <v>201</v>
      </c>
      <c r="F24" s="62">
        <v>1187.717815</v>
      </c>
      <c r="G24" s="62">
        <v>884.317815</v>
      </c>
      <c r="H24" s="62">
        <v>303.4</v>
      </c>
      <c r="I24" s="62"/>
      <c r="J24" s="58"/>
      <c r="K24" s="58"/>
    </row>
    <row r="25" ht="22.8" customHeight="1" spans="1:11">
      <c r="A25" s="60" t="s">
        <v>197</v>
      </c>
      <c r="B25" s="60" t="s">
        <v>179</v>
      </c>
      <c r="C25" s="60"/>
      <c r="D25" s="60">
        <v>21201</v>
      </c>
      <c r="E25" s="61" t="s">
        <v>198</v>
      </c>
      <c r="F25" s="62">
        <v>3210</v>
      </c>
      <c r="G25" s="62"/>
      <c r="H25" s="62">
        <v>3210</v>
      </c>
      <c r="I25" s="62"/>
      <c r="J25" s="58"/>
      <c r="K25" s="58"/>
    </row>
    <row r="26" ht="22.8" customHeight="1" spans="1:11">
      <c r="A26" s="60" t="s">
        <v>197</v>
      </c>
      <c r="B26" s="60" t="s">
        <v>179</v>
      </c>
      <c r="C26" s="60" t="s">
        <v>171</v>
      </c>
      <c r="D26" s="61" t="s">
        <v>202</v>
      </c>
      <c r="E26" s="58" t="s">
        <v>203</v>
      </c>
      <c r="F26" s="62">
        <v>3210</v>
      </c>
      <c r="G26" s="62"/>
      <c r="H26" s="62">
        <v>3210</v>
      </c>
      <c r="I26" s="62"/>
      <c r="J26" s="58"/>
      <c r="K26" s="58"/>
    </row>
    <row r="27" ht="22.8" customHeight="1" spans="1:11">
      <c r="A27" s="60" t="s">
        <v>204</v>
      </c>
      <c r="B27" s="60"/>
      <c r="C27" s="60"/>
      <c r="D27" s="60">
        <v>221</v>
      </c>
      <c r="E27" s="58" t="s">
        <v>205</v>
      </c>
      <c r="F27" s="26">
        <v>106.997076</v>
      </c>
      <c r="G27" s="26">
        <v>106.997076</v>
      </c>
      <c r="H27" s="62"/>
      <c r="I27" s="62"/>
      <c r="J27" s="58"/>
      <c r="K27" s="58"/>
    </row>
    <row r="28" ht="22.8" customHeight="1" spans="1:11">
      <c r="A28" s="60" t="s">
        <v>204</v>
      </c>
      <c r="B28" s="60" t="s">
        <v>194</v>
      </c>
      <c r="C28" s="60"/>
      <c r="D28" s="60">
        <v>22102</v>
      </c>
      <c r="E28" s="58" t="s">
        <v>206</v>
      </c>
      <c r="F28" s="62">
        <v>106.997076</v>
      </c>
      <c r="G28" s="62">
        <v>106.997076</v>
      </c>
      <c r="H28" s="62"/>
      <c r="I28" s="62"/>
      <c r="J28" s="58"/>
      <c r="K28" s="58"/>
    </row>
    <row r="29" ht="22.8" customHeight="1" spans="1:11">
      <c r="A29" s="60" t="s">
        <v>204</v>
      </c>
      <c r="B29" s="60" t="s">
        <v>194</v>
      </c>
      <c r="C29" s="60" t="s">
        <v>179</v>
      </c>
      <c r="D29" s="61" t="s">
        <v>207</v>
      </c>
      <c r="E29" s="58" t="s">
        <v>208</v>
      </c>
      <c r="F29" s="62">
        <v>106.997076</v>
      </c>
      <c r="G29" s="62">
        <v>106.997076</v>
      </c>
      <c r="H29" s="62"/>
      <c r="I29" s="62"/>
      <c r="J29" s="58"/>
      <c r="K29" s="58"/>
    </row>
    <row r="30" ht="22.8" customHeight="1" spans="1:11">
      <c r="A30" s="60" t="s">
        <v>209</v>
      </c>
      <c r="B30" s="60"/>
      <c r="C30" s="60"/>
      <c r="D30" s="60">
        <v>224</v>
      </c>
      <c r="E30" s="58" t="s">
        <v>210</v>
      </c>
      <c r="F30" s="26">
        <v>100</v>
      </c>
      <c r="G30" s="26"/>
      <c r="H30" s="26">
        <v>100</v>
      </c>
      <c r="I30" s="62"/>
      <c r="J30" s="58"/>
      <c r="K30" s="58"/>
    </row>
    <row r="31" ht="22.8" customHeight="1" spans="1:11">
      <c r="A31" s="60" t="s">
        <v>209</v>
      </c>
      <c r="B31" s="60" t="s">
        <v>194</v>
      </c>
      <c r="C31" s="60"/>
      <c r="D31" s="60">
        <v>22402</v>
      </c>
      <c r="E31" s="58" t="s">
        <v>211</v>
      </c>
      <c r="F31" s="62">
        <v>100</v>
      </c>
      <c r="G31" s="62"/>
      <c r="H31" s="62">
        <v>100</v>
      </c>
      <c r="I31" s="62"/>
      <c r="J31" s="58"/>
      <c r="K31" s="58"/>
    </row>
    <row r="32" ht="22.8" customHeight="1" spans="1:11">
      <c r="A32" s="60" t="s">
        <v>209</v>
      </c>
      <c r="B32" s="60" t="s">
        <v>194</v>
      </c>
      <c r="C32" s="60" t="s">
        <v>171</v>
      </c>
      <c r="D32" s="61" t="s">
        <v>212</v>
      </c>
      <c r="E32" s="58" t="s">
        <v>213</v>
      </c>
      <c r="F32" s="62">
        <v>100</v>
      </c>
      <c r="G32" s="62"/>
      <c r="H32" s="62">
        <v>100</v>
      </c>
      <c r="I32" s="62"/>
      <c r="J32" s="58"/>
      <c r="K32" s="58"/>
    </row>
    <row r="3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H21" sqref="H21"/>
    </sheetView>
  </sheetViews>
  <sheetFormatPr defaultColWidth="9.775" defaultRowHeight="13.5"/>
  <cols>
    <col min="1" max="1" width="3.66666666666667" style="19" customWidth="1"/>
    <col min="2" max="2" width="4.775" style="19" customWidth="1"/>
    <col min="3" max="3" width="4.66666666666667" style="19" customWidth="1"/>
    <col min="4" max="4" width="7.33333333333333" style="19" customWidth="1"/>
    <col min="5" max="5" width="20.1083333333333" style="19" customWidth="1"/>
    <col min="6" max="6" width="9.21666666666667" style="19" customWidth="1"/>
    <col min="7" max="8" width="7.775" style="19" customWidth="1"/>
    <col min="9" max="12" width="7.21666666666667" style="19" customWidth="1"/>
    <col min="13" max="13" width="6.775" style="19" customWidth="1"/>
    <col min="14" max="17" width="7.21666666666667" style="19" customWidth="1"/>
    <col min="18" max="18" width="7" style="19" customWidth="1"/>
    <col min="19" max="20" width="7.21666666666667" style="19" customWidth="1"/>
    <col min="21" max="22" width="9.775" style="19" customWidth="1"/>
    <col min="23" max="16384" width="9.775" style="19"/>
  </cols>
  <sheetData>
    <row r="1" ht="16.35" customHeight="1" spans="1:20">
      <c r="A1" s="20"/>
      <c r="S1" s="31" t="s">
        <v>214</v>
      </c>
      <c r="T1" s="31"/>
    </row>
    <row r="2" ht="42.3" customHeight="1" spans="1:20">
      <c r="A2" s="21" t="s">
        <v>10</v>
      </c>
      <c r="B2" s="21"/>
      <c r="C2" s="21"/>
      <c r="D2" s="21"/>
      <c r="E2" s="21"/>
      <c r="F2" s="21"/>
      <c r="G2" s="21"/>
      <c r="H2" s="21"/>
      <c r="I2" s="21"/>
      <c r="J2" s="21"/>
      <c r="K2" s="21"/>
      <c r="L2" s="21"/>
      <c r="M2" s="21"/>
      <c r="N2" s="21"/>
      <c r="O2" s="21"/>
      <c r="P2" s="21"/>
      <c r="Q2" s="21"/>
      <c r="R2" s="21"/>
      <c r="S2" s="21"/>
      <c r="T2" s="21"/>
    </row>
    <row r="3" ht="19.8" customHeight="1" spans="1:20">
      <c r="A3" s="22" t="s">
        <v>31</v>
      </c>
      <c r="B3" s="22"/>
      <c r="C3" s="22"/>
      <c r="D3" s="22"/>
      <c r="E3" s="22"/>
      <c r="F3" s="22"/>
      <c r="G3" s="22"/>
      <c r="H3" s="22"/>
      <c r="I3" s="22"/>
      <c r="J3" s="22"/>
      <c r="K3" s="22"/>
      <c r="L3" s="22"/>
      <c r="M3" s="22"/>
      <c r="N3" s="22"/>
      <c r="O3" s="22"/>
      <c r="P3" s="22"/>
      <c r="Q3" s="22"/>
      <c r="R3" s="22"/>
      <c r="S3" s="32" t="s">
        <v>32</v>
      </c>
      <c r="T3" s="32"/>
    </row>
    <row r="4" ht="19.8" customHeight="1" spans="1:20">
      <c r="A4" s="25" t="s">
        <v>158</v>
      </c>
      <c r="B4" s="25"/>
      <c r="C4" s="25"/>
      <c r="D4" s="25" t="s">
        <v>215</v>
      </c>
      <c r="E4" s="25" t="s">
        <v>216</v>
      </c>
      <c r="F4" s="25" t="s">
        <v>217</v>
      </c>
      <c r="G4" s="25" t="s">
        <v>218</v>
      </c>
      <c r="H4" s="25" t="s">
        <v>219</v>
      </c>
      <c r="I4" s="25" t="s">
        <v>220</v>
      </c>
      <c r="J4" s="25" t="s">
        <v>221</v>
      </c>
      <c r="K4" s="25" t="s">
        <v>222</v>
      </c>
      <c r="L4" s="25" t="s">
        <v>223</v>
      </c>
      <c r="M4" s="25" t="s">
        <v>224</v>
      </c>
      <c r="N4" s="25" t="s">
        <v>225</v>
      </c>
      <c r="O4" s="25" t="s">
        <v>226</v>
      </c>
      <c r="P4" s="25" t="s">
        <v>227</v>
      </c>
      <c r="Q4" s="25" t="s">
        <v>228</v>
      </c>
      <c r="R4" s="25" t="s">
        <v>229</v>
      </c>
      <c r="S4" s="25" t="s">
        <v>230</v>
      </c>
      <c r="T4" s="25" t="s">
        <v>231</v>
      </c>
    </row>
    <row r="5" ht="20.7" customHeight="1" spans="1:20">
      <c r="A5" s="25" t="s">
        <v>166</v>
      </c>
      <c r="B5" s="25" t="s">
        <v>167</v>
      </c>
      <c r="C5" s="25" t="s">
        <v>168</v>
      </c>
      <c r="D5" s="25"/>
      <c r="E5" s="25"/>
      <c r="F5" s="25"/>
      <c r="G5" s="25"/>
      <c r="H5" s="25"/>
      <c r="I5" s="25"/>
      <c r="J5" s="25"/>
      <c r="K5" s="25"/>
      <c r="L5" s="25"/>
      <c r="M5" s="25"/>
      <c r="N5" s="25"/>
      <c r="O5" s="25"/>
      <c r="P5" s="25"/>
      <c r="Q5" s="25"/>
      <c r="R5" s="25"/>
      <c r="S5" s="25"/>
      <c r="T5" s="25"/>
    </row>
    <row r="6" ht="22.8" customHeight="1" spans="1:20">
      <c r="A6" s="24"/>
      <c r="B6" s="24"/>
      <c r="C6" s="24"/>
      <c r="D6" s="24"/>
      <c r="E6" s="24" t="s">
        <v>136</v>
      </c>
      <c r="F6" s="27">
        <v>4992.469499</v>
      </c>
      <c r="G6" s="27">
        <v>1142.204384</v>
      </c>
      <c r="H6" s="27">
        <v>3800.982115</v>
      </c>
      <c r="I6" s="27">
        <v>20</v>
      </c>
      <c r="J6" s="27"/>
      <c r="K6" s="27"/>
      <c r="L6" s="27"/>
      <c r="M6" s="27"/>
      <c r="N6" s="27"/>
      <c r="O6" s="27">
        <v>29.283</v>
      </c>
      <c r="P6" s="27"/>
      <c r="Q6" s="27"/>
      <c r="R6" s="27"/>
      <c r="S6" s="27"/>
      <c r="T6" s="27"/>
    </row>
    <row r="7" ht="22.8" customHeight="1" spans="1:20">
      <c r="A7" s="24"/>
      <c r="B7" s="24"/>
      <c r="C7" s="24"/>
      <c r="D7" s="28" t="s">
        <v>154</v>
      </c>
      <c r="E7" s="28" t="s">
        <v>4</v>
      </c>
      <c r="F7" s="27">
        <v>4992.469499</v>
      </c>
      <c r="G7" s="27">
        <v>1142.204384</v>
      </c>
      <c r="H7" s="27">
        <v>3800.982115</v>
      </c>
      <c r="I7" s="27">
        <v>20</v>
      </c>
      <c r="J7" s="27"/>
      <c r="K7" s="27"/>
      <c r="L7" s="27"/>
      <c r="M7" s="27"/>
      <c r="N7" s="27"/>
      <c r="O7" s="27">
        <v>29.283</v>
      </c>
      <c r="P7" s="27"/>
      <c r="Q7" s="27"/>
      <c r="R7" s="27"/>
      <c r="S7" s="27"/>
      <c r="T7" s="27"/>
    </row>
    <row r="8" ht="22.8" customHeight="1" spans="1:20">
      <c r="A8" s="24"/>
      <c r="B8" s="24"/>
      <c r="C8" s="24"/>
      <c r="D8" s="28" t="s">
        <v>155</v>
      </c>
      <c r="E8" s="28" t="s">
        <v>156</v>
      </c>
      <c r="F8" s="27">
        <v>4992.469499</v>
      </c>
      <c r="G8" s="27">
        <v>1142.204384</v>
      </c>
      <c r="H8" s="27">
        <v>3800.982115</v>
      </c>
      <c r="I8" s="27">
        <v>20</v>
      </c>
      <c r="J8" s="27"/>
      <c r="K8" s="27"/>
      <c r="L8" s="27"/>
      <c r="M8" s="27"/>
      <c r="N8" s="27"/>
      <c r="O8" s="27">
        <v>29.283</v>
      </c>
      <c r="P8" s="27"/>
      <c r="Q8" s="27"/>
      <c r="R8" s="27"/>
      <c r="S8" s="27"/>
      <c r="T8" s="27"/>
    </row>
    <row r="9" ht="22.8" customHeight="1" spans="1:20">
      <c r="A9" s="35" t="s">
        <v>175</v>
      </c>
      <c r="B9" s="35" t="s">
        <v>177</v>
      </c>
      <c r="C9" s="35" t="s">
        <v>179</v>
      </c>
      <c r="D9" s="29" t="s">
        <v>232</v>
      </c>
      <c r="E9" s="33" t="s">
        <v>181</v>
      </c>
      <c r="F9" s="30">
        <v>6.334</v>
      </c>
      <c r="G9" s="30"/>
      <c r="H9" s="30"/>
      <c r="I9" s="30"/>
      <c r="J9" s="30"/>
      <c r="K9" s="30"/>
      <c r="L9" s="30"/>
      <c r="M9" s="30"/>
      <c r="N9" s="30"/>
      <c r="O9" s="30">
        <v>6.334</v>
      </c>
      <c r="P9" s="30"/>
      <c r="Q9" s="30"/>
      <c r="R9" s="30"/>
      <c r="S9" s="30"/>
      <c r="T9" s="30"/>
    </row>
    <row r="10" ht="22.8" customHeight="1" spans="1:20">
      <c r="A10" s="35" t="s">
        <v>197</v>
      </c>
      <c r="B10" s="35" t="s">
        <v>179</v>
      </c>
      <c r="C10" s="35" t="s">
        <v>179</v>
      </c>
      <c r="D10" s="29" t="s">
        <v>232</v>
      </c>
      <c r="E10" s="33" t="s">
        <v>201</v>
      </c>
      <c r="F10" s="30">
        <v>1187.717815</v>
      </c>
      <c r="G10" s="30">
        <v>872.7967</v>
      </c>
      <c r="H10" s="30">
        <v>310.982115</v>
      </c>
      <c r="I10" s="30"/>
      <c r="J10" s="30"/>
      <c r="K10" s="30"/>
      <c r="L10" s="30"/>
      <c r="M10" s="30"/>
      <c r="N10" s="30"/>
      <c r="O10" s="30">
        <v>3.939</v>
      </c>
      <c r="P10" s="30"/>
      <c r="Q10" s="30"/>
      <c r="R10" s="30"/>
      <c r="S10" s="30"/>
      <c r="T10" s="30"/>
    </row>
    <row r="11" ht="22.8" customHeight="1" spans="1:20">
      <c r="A11" s="35" t="s">
        <v>175</v>
      </c>
      <c r="B11" s="35" t="s">
        <v>177</v>
      </c>
      <c r="C11" s="35" t="s">
        <v>177</v>
      </c>
      <c r="D11" s="29" t="s">
        <v>232</v>
      </c>
      <c r="E11" s="33" t="s">
        <v>183</v>
      </c>
      <c r="F11" s="30">
        <v>128.895472</v>
      </c>
      <c r="G11" s="30">
        <v>128.895472</v>
      </c>
      <c r="H11" s="30"/>
      <c r="I11" s="30"/>
      <c r="J11" s="30"/>
      <c r="K11" s="30"/>
      <c r="L11" s="30"/>
      <c r="M11" s="30"/>
      <c r="N11" s="30"/>
      <c r="O11" s="30"/>
      <c r="P11" s="30"/>
      <c r="Q11" s="30"/>
      <c r="R11" s="30"/>
      <c r="S11" s="30"/>
      <c r="T11" s="30"/>
    </row>
    <row r="12" ht="22.8" customHeight="1" spans="1:20">
      <c r="A12" s="35" t="s">
        <v>184</v>
      </c>
      <c r="B12" s="35" t="s">
        <v>186</v>
      </c>
      <c r="C12" s="35" t="s">
        <v>179</v>
      </c>
      <c r="D12" s="29" t="s">
        <v>232</v>
      </c>
      <c r="E12" s="33" t="s">
        <v>189</v>
      </c>
      <c r="F12" s="30">
        <v>33.515136</v>
      </c>
      <c r="G12" s="30">
        <v>33.515136</v>
      </c>
      <c r="H12" s="30"/>
      <c r="I12" s="30"/>
      <c r="J12" s="30"/>
      <c r="K12" s="30"/>
      <c r="L12" s="30"/>
      <c r="M12" s="30"/>
      <c r="N12" s="30"/>
      <c r="O12" s="30"/>
      <c r="P12" s="30"/>
      <c r="Q12" s="30"/>
      <c r="R12" s="30"/>
      <c r="S12" s="30"/>
      <c r="T12" s="30"/>
    </row>
    <row r="13" ht="22.8" customHeight="1" spans="1:20">
      <c r="A13" s="35" t="s">
        <v>204</v>
      </c>
      <c r="B13" s="35" t="s">
        <v>194</v>
      </c>
      <c r="C13" s="35" t="s">
        <v>179</v>
      </c>
      <c r="D13" s="29" t="s">
        <v>232</v>
      </c>
      <c r="E13" s="33" t="s">
        <v>208</v>
      </c>
      <c r="F13" s="30">
        <v>106.997076</v>
      </c>
      <c r="G13" s="30">
        <v>106.997076</v>
      </c>
      <c r="H13" s="30"/>
      <c r="I13" s="30"/>
      <c r="J13" s="30"/>
      <c r="K13" s="30"/>
      <c r="L13" s="30"/>
      <c r="M13" s="30"/>
      <c r="N13" s="30"/>
      <c r="O13" s="30"/>
      <c r="P13" s="30"/>
      <c r="Q13" s="30"/>
      <c r="R13" s="30"/>
      <c r="S13" s="30"/>
      <c r="T13" s="30"/>
    </row>
    <row r="14" ht="22.8" customHeight="1" spans="1:20">
      <c r="A14" s="35" t="s">
        <v>169</v>
      </c>
      <c r="B14" s="35" t="s">
        <v>171</v>
      </c>
      <c r="C14" s="35" t="s">
        <v>171</v>
      </c>
      <c r="D14" s="29" t="s">
        <v>232</v>
      </c>
      <c r="E14" s="33" t="s">
        <v>174</v>
      </c>
      <c r="F14" s="30">
        <v>19.01</v>
      </c>
      <c r="G14" s="30"/>
      <c r="H14" s="30"/>
      <c r="I14" s="30"/>
      <c r="J14" s="30"/>
      <c r="K14" s="30"/>
      <c r="L14" s="30"/>
      <c r="M14" s="30"/>
      <c r="N14" s="30"/>
      <c r="O14" s="30">
        <v>19.01</v>
      </c>
      <c r="P14" s="30"/>
      <c r="Q14" s="30"/>
      <c r="R14" s="30"/>
      <c r="S14" s="30"/>
      <c r="T14" s="30"/>
    </row>
    <row r="15" ht="22.8" customHeight="1" spans="1:20">
      <c r="A15" s="35" t="s">
        <v>197</v>
      </c>
      <c r="B15" s="35" t="s">
        <v>179</v>
      </c>
      <c r="C15" s="35" t="s">
        <v>171</v>
      </c>
      <c r="D15" s="29" t="s">
        <v>232</v>
      </c>
      <c r="E15" s="33" t="s">
        <v>203</v>
      </c>
      <c r="F15" s="30">
        <v>3210</v>
      </c>
      <c r="G15" s="30"/>
      <c r="H15" s="30">
        <v>3210</v>
      </c>
      <c r="I15" s="30"/>
      <c r="J15" s="30"/>
      <c r="K15" s="30"/>
      <c r="L15" s="30"/>
      <c r="M15" s="30"/>
      <c r="N15" s="30"/>
      <c r="O15" s="30"/>
      <c r="P15" s="30"/>
      <c r="Q15" s="30"/>
      <c r="R15" s="30"/>
      <c r="S15" s="30"/>
      <c r="T15" s="30"/>
    </row>
    <row r="16" ht="22.8" customHeight="1" spans="1:20">
      <c r="A16" s="35" t="s">
        <v>190</v>
      </c>
      <c r="B16" s="35" t="s">
        <v>192</v>
      </c>
      <c r="C16" s="35" t="s">
        <v>194</v>
      </c>
      <c r="D16" s="29" t="s">
        <v>232</v>
      </c>
      <c r="E16" s="33" t="s">
        <v>196</v>
      </c>
      <c r="F16" s="30">
        <v>200</v>
      </c>
      <c r="G16" s="30"/>
      <c r="H16" s="30">
        <v>180</v>
      </c>
      <c r="I16" s="30">
        <v>20</v>
      </c>
      <c r="J16" s="30"/>
      <c r="K16" s="30"/>
      <c r="L16" s="30"/>
      <c r="M16" s="30"/>
      <c r="N16" s="30"/>
      <c r="O16" s="30"/>
      <c r="P16" s="30"/>
      <c r="Q16" s="30"/>
      <c r="R16" s="30"/>
      <c r="S16" s="30"/>
      <c r="T16" s="30"/>
    </row>
    <row r="17" ht="22.8" customHeight="1" spans="1:20">
      <c r="A17" s="35" t="s">
        <v>209</v>
      </c>
      <c r="B17" s="35" t="s">
        <v>194</v>
      </c>
      <c r="C17" s="35" t="s">
        <v>171</v>
      </c>
      <c r="D17" s="29" t="s">
        <v>232</v>
      </c>
      <c r="E17" s="33" t="s">
        <v>213</v>
      </c>
      <c r="F17" s="30">
        <v>100</v>
      </c>
      <c r="G17" s="30"/>
      <c r="H17" s="30">
        <v>100</v>
      </c>
      <c r="I17" s="30"/>
      <c r="J17" s="30"/>
      <c r="K17" s="30"/>
      <c r="L17" s="30"/>
      <c r="M17" s="30"/>
      <c r="N17" s="30"/>
      <c r="O17" s="30"/>
      <c r="P17" s="30"/>
      <c r="Q17" s="30"/>
      <c r="R17" s="30"/>
      <c r="S17" s="30"/>
      <c r="T17" s="3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G22" sqref="G22"/>
    </sheetView>
  </sheetViews>
  <sheetFormatPr defaultColWidth="9.775" defaultRowHeight="13.5"/>
  <cols>
    <col min="1" max="2" width="4.10833333333333" style="19" customWidth="1"/>
    <col min="3" max="3" width="4.21666666666667" style="19" customWidth="1"/>
    <col min="4" max="4" width="6.10833333333333" style="19" customWidth="1"/>
    <col min="5" max="5" width="15.8833333333333" style="19" customWidth="1"/>
    <col min="6" max="6" width="9" style="19" customWidth="1"/>
    <col min="7" max="7" width="7.775" style="19" customWidth="1"/>
    <col min="8" max="8" width="6.21666666666667" style="19" customWidth="1"/>
    <col min="9" max="16" width="7.21666666666667" style="19" customWidth="1"/>
    <col min="17" max="17" width="5.775" style="19" customWidth="1"/>
    <col min="18" max="21" width="7.21666666666667" style="19" customWidth="1"/>
    <col min="22" max="23" width="9.775" style="19" customWidth="1"/>
    <col min="24" max="16384" width="9.775" style="19"/>
  </cols>
  <sheetData>
    <row r="1" ht="16.35" customHeight="1" spans="1:21">
      <c r="A1" s="20"/>
      <c r="T1" s="31" t="s">
        <v>233</v>
      </c>
      <c r="U1" s="31"/>
    </row>
    <row r="2" ht="37.05" customHeight="1" spans="1:21">
      <c r="A2" s="21" t="s">
        <v>11</v>
      </c>
      <c r="B2" s="21"/>
      <c r="C2" s="21"/>
      <c r="D2" s="21"/>
      <c r="E2" s="21"/>
      <c r="F2" s="21"/>
      <c r="G2" s="21"/>
      <c r="H2" s="21"/>
      <c r="I2" s="21"/>
      <c r="J2" s="21"/>
      <c r="K2" s="21"/>
      <c r="L2" s="21"/>
      <c r="M2" s="21"/>
      <c r="N2" s="21"/>
      <c r="O2" s="21"/>
      <c r="P2" s="21"/>
      <c r="Q2" s="21"/>
      <c r="R2" s="21"/>
      <c r="S2" s="21"/>
      <c r="T2" s="21"/>
      <c r="U2" s="21"/>
    </row>
    <row r="3" ht="24.15" customHeight="1" spans="1:21">
      <c r="A3" s="22" t="s">
        <v>31</v>
      </c>
      <c r="B3" s="22"/>
      <c r="C3" s="22"/>
      <c r="D3" s="22"/>
      <c r="E3" s="22"/>
      <c r="F3" s="22"/>
      <c r="G3" s="22"/>
      <c r="H3" s="22"/>
      <c r="I3" s="22"/>
      <c r="J3" s="22"/>
      <c r="K3" s="22"/>
      <c r="L3" s="22"/>
      <c r="M3" s="22"/>
      <c r="N3" s="22"/>
      <c r="O3" s="22"/>
      <c r="P3" s="22"/>
      <c r="Q3" s="22"/>
      <c r="R3" s="22"/>
      <c r="S3" s="22"/>
      <c r="T3" s="32" t="s">
        <v>32</v>
      </c>
      <c r="U3" s="32"/>
    </row>
    <row r="4" ht="22.35" customHeight="1" spans="1:21">
      <c r="A4" s="25" t="s">
        <v>158</v>
      </c>
      <c r="B4" s="25"/>
      <c r="C4" s="25"/>
      <c r="D4" s="25" t="s">
        <v>215</v>
      </c>
      <c r="E4" s="25" t="s">
        <v>216</v>
      </c>
      <c r="F4" s="25" t="s">
        <v>234</v>
      </c>
      <c r="G4" s="25" t="s">
        <v>161</v>
      </c>
      <c r="H4" s="25"/>
      <c r="I4" s="25"/>
      <c r="J4" s="25"/>
      <c r="K4" s="25" t="s">
        <v>162</v>
      </c>
      <c r="L4" s="25"/>
      <c r="M4" s="25"/>
      <c r="N4" s="25"/>
      <c r="O4" s="25"/>
      <c r="P4" s="25"/>
      <c r="Q4" s="25"/>
      <c r="R4" s="25"/>
      <c r="S4" s="25"/>
      <c r="T4" s="25"/>
      <c r="U4" s="25"/>
    </row>
    <row r="5" ht="39.6" customHeight="1" spans="1:21">
      <c r="A5" s="25" t="s">
        <v>166</v>
      </c>
      <c r="B5" s="25" t="s">
        <v>167</v>
      </c>
      <c r="C5" s="25" t="s">
        <v>168</v>
      </c>
      <c r="D5" s="25"/>
      <c r="E5" s="25"/>
      <c r="F5" s="25"/>
      <c r="G5" s="25" t="s">
        <v>136</v>
      </c>
      <c r="H5" s="25" t="s">
        <v>235</v>
      </c>
      <c r="I5" s="25" t="s">
        <v>236</v>
      </c>
      <c r="J5" s="25" t="s">
        <v>226</v>
      </c>
      <c r="K5" s="25" t="s">
        <v>136</v>
      </c>
      <c r="L5" s="25" t="s">
        <v>237</v>
      </c>
      <c r="M5" s="25" t="s">
        <v>238</v>
      </c>
      <c r="N5" s="25" t="s">
        <v>239</v>
      </c>
      <c r="O5" s="25" t="s">
        <v>228</v>
      </c>
      <c r="P5" s="25" t="s">
        <v>240</v>
      </c>
      <c r="Q5" s="25" t="s">
        <v>241</v>
      </c>
      <c r="R5" s="25" t="s">
        <v>242</v>
      </c>
      <c r="S5" s="25" t="s">
        <v>224</v>
      </c>
      <c r="T5" s="25" t="s">
        <v>227</v>
      </c>
      <c r="U5" s="25" t="s">
        <v>231</v>
      </c>
    </row>
    <row r="6" ht="22.8" customHeight="1" spans="1:21">
      <c r="A6" s="24"/>
      <c r="B6" s="24"/>
      <c r="C6" s="24"/>
      <c r="D6" s="24"/>
      <c r="E6" s="24" t="s">
        <v>136</v>
      </c>
      <c r="F6" s="27">
        <v>4992.469499</v>
      </c>
      <c r="G6" s="27">
        <v>1160.059499</v>
      </c>
      <c r="H6" s="27">
        <v>1075.004384</v>
      </c>
      <c r="I6" s="27">
        <v>74.782115</v>
      </c>
      <c r="J6" s="27">
        <v>10.273</v>
      </c>
      <c r="K6" s="27">
        <v>3832.41</v>
      </c>
      <c r="L6" s="27">
        <v>67.2</v>
      </c>
      <c r="M6" s="27">
        <v>3726.2</v>
      </c>
      <c r="N6" s="27">
        <v>19.01</v>
      </c>
      <c r="O6" s="27"/>
      <c r="P6" s="27"/>
      <c r="Q6" s="27">
        <v>20</v>
      </c>
      <c r="R6" s="27"/>
      <c r="S6" s="27"/>
      <c r="T6" s="27"/>
      <c r="U6" s="27"/>
    </row>
    <row r="7" ht="22.8" customHeight="1" spans="1:21">
      <c r="A7" s="24"/>
      <c r="B7" s="24"/>
      <c r="C7" s="24"/>
      <c r="D7" s="28" t="s">
        <v>154</v>
      </c>
      <c r="E7" s="28" t="s">
        <v>4</v>
      </c>
      <c r="F7" s="37">
        <v>4992.469499</v>
      </c>
      <c r="G7" s="27">
        <v>1160.059499</v>
      </c>
      <c r="H7" s="27">
        <v>1075.004384</v>
      </c>
      <c r="I7" s="27">
        <v>74.782115</v>
      </c>
      <c r="J7" s="27">
        <v>10.273</v>
      </c>
      <c r="K7" s="27">
        <v>3832.41</v>
      </c>
      <c r="L7" s="27">
        <v>67.2</v>
      </c>
      <c r="M7" s="27">
        <v>3726.2</v>
      </c>
      <c r="N7" s="27">
        <v>19.01</v>
      </c>
      <c r="O7" s="27"/>
      <c r="P7" s="27"/>
      <c r="Q7" s="27">
        <v>20</v>
      </c>
      <c r="R7" s="27"/>
      <c r="S7" s="27"/>
      <c r="T7" s="27"/>
      <c r="U7" s="27"/>
    </row>
    <row r="8" ht="22.8" customHeight="1" spans="1:21">
      <c r="A8" s="24"/>
      <c r="B8" s="24"/>
      <c r="C8" s="24"/>
      <c r="D8" s="28" t="s">
        <v>155</v>
      </c>
      <c r="E8" s="28" t="s">
        <v>156</v>
      </c>
      <c r="F8" s="37">
        <v>4992.469499</v>
      </c>
      <c r="G8" s="27">
        <v>1160.059499</v>
      </c>
      <c r="H8" s="27">
        <v>1075.004384</v>
      </c>
      <c r="I8" s="27">
        <v>74.782115</v>
      </c>
      <c r="J8" s="27">
        <v>10.273</v>
      </c>
      <c r="K8" s="27">
        <v>3832.41</v>
      </c>
      <c r="L8" s="27">
        <v>67.2</v>
      </c>
      <c r="M8" s="27">
        <v>3726.2</v>
      </c>
      <c r="N8" s="27">
        <v>19.01</v>
      </c>
      <c r="O8" s="27"/>
      <c r="P8" s="27"/>
      <c r="Q8" s="27">
        <v>20</v>
      </c>
      <c r="R8" s="27"/>
      <c r="S8" s="27"/>
      <c r="T8" s="27"/>
      <c r="U8" s="27"/>
    </row>
    <row r="9" ht="22.8" customHeight="1" spans="1:21">
      <c r="A9" s="35" t="s">
        <v>175</v>
      </c>
      <c r="B9" s="35" t="s">
        <v>177</v>
      </c>
      <c r="C9" s="35" t="s">
        <v>179</v>
      </c>
      <c r="D9" s="29" t="s">
        <v>232</v>
      </c>
      <c r="E9" s="33" t="s">
        <v>181</v>
      </c>
      <c r="F9" s="34">
        <v>6.334</v>
      </c>
      <c r="G9" s="30">
        <v>6.334</v>
      </c>
      <c r="H9" s="30"/>
      <c r="I9" s="30"/>
      <c r="J9" s="30">
        <v>6.334</v>
      </c>
      <c r="K9" s="30"/>
      <c r="L9" s="30"/>
      <c r="M9" s="30"/>
      <c r="N9" s="30"/>
      <c r="O9" s="30"/>
      <c r="P9" s="30"/>
      <c r="Q9" s="30"/>
      <c r="R9" s="30"/>
      <c r="S9" s="30"/>
      <c r="T9" s="30"/>
      <c r="U9" s="30"/>
    </row>
    <row r="10" ht="22.8" customHeight="1" spans="1:21">
      <c r="A10" s="35" t="s">
        <v>197</v>
      </c>
      <c r="B10" s="35" t="s">
        <v>179</v>
      </c>
      <c r="C10" s="35" t="s">
        <v>179</v>
      </c>
      <c r="D10" s="29" t="s">
        <v>232</v>
      </c>
      <c r="E10" s="33" t="s">
        <v>201</v>
      </c>
      <c r="F10" s="34">
        <v>1187.717815</v>
      </c>
      <c r="G10" s="30">
        <v>884.317815</v>
      </c>
      <c r="H10" s="30">
        <v>805.5967</v>
      </c>
      <c r="I10" s="30">
        <v>74.782115</v>
      </c>
      <c r="J10" s="30">
        <v>3.939</v>
      </c>
      <c r="K10" s="30">
        <v>303.4</v>
      </c>
      <c r="L10" s="30">
        <v>67.2</v>
      </c>
      <c r="M10" s="30">
        <v>236.2</v>
      </c>
      <c r="N10" s="30"/>
      <c r="O10" s="30"/>
      <c r="P10" s="30"/>
      <c r="Q10" s="30"/>
      <c r="R10" s="30"/>
      <c r="S10" s="30"/>
      <c r="T10" s="30"/>
      <c r="U10" s="30"/>
    </row>
    <row r="11" ht="22.8" customHeight="1" spans="1:21">
      <c r="A11" s="35" t="s">
        <v>175</v>
      </c>
      <c r="B11" s="35" t="s">
        <v>177</v>
      </c>
      <c r="C11" s="35" t="s">
        <v>177</v>
      </c>
      <c r="D11" s="29" t="s">
        <v>232</v>
      </c>
      <c r="E11" s="33" t="s">
        <v>183</v>
      </c>
      <c r="F11" s="34">
        <v>128.895472</v>
      </c>
      <c r="G11" s="30">
        <v>128.895472</v>
      </c>
      <c r="H11" s="30">
        <v>128.895472</v>
      </c>
      <c r="I11" s="30"/>
      <c r="J11" s="30"/>
      <c r="K11" s="30"/>
      <c r="L11" s="30"/>
      <c r="M11" s="30"/>
      <c r="N11" s="30"/>
      <c r="O11" s="30"/>
      <c r="P11" s="30"/>
      <c r="Q11" s="30"/>
      <c r="R11" s="30"/>
      <c r="S11" s="30"/>
      <c r="T11" s="30"/>
      <c r="U11" s="30"/>
    </row>
    <row r="12" ht="22.8" customHeight="1" spans="1:21">
      <c r="A12" s="35" t="s">
        <v>184</v>
      </c>
      <c r="B12" s="35" t="s">
        <v>186</v>
      </c>
      <c r="C12" s="35" t="s">
        <v>179</v>
      </c>
      <c r="D12" s="29" t="s">
        <v>232</v>
      </c>
      <c r="E12" s="33" t="s">
        <v>189</v>
      </c>
      <c r="F12" s="34">
        <v>33.515136</v>
      </c>
      <c r="G12" s="30">
        <v>33.515136</v>
      </c>
      <c r="H12" s="30">
        <v>33.515136</v>
      </c>
      <c r="I12" s="30"/>
      <c r="J12" s="30"/>
      <c r="K12" s="30"/>
      <c r="L12" s="30"/>
      <c r="M12" s="30"/>
      <c r="N12" s="30"/>
      <c r="O12" s="30"/>
      <c r="P12" s="30"/>
      <c r="Q12" s="30"/>
      <c r="R12" s="30"/>
      <c r="S12" s="30"/>
      <c r="T12" s="30"/>
      <c r="U12" s="30"/>
    </row>
    <row r="13" ht="22.8" customHeight="1" spans="1:21">
      <c r="A13" s="35" t="s">
        <v>204</v>
      </c>
      <c r="B13" s="35" t="s">
        <v>194</v>
      </c>
      <c r="C13" s="35" t="s">
        <v>179</v>
      </c>
      <c r="D13" s="29" t="s">
        <v>232</v>
      </c>
      <c r="E13" s="33" t="s">
        <v>208</v>
      </c>
      <c r="F13" s="34">
        <v>106.997076</v>
      </c>
      <c r="G13" s="30">
        <v>106.997076</v>
      </c>
      <c r="H13" s="30">
        <v>106.997076</v>
      </c>
      <c r="I13" s="30"/>
      <c r="J13" s="30"/>
      <c r="K13" s="30"/>
      <c r="L13" s="30"/>
      <c r="M13" s="30"/>
      <c r="N13" s="30"/>
      <c r="O13" s="30"/>
      <c r="P13" s="30"/>
      <c r="Q13" s="30"/>
      <c r="R13" s="30"/>
      <c r="S13" s="30"/>
      <c r="T13" s="30"/>
      <c r="U13" s="30"/>
    </row>
    <row r="14" ht="22.8" customHeight="1" spans="1:21">
      <c r="A14" s="35" t="s">
        <v>169</v>
      </c>
      <c r="B14" s="35" t="s">
        <v>171</v>
      </c>
      <c r="C14" s="35" t="s">
        <v>171</v>
      </c>
      <c r="D14" s="29" t="s">
        <v>232</v>
      </c>
      <c r="E14" s="33" t="s">
        <v>174</v>
      </c>
      <c r="F14" s="34">
        <v>19.01</v>
      </c>
      <c r="G14" s="30"/>
      <c r="H14" s="30"/>
      <c r="I14" s="30"/>
      <c r="J14" s="30"/>
      <c r="K14" s="30">
        <v>19.01</v>
      </c>
      <c r="L14" s="30"/>
      <c r="M14" s="30"/>
      <c r="N14" s="30">
        <v>19.01</v>
      </c>
      <c r="O14" s="30"/>
      <c r="P14" s="30"/>
      <c r="Q14" s="30"/>
      <c r="R14" s="30"/>
      <c r="S14" s="30"/>
      <c r="T14" s="30"/>
      <c r="U14" s="30"/>
    </row>
    <row r="15" ht="22.8" customHeight="1" spans="1:21">
      <c r="A15" s="35" t="s">
        <v>197</v>
      </c>
      <c r="B15" s="35" t="s">
        <v>179</v>
      </c>
      <c r="C15" s="35" t="s">
        <v>171</v>
      </c>
      <c r="D15" s="29" t="s">
        <v>232</v>
      </c>
      <c r="E15" s="33" t="s">
        <v>203</v>
      </c>
      <c r="F15" s="34">
        <v>3210</v>
      </c>
      <c r="G15" s="30"/>
      <c r="H15" s="30"/>
      <c r="I15" s="30"/>
      <c r="J15" s="30"/>
      <c r="K15" s="30">
        <v>3210</v>
      </c>
      <c r="L15" s="30"/>
      <c r="M15" s="30">
        <v>3210</v>
      </c>
      <c r="N15" s="30"/>
      <c r="O15" s="30"/>
      <c r="P15" s="30"/>
      <c r="Q15" s="30"/>
      <c r="R15" s="30"/>
      <c r="S15" s="30"/>
      <c r="T15" s="30"/>
      <c r="U15" s="30"/>
    </row>
    <row r="16" ht="22.8" customHeight="1" spans="1:21">
      <c r="A16" s="35" t="s">
        <v>190</v>
      </c>
      <c r="B16" s="35" t="s">
        <v>192</v>
      </c>
      <c r="C16" s="35" t="s">
        <v>194</v>
      </c>
      <c r="D16" s="29" t="s">
        <v>232</v>
      </c>
      <c r="E16" s="33" t="s">
        <v>196</v>
      </c>
      <c r="F16" s="34">
        <v>200</v>
      </c>
      <c r="G16" s="30"/>
      <c r="H16" s="30"/>
      <c r="I16" s="30"/>
      <c r="J16" s="30"/>
      <c r="K16" s="30">
        <v>200</v>
      </c>
      <c r="L16" s="30"/>
      <c r="M16" s="30">
        <v>180</v>
      </c>
      <c r="N16" s="30"/>
      <c r="O16" s="30"/>
      <c r="P16" s="30"/>
      <c r="Q16" s="30">
        <v>20</v>
      </c>
      <c r="R16" s="30"/>
      <c r="S16" s="30"/>
      <c r="T16" s="30"/>
      <c r="U16" s="30"/>
    </row>
    <row r="17" ht="22.8" customHeight="1" spans="1:21">
      <c r="A17" s="35" t="s">
        <v>209</v>
      </c>
      <c r="B17" s="35" t="s">
        <v>194</v>
      </c>
      <c r="C17" s="35" t="s">
        <v>171</v>
      </c>
      <c r="D17" s="29" t="s">
        <v>232</v>
      </c>
      <c r="E17" s="33" t="s">
        <v>213</v>
      </c>
      <c r="F17" s="34">
        <v>100</v>
      </c>
      <c r="G17" s="30"/>
      <c r="H17" s="30"/>
      <c r="I17" s="30"/>
      <c r="J17" s="30"/>
      <c r="K17" s="30">
        <v>100</v>
      </c>
      <c r="L17" s="30"/>
      <c r="M17" s="30">
        <v>100</v>
      </c>
      <c r="N17" s="30"/>
      <c r="O17" s="30"/>
      <c r="P17" s="30"/>
      <c r="Q17" s="30"/>
      <c r="R17" s="30"/>
      <c r="S17" s="30"/>
      <c r="T17" s="30"/>
      <c r="U17" s="3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I14" sqref="I14"/>
    </sheetView>
  </sheetViews>
  <sheetFormatPr defaultColWidth="9.775"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3"/>
      <c r="D1" s="18" t="s">
        <v>243</v>
      </c>
    </row>
    <row r="2" ht="31.95" customHeight="1" spans="1:4">
      <c r="A2" s="49" t="s">
        <v>12</v>
      </c>
      <c r="B2" s="49"/>
      <c r="C2" s="49"/>
      <c r="D2" s="49"/>
    </row>
    <row r="3" ht="18.9" customHeight="1" spans="1:5">
      <c r="A3" s="13" t="s">
        <v>31</v>
      </c>
      <c r="B3" s="13"/>
      <c r="C3" s="13"/>
      <c r="D3" s="11" t="s">
        <v>32</v>
      </c>
      <c r="E3" s="3"/>
    </row>
    <row r="4" ht="20.25" customHeight="1" spans="1:5">
      <c r="A4" s="14" t="s">
        <v>33</v>
      </c>
      <c r="B4" s="14"/>
      <c r="C4" s="14" t="s">
        <v>34</v>
      </c>
      <c r="D4" s="14"/>
      <c r="E4" s="50"/>
    </row>
    <row r="5" ht="20.25" customHeight="1" spans="1:5">
      <c r="A5" s="14" t="s">
        <v>35</v>
      </c>
      <c r="B5" s="14" t="s">
        <v>36</v>
      </c>
      <c r="C5" s="14" t="s">
        <v>35</v>
      </c>
      <c r="D5" s="14" t="s">
        <v>36</v>
      </c>
      <c r="E5" s="50"/>
    </row>
    <row r="6" ht="20.25" customHeight="1" spans="1:5">
      <c r="A6" s="17" t="s">
        <v>244</v>
      </c>
      <c r="B6" s="16">
        <v>4992.469499</v>
      </c>
      <c r="C6" s="17" t="s">
        <v>245</v>
      </c>
      <c r="D6" s="51">
        <v>4992.469499</v>
      </c>
      <c r="E6" s="52"/>
    </row>
    <row r="7" ht="20.25" customHeight="1" spans="1:5">
      <c r="A7" s="5" t="s">
        <v>246</v>
      </c>
      <c r="B7" s="6">
        <v>4992.469499</v>
      </c>
      <c r="C7" s="5" t="s">
        <v>41</v>
      </c>
      <c r="D7" s="53">
        <v>19.01</v>
      </c>
      <c r="E7" s="52"/>
    </row>
    <row r="8" ht="20.25" customHeight="1" spans="1:5">
      <c r="A8" s="5" t="s">
        <v>247</v>
      </c>
      <c r="B8" s="6">
        <v>4888.269499</v>
      </c>
      <c r="C8" s="5" t="s">
        <v>45</v>
      </c>
      <c r="D8" s="53"/>
      <c r="E8" s="52"/>
    </row>
    <row r="9" ht="31.05" customHeight="1" spans="1:5">
      <c r="A9" s="5" t="s">
        <v>48</v>
      </c>
      <c r="B9" s="6">
        <v>104.2</v>
      </c>
      <c r="C9" s="5" t="s">
        <v>49</v>
      </c>
      <c r="D9" s="53"/>
      <c r="E9" s="52"/>
    </row>
    <row r="10" ht="20.25" customHeight="1" spans="1:5">
      <c r="A10" s="5" t="s">
        <v>248</v>
      </c>
      <c r="B10" s="6"/>
      <c r="C10" s="5" t="s">
        <v>53</v>
      </c>
      <c r="D10" s="53"/>
      <c r="E10" s="52"/>
    </row>
    <row r="11" ht="20.25" customHeight="1" spans="1:5">
      <c r="A11" s="5" t="s">
        <v>249</v>
      </c>
      <c r="B11" s="6"/>
      <c r="C11" s="5" t="s">
        <v>57</v>
      </c>
      <c r="D11" s="53"/>
      <c r="E11" s="52"/>
    </row>
    <row r="12" ht="20.25" customHeight="1" spans="1:5">
      <c r="A12" s="5" t="s">
        <v>250</v>
      </c>
      <c r="B12" s="6"/>
      <c r="C12" s="5" t="s">
        <v>61</v>
      </c>
      <c r="D12" s="53"/>
      <c r="E12" s="52"/>
    </row>
    <row r="13" ht="20.25" customHeight="1" spans="1:5">
      <c r="A13" s="17" t="s">
        <v>251</v>
      </c>
      <c r="B13" s="16"/>
      <c r="C13" s="5" t="s">
        <v>65</v>
      </c>
      <c r="D13" s="53"/>
      <c r="E13" s="52"/>
    </row>
    <row r="14" ht="20.25" customHeight="1" spans="1:5">
      <c r="A14" s="5" t="s">
        <v>246</v>
      </c>
      <c r="B14" s="6"/>
      <c r="C14" s="5" t="s">
        <v>69</v>
      </c>
      <c r="D14" s="53">
        <v>135.229472</v>
      </c>
      <c r="E14" s="52"/>
    </row>
    <row r="15" ht="20.25" customHeight="1" spans="1:5">
      <c r="A15" s="5" t="s">
        <v>248</v>
      </c>
      <c r="B15" s="6"/>
      <c r="C15" s="5" t="s">
        <v>73</v>
      </c>
      <c r="D15" s="53"/>
      <c r="E15" s="52"/>
    </row>
    <row r="16" ht="20.25" customHeight="1" spans="1:5">
      <c r="A16" s="5" t="s">
        <v>249</v>
      </c>
      <c r="B16" s="6"/>
      <c r="C16" s="5" t="s">
        <v>77</v>
      </c>
      <c r="D16" s="53">
        <v>33.515136</v>
      </c>
      <c r="E16" s="52"/>
    </row>
    <row r="17" ht="20.25" customHeight="1" spans="1:5">
      <c r="A17" s="5" t="s">
        <v>250</v>
      </c>
      <c r="B17" s="6"/>
      <c r="C17" s="5" t="s">
        <v>81</v>
      </c>
      <c r="D17" s="53">
        <v>200</v>
      </c>
      <c r="E17" s="52"/>
    </row>
    <row r="18" ht="20.25" customHeight="1" spans="1:5">
      <c r="A18" s="5"/>
      <c r="B18" s="6"/>
      <c r="C18" s="5" t="s">
        <v>85</v>
      </c>
      <c r="D18" s="53">
        <v>4397.717815</v>
      </c>
      <c r="E18" s="52"/>
    </row>
    <row r="19" ht="20.25" customHeight="1" spans="1:5">
      <c r="A19" s="5"/>
      <c r="B19" s="5"/>
      <c r="C19" s="5" t="s">
        <v>89</v>
      </c>
      <c r="D19" s="53"/>
      <c r="E19" s="52"/>
    </row>
    <row r="20" ht="20.25" customHeight="1" spans="1:5">
      <c r="A20" s="5"/>
      <c r="B20" s="5"/>
      <c r="C20" s="5" t="s">
        <v>93</v>
      </c>
      <c r="D20" s="53"/>
      <c r="E20" s="52"/>
    </row>
    <row r="21" ht="20.25" customHeight="1" spans="1:5">
      <c r="A21" s="5"/>
      <c r="B21" s="5"/>
      <c r="C21" s="5" t="s">
        <v>97</v>
      </c>
      <c r="D21" s="53"/>
      <c r="E21" s="52"/>
    </row>
    <row r="22" ht="20.25" customHeight="1" spans="1:5">
      <c r="A22" s="5"/>
      <c r="B22" s="5"/>
      <c r="C22" s="5" t="s">
        <v>100</v>
      </c>
      <c r="D22" s="53"/>
      <c r="E22" s="52"/>
    </row>
    <row r="23" ht="20.25" customHeight="1" spans="1:5">
      <c r="A23" s="5"/>
      <c r="B23" s="5"/>
      <c r="C23" s="5" t="s">
        <v>103</v>
      </c>
      <c r="D23" s="53"/>
      <c r="E23" s="52"/>
    </row>
    <row r="24" ht="20.25" customHeight="1" spans="1:5">
      <c r="A24" s="5"/>
      <c r="B24" s="5"/>
      <c r="C24" s="5" t="s">
        <v>105</v>
      </c>
      <c r="D24" s="53"/>
      <c r="E24" s="52"/>
    </row>
    <row r="25" ht="20.25" customHeight="1" spans="1:5">
      <c r="A25" s="5"/>
      <c r="B25" s="5"/>
      <c r="C25" s="5" t="s">
        <v>107</v>
      </c>
      <c r="D25" s="53"/>
      <c r="E25" s="52"/>
    </row>
    <row r="26" ht="20.25" customHeight="1" spans="1:5">
      <c r="A26" s="5"/>
      <c r="B26" s="5"/>
      <c r="C26" s="5" t="s">
        <v>109</v>
      </c>
      <c r="D26" s="53">
        <v>106.997076</v>
      </c>
      <c r="E26" s="52"/>
    </row>
    <row r="27" ht="20.25" customHeight="1" spans="1:5">
      <c r="A27" s="5"/>
      <c r="B27" s="5"/>
      <c r="C27" s="5" t="s">
        <v>111</v>
      </c>
      <c r="D27" s="53"/>
      <c r="E27" s="52"/>
    </row>
    <row r="28" ht="20.25" customHeight="1" spans="1:5">
      <c r="A28" s="5"/>
      <c r="B28" s="5"/>
      <c r="C28" s="5" t="s">
        <v>113</v>
      </c>
      <c r="D28" s="53"/>
      <c r="E28" s="52"/>
    </row>
    <row r="29" ht="20.25" customHeight="1" spans="1:5">
      <c r="A29" s="5"/>
      <c r="B29" s="5"/>
      <c r="C29" s="5" t="s">
        <v>115</v>
      </c>
      <c r="D29" s="53">
        <v>100</v>
      </c>
      <c r="E29" s="52"/>
    </row>
    <row r="30" ht="20.25" customHeight="1" spans="1:5">
      <c r="A30" s="5"/>
      <c r="B30" s="5"/>
      <c r="C30" s="5" t="s">
        <v>117</v>
      </c>
      <c r="D30" s="53"/>
      <c r="E30" s="52"/>
    </row>
    <row r="31" ht="20.25" customHeight="1" spans="1:5">
      <c r="A31" s="5"/>
      <c r="B31" s="5"/>
      <c r="C31" s="5" t="s">
        <v>119</v>
      </c>
      <c r="D31" s="53"/>
      <c r="E31" s="52"/>
    </row>
    <row r="32" ht="20.25" customHeight="1" spans="1:5">
      <c r="A32" s="5"/>
      <c r="B32" s="5"/>
      <c r="C32" s="5" t="s">
        <v>121</v>
      </c>
      <c r="D32" s="53"/>
      <c r="E32" s="52"/>
    </row>
    <row r="33" ht="20.25" customHeight="1" spans="1:5">
      <c r="A33" s="5"/>
      <c r="B33" s="5"/>
      <c r="C33" s="5" t="s">
        <v>123</v>
      </c>
      <c r="D33" s="53"/>
      <c r="E33" s="52"/>
    </row>
    <row r="34" ht="20.25" customHeight="1" spans="1:5">
      <c r="A34" s="5"/>
      <c r="B34" s="5"/>
      <c r="C34" s="5" t="s">
        <v>124</v>
      </c>
      <c r="D34" s="53"/>
      <c r="E34" s="52"/>
    </row>
    <row r="35" ht="20.25" customHeight="1" spans="1:5">
      <c r="A35" s="5"/>
      <c r="B35" s="5"/>
      <c r="C35" s="5" t="s">
        <v>125</v>
      </c>
      <c r="D35" s="53"/>
      <c r="E35" s="52"/>
    </row>
    <row r="36" ht="20.25" customHeight="1" spans="1:5">
      <c r="A36" s="5"/>
      <c r="B36" s="5"/>
      <c r="C36" s="5" t="s">
        <v>126</v>
      </c>
      <c r="D36" s="53"/>
      <c r="E36" s="52"/>
    </row>
    <row r="37" ht="20.25" customHeight="1" spans="1:5">
      <c r="A37" s="5"/>
      <c r="B37" s="5"/>
      <c r="C37" s="5"/>
      <c r="D37" s="5"/>
      <c r="E37" s="52"/>
    </row>
    <row r="38" ht="20.25" customHeight="1" spans="1:5">
      <c r="A38" s="17"/>
      <c r="B38" s="17"/>
      <c r="C38" s="17" t="s">
        <v>252</v>
      </c>
      <c r="D38" s="16"/>
      <c r="E38" s="54"/>
    </row>
    <row r="39" ht="20.25" customHeight="1" spans="1:5">
      <c r="A39" s="17"/>
      <c r="B39" s="17"/>
      <c r="C39" s="17"/>
      <c r="D39" s="17"/>
      <c r="E39" s="54"/>
    </row>
    <row r="40" ht="20.25" customHeight="1" spans="1:5">
      <c r="A40" s="4" t="s">
        <v>253</v>
      </c>
      <c r="B40" s="16">
        <v>4992.469499</v>
      </c>
      <c r="C40" s="4" t="s">
        <v>254</v>
      </c>
      <c r="D40" s="51">
        <v>4992.469499</v>
      </c>
      <c r="E40" s="54"/>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zoomScale="115" zoomScaleNormal="115" topLeftCell="A6" workbookViewId="0">
      <selection activeCell="G25" sqref="G25"/>
    </sheetView>
  </sheetViews>
  <sheetFormatPr defaultColWidth="9.775" defaultRowHeight="13.5"/>
  <cols>
    <col min="1" max="2" width="4.88333333333333" style="19" customWidth="1"/>
    <col min="3" max="3" width="6" style="19" customWidth="1"/>
    <col min="4" max="4" width="9" style="19" customWidth="1"/>
    <col min="5" max="6" width="16.4416666666667" style="19" customWidth="1"/>
    <col min="7" max="7" width="11.5583333333333" style="19" customWidth="1"/>
    <col min="8" max="8" width="12.4416666666667" style="19" customWidth="1"/>
    <col min="9" max="9" width="14.6666666666667" style="19" customWidth="1"/>
    <col min="10" max="10" width="11.4416666666667" style="19" customWidth="1"/>
    <col min="11" max="11" width="10" style="19" customWidth="1"/>
    <col min="12" max="12" width="10.2166666666667" style="19" customWidth="1"/>
    <col min="13" max="13" width="9.775" style="19" customWidth="1"/>
    <col min="14" max="16384" width="9.775" style="19"/>
  </cols>
  <sheetData>
    <row r="1" ht="16.35" customHeight="1" spans="1:12">
      <c r="A1" s="20"/>
      <c r="D1" s="20"/>
      <c r="K1" s="31" t="s">
        <v>255</v>
      </c>
      <c r="L1" s="31"/>
    </row>
    <row r="2" ht="43.05" customHeight="1" spans="1:11">
      <c r="A2" s="21" t="s">
        <v>13</v>
      </c>
      <c r="B2" s="21"/>
      <c r="C2" s="21"/>
      <c r="D2" s="21"/>
      <c r="E2" s="21"/>
      <c r="F2" s="21"/>
      <c r="G2" s="21"/>
      <c r="H2" s="21"/>
      <c r="I2" s="21"/>
      <c r="J2" s="21"/>
      <c r="K2" s="21"/>
    </row>
    <row r="3" ht="24.15" customHeight="1" spans="1:12">
      <c r="A3" s="22" t="s">
        <v>31</v>
      </c>
      <c r="B3" s="22"/>
      <c r="C3" s="22"/>
      <c r="D3" s="22"/>
      <c r="E3" s="22"/>
      <c r="F3" s="22"/>
      <c r="G3" s="22"/>
      <c r="H3" s="22"/>
      <c r="I3" s="22"/>
      <c r="J3" s="32" t="s">
        <v>32</v>
      </c>
      <c r="K3" s="32"/>
      <c r="L3" s="32"/>
    </row>
    <row r="4" ht="25.05" customHeight="1" spans="1:12">
      <c r="A4" s="23" t="s">
        <v>158</v>
      </c>
      <c r="B4" s="23"/>
      <c r="C4" s="23"/>
      <c r="D4" s="23" t="s">
        <v>159</v>
      </c>
      <c r="E4" s="23" t="s">
        <v>160</v>
      </c>
      <c r="F4" s="23" t="s">
        <v>136</v>
      </c>
      <c r="G4" s="23" t="s">
        <v>161</v>
      </c>
      <c r="H4" s="23"/>
      <c r="I4" s="23"/>
      <c r="J4" s="23"/>
      <c r="K4" s="23" t="s">
        <v>162</v>
      </c>
      <c r="L4" s="23"/>
    </row>
    <row r="5" ht="20.7" customHeight="1" spans="1:12">
      <c r="A5" s="23"/>
      <c r="B5" s="23"/>
      <c r="C5" s="23"/>
      <c r="D5" s="23"/>
      <c r="E5" s="23"/>
      <c r="F5" s="23"/>
      <c r="G5" s="23" t="s">
        <v>138</v>
      </c>
      <c r="H5" s="23" t="s">
        <v>256</v>
      </c>
      <c r="I5" s="23"/>
      <c r="J5" s="23" t="s">
        <v>257</v>
      </c>
      <c r="K5" s="23"/>
      <c r="L5" s="23"/>
    </row>
    <row r="6" ht="28.5" customHeight="1" spans="1:12">
      <c r="A6" s="23" t="s">
        <v>166</v>
      </c>
      <c r="B6" s="23" t="s">
        <v>167</v>
      </c>
      <c r="C6" s="23" t="s">
        <v>168</v>
      </c>
      <c r="D6" s="23"/>
      <c r="E6" s="23"/>
      <c r="F6" s="23"/>
      <c r="G6" s="23"/>
      <c r="H6" s="23" t="s">
        <v>235</v>
      </c>
      <c r="I6" s="23" t="s">
        <v>226</v>
      </c>
      <c r="J6" s="23"/>
      <c r="K6" s="23" t="s">
        <v>258</v>
      </c>
      <c r="L6" s="23" t="s">
        <v>259</v>
      </c>
    </row>
    <row r="7" ht="22.8" customHeight="1" spans="1:12">
      <c r="A7" s="33"/>
      <c r="B7" s="33"/>
      <c r="C7" s="33"/>
      <c r="D7" s="24"/>
      <c r="E7" s="24" t="s">
        <v>136</v>
      </c>
      <c r="F7" s="27">
        <v>4992.469499</v>
      </c>
      <c r="G7" s="27">
        <v>1160.059499</v>
      </c>
      <c r="H7" s="27">
        <v>1075.004384</v>
      </c>
      <c r="I7" s="27">
        <v>10.273</v>
      </c>
      <c r="J7" s="27">
        <v>74.782115</v>
      </c>
      <c r="K7" s="27">
        <v>303.4</v>
      </c>
      <c r="L7" s="27">
        <v>3529.01</v>
      </c>
    </row>
    <row r="8" ht="20.7" customHeight="1" spans="1:12">
      <c r="A8" s="33"/>
      <c r="B8" s="33"/>
      <c r="C8" s="33"/>
      <c r="D8" s="28" t="s">
        <v>154</v>
      </c>
      <c r="E8" s="28" t="s">
        <v>4</v>
      </c>
      <c r="F8" s="27">
        <v>4992.469499</v>
      </c>
      <c r="G8" s="27">
        <v>1160.059499</v>
      </c>
      <c r="H8" s="27">
        <v>1075.004384</v>
      </c>
      <c r="I8" s="27">
        <v>10.273</v>
      </c>
      <c r="J8" s="27">
        <v>74.782115</v>
      </c>
      <c r="K8" s="27">
        <v>303.4</v>
      </c>
      <c r="L8" s="27">
        <v>3529.01</v>
      </c>
    </row>
    <row r="9" ht="21.6" customHeight="1" spans="1:12">
      <c r="A9" s="33"/>
      <c r="B9" s="33"/>
      <c r="C9" s="33"/>
      <c r="D9" s="28" t="s">
        <v>155</v>
      </c>
      <c r="E9" s="28" t="s">
        <v>156</v>
      </c>
      <c r="F9" s="27">
        <v>4992.469499</v>
      </c>
      <c r="G9" s="27">
        <v>1160.059499</v>
      </c>
      <c r="H9" s="27">
        <v>1075.004384</v>
      </c>
      <c r="I9" s="27">
        <v>10.273</v>
      </c>
      <c r="J9" s="27">
        <v>74.782115</v>
      </c>
      <c r="K9" s="27">
        <v>303.4</v>
      </c>
      <c r="L9" s="27">
        <v>3529.01</v>
      </c>
    </row>
    <row r="10" ht="21.6" customHeight="1" spans="1:12">
      <c r="A10" s="35" t="s">
        <v>169</v>
      </c>
      <c r="B10" s="33"/>
      <c r="C10" s="33"/>
      <c r="D10" s="35">
        <v>201</v>
      </c>
      <c r="E10" s="29" t="s">
        <v>170</v>
      </c>
      <c r="F10" s="27">
        <v>19.01</v>
      </c>
      <c r="G10" s="27"/>
      <c r="H10" s="37"/>
      <c r="I10" s="37"/>
      <c r="J10" s="37"/>
      <c r="K10" s="37"/>
      <c r="L10" s="37">
        <v>19.01</v>
      </c>
    </row>
    <row r="11" ht="21.6" customHeight="1" spans="1:12">
      <c r="A11" s="35" t="s">
        <v>169</v>
      </c>
      <c r="B11" s="35" t="s">
        <v>171</v>
      </c>
      <c r="C11" s="33"/>
      <c r="D11" s="35">
        <v>20199</v>
      </c>
      <c r="E11" s="29" t="s">
        <v>172</v>
      </c>
      <c r="F11" s="30">
        <v>19.01</v>
      </c>
      <c r="G11" s="30"/>
      <c r="H11" s="34"/>
      <c r="I11" s="34"/>
      <c r="J11" s="34"/>
      <c r="K11" s="34"/>
      <c r="L11" s="34">
        <v>19.01</v>
      </c>
    </row>
    <row r="12" ht="22.35" customHeight="1" spans="1:12">
      <c r="A12" s="35" t="s">
        <v>169</v>
      </c>
      <c r="B12" s="35" t="s">
        <v>171</v>
      </c>
      <c r="C12" s="35" t="s">
        <v>171</v>
      </c>
      <c r="D12" s="29" t="s">
        <v>260</v>
      </c>
      <c r="E12" s="33" t="s">
        <v>174</v>
      </c>
      <c r="F12" s="30">
        <v>19.01</v>
      </c>
      <c r="G12" s="30"/>
      <c r="H12" s="34"/>
      <c r="I12" s="34"/>
      <c r="J12" s="34"/>
      <c r="K12" s="34"/>
      <c r="L12" s="34">
        <v>19.01</v>
      </c>
    </row>
    <row r="13" ht="22.35" customHeight="1" spans="1:12">
      <c r="A13" s="35" t="s">
        <v>175</v>
      </c>
      <c r="B13" s="35"/>
      <c r="C13" s="35"/>
      <c r="D13" s="35">
        <v>208</v>
      </c>
      <c r="E13" s="33" t="s">
        <v>176</v>
      </c>
      <c r="F13" s="27">
        <v>135.229472</v>
      </c>
      <c r="G13" s="27">
        <v>135.229472</v>
      </c>
      <c r="H13" s="27">
        <v>128.895472</v>
      </c>
      <c r="I13" s="27">
        <v>6.334</v>
      </c>
      <c r="J13" s="34"/>
      <c r="K13" s="34"/>
      <c r="L13" s="34"/>
    </row>
    <row r="14" ht="22.35" customHeight="1" spans="1:12">
      <c r="A14" s="35" t="s">
        <v>175</v>
      </c>
      <c r="B14" s="35" t="s">
        <v>177</v>
      </c>
      <c r="C14" s="35"/>
      <c r="D14" s="35">
        <v>20805</v>
      </c>
      <c r="E14" s="33" t="s">
        <v>178</v>
      </c>
      <c r="F14" s="30">
        <f>F15+F16</f>
        <v>135.229472</v>
      </c>
      <c r="G14" s="30">
        <f>G15+G16</f>
        <v>135.229472</v>
      </c>
      <c r="H14" s="30">
        <f>H15+H16</f>
        <v>128.895472</v>
      </c>
      <c r="I14" s="30">
        <f>I15+I16</f>
        <v>6.334</v>
      </c>
      <c r="J14" s="34"/>
      <c r="K14" s="34"/>
      <c r="L14" s="34"/>
    </row>
    <row r="15" ht="22.35" customHeight="1" spans="1:12">
      <c r="A15" s="35" t="s">
        <v>175</v>
      </c>
      <c r="B15" s="35" t="s">
        <v>177</v>
      </c>
      <c r="C15" s="35" t="s">
        <v>179</v>
      </c>
      <c r="D15" s="29" t="s">
        <v>261</v>
      </c>
      <c r="E15" s="33" t="s">
        <v>181</v>
      </c>
      <c r="F15" s="30">
        <v>6.334</v>
      </c>
      <c r="G15" s="30">
        <v>6.334</v>
      </c>
      <c r="H15" s="34"/>
      <c r="I15" s="34">
        <v>6.334</v>
      </c>
      <c r="J15" s="34"/>
      <c r="K15" s="34"/>
      <c r="L15" s="34"/>
    </row>
    <row r="16" ht="22.35" customHeight="1" spans="1:12">
      <c r="A16" s="35" t="s">
        <v>175</v>
      </c>
      <c r="B16" s="35" t="s">
        <v>177</v>
      </c>
      <c r="C16" s="35" t="s">
        <v>177</v>
      </c>
      <c r="D16" s="29" t="s">
        <v>262</v>
      </c>
      <c r="E16" s="33" t="s">
        <v>183</v>
      </c>
      <c r="F16" s="30">
        <v>128.895472</v>
      </c>
      <c r="G16" s="30">
        <v>128.895472</v>
      </c>
      <c r="H16" s="34">
        <v>128.895472</v>
      </c>
      <c r="I16" s="34"/>
      <c r="J16" s="34"/>
      <c r="K16" s="34"/>
      <c r="L16" s="34"/>
    </row>
    <row r="17" ht="22.35" customHeight="1" spans="1:12">
      <c r="A17" s="35" t="s">
        <v>184</v>
      </c>
      <c r="B17" s="35"/>
      <c r="C17" s="35"/>
      <c r="D17" s="35">
        <v>210</v>
      </c>
      <c r="E17" s="33" t="s">
        <v>185</v>
      </c>
      <c r="F17" s="27">
        <v>33.515136</v>
      </c>
      <c r="G17" s="27">
        <v>33.515136</v>
      </c>
      <c r="H17" s="37">
        <v>33.515136</v>
      </c>
      <c r="I17" s="34"/>
      <c r="J17" s="34"/>
      <c r="K17" s="34"/>
      <c r="L17" s="34"/>
    </row>
    <row r="18" ht="22.35" customHeight="1" spans="1:12">
      <c r="A18" s="35" t="s">
        <v>184</v>
      </c>
      <c r="B18" s="35" t="s">
        <v>186</v>
      </c>
      <c r="C18" s="35"/>
      <c r="D18" s="35">
        <v>21011</v>
      </c>
      <c r="E18" s="33" t="s">
        <v>187</v>
      </c>
      <c r="F18" s="30">
        <v>33.515136</v>
      </c>
      <c r="G18" s="30">
        <v>33.515136</v>
      </c>
      <c r="H18" s="34">
        <v>33.515136</v>
      </c>
      <c r="I18" s="34"/>
      <c r="J18" s="34"/>
      <c r="K18" s="34"/>
      <c r="L18" s="34"/>
    </row>
    <row r="19" ht="22.35" customHeight="1" spans="1:12">
      <c r="A19" s="35" t="s">
        <v>184</v>
      </c>
      <c r="B19" s="35" t="s">
        <v>186</v>
      </c>
      <c r="C19" s="35" t="s">
        <v>179</v>
      </c>
      <c r="D19" s="29" t="s">
        <v>263</v>
      </c>
      <c r="E19" s="33" t="s">
        <v>189</v>
      </c>
      <c r="F19" s="30">
        <v>33.515136</v>
      </c>
      <c r="G19" s="30">
        <v>33.515136</v>
      </c>
      <c r="H19" s="34">
        <v>33.515136</v>
      </c>
      <c r="I19" s="34"/>
      <c r="J19" s="34"/>
      <c r="K19" s="34"/>
      <c r="L19" s="34"/>
    </row>
    <row r="20" ht="22.35" customHeight="1" spans="1:12">
      <c r="A20" s="35" t="s">
        <v>190</v>
      </c>
      <c r="B20" s="35"/>
      <c r="C20" s="35"/>
      <c r="D20" s="35">
        <v>211</v>
      </c>
      <c r="E20" s="33" t="s">
        <v>191</v>
      </c>
      <c r="F20" s="27">
        <v>200</v>
      </c>
      <c r="G20" s="27"/>
      <c r="H20" s="37"/>
      <c r="I20" s="37"/>
      <c r="J20" s="37"/>
      <c r="K20" s="37"/>
      <c r="L20" s="37">
        <v>200</v>
      </c>
    </row>
    <row r="21" ht="22.35" customHeight="1" spans="1:12">
      <c r="A21" s="35" t="s">
        <v>190</v>
      </c>
      <c r="B21" s="35" t="s">
        <v>192</v>
      </c>
      <c r="C21" s="35"/>
      <c r="D21" s="35">
        <v>21103</v>
      </c>
      <c r="E21" s="33" t="s">
        <v>193</v>
      </c>
      <c r="F21" s="30">
        <v>200</v>
      </c>
      <c r="G21" s="30"/>
      <c r="H21" s="34"/>
      <c r="I21" s="34"/>
      <c r="J21" s="34"/>
      <c r="K21" s="34"/>
      <c r="L21" s="34">
        <v>200</v>
      </c>
    </row>
    <row r="22" ht="22.35" customHeight="1" spans="1:12">
      <c r="A22" s="35" t="s">
        <v>190</v>
      </c>
      <c r="B22" s="35" t="s">
        <v>192</v>
      </c>
      <c r="C22" s="35" t="s">
        <v>194</v>
      </c>
      <c r="D22" s="29" t="s">
        <v>264</v>
      </c>
      <c r="E22" s="33" t="s">
        <v>196</v>
      </c>
      <c r="F22" s="30">
        <v>200</v>
      </c>
      <c r="G22" s="30"/>
      <c r="H22" s="34"/>
      <c r="I22" s="34"/>
      <c r="J22" s="34"/>
      <c r="K22" s="34"/>
      <c r="L22" s="34">
        <v>200</v>
      </c>
    </row>
    <row r="23" ht="22.35" customHeight="1" spans="1:12">
      <c r="A23" s="35" t="s">
        <v>197</v>
      </c>
      <c r="B23" s="35"/>
      <c r="C23" s="35"/>
      <c r="D23" s="35" t="s">
        <v>197</v>
      </c>
      <c r="E23" s="29" t="s">
        <v>198</v>
      </c>
      <c r="F23" s="27">
        <v>4397.717815</v>
      </c>
      <c r="G23" s="27">
        <v>884.317815</v>
      </c>
      <c r="H23" s="27">
        <v>805.5967</v>
      </c>
      <c r="I23" s="27">
        <v>3.939</v>
      </c>
      <c r="J23" s="27">
        <v>74.782115</v>
      </c>
      <c r="K23" s="27">
        <v>303.4</v>
      </c>
      <c r="L23" s="27">
        <v>3210</v>
      </c>
    </row>
    <row r="24" ht="22.35" customHeight="1" spans="1:12">
      <c r="A24" s="35" t="s">
        <v>197</v>
      </c>
      <c r="B24" s="35" t="s">
        <v>179</v>
      </c>
      <c r="C24" s="35"/>
      <c r="D24" s="35">
        <v>21201</v>
      </c>
      <c r="E24" s="33" t="s">
        <v>199</v>
      </c>
      <c r="F24" s="30">
        <f>F25+F26</f>
        <v>4397.717815</v>
      </c>
      <c r="G24" s="30">
        <f t="shared" ref="G24:L24" si="0">G25+G26</f>
        <v>884.317815</v>
      </c>
      <c r="H24" s="30">
        <f t="shared" si="0"/>
        <v>805.5967</v>
      </c>
      <c r="I24" s="30">
        <f t="shared" si="0"/>
        <v>3.939</v>
      </c>
      <c r="J24" s="30">
        <f t="shared" si="0"/>
        <v>74.782115</v>
      </c>
      <c r="K24" s="30">
        <f t="shared" si="0"/>
        <v>303.4</v>
      </c>
      <c r="L24" s="30">
        <f t="shared" si="0"/>
        <v>3210</v>
      </c>
    </row>
    <row r="25" ht="22.35" customHeight="1" spans="1:12">
      <c r="A25" s="35" t="s">
        <v>197</v>
      </c>
      <c r="B25" s="35" t="s">
        <v>179</v>
      </c>
      <c r="C25" s="35" t="s">
        <v>179</v>
      </c>
      <c r="D25" s="35">
        <v>2120101</v>
      </c>
      <c r="E25" s="33" t="s">
        <v>201</v>
      </c>
      <c r="F25" s="30">
        <v>1187.717815</v>
      </c>
      <c r="G25" s="30">
        <v>884.317815</v>
      </c>
      <c r="H25" s="34">
        <v>805.5967</v>
      </c>
      <c r="I25" s="34">
        <v>3.939</v>
      </c>
      <c r="J25" s="34">
        <v>74.782115</v>
      </c>
      <c r="K25" s="34">
        <v>303.4</v>
      </c>
      <c r="L25" s="34"/>
    </row>
    <row r="26" ht="22.35" customHeight="1" spans="1:12">
      <c r="A26" s="35" t="s">
        <v>197</v>
      </c>
      <c r="B26" s="35" t="s">
        <v>179</v>
      </c>
      <c r="C26" s="35" t="s">
        <v>171</v>
      </c>
      <c r="D26" s="29" t="s">
        <v>265</v>
      </c>
      <c r="E26" s="33" t="s">
        <v>203</v>
      </c>
      <c r="F26" s="30">
        <v>3210</v>
      </c>
      <c r="G26" s="30"/>
      <c r="H26" s="34"/>
      <c r="I26" s="34"/>
      <c r="J26" s="34"/>
      <c r="K26" s="34"/>
      <c r="L26" s="34">
        <v>3210</v>
      </c>
    </row>
    <row r="27" ht="22.35" customHeight="1" spans="1:12">
      <c r="A27" s="35" t="s">
        <v>204</v>
      </c>
      <c r="B27" s="35"/>
      <c r="C27" s="35"/>
      <c r="D27" s="35">
        <v>221</v>
      </c>
      <c r="E27" s="33" t="s">
        <v>205</v>
      </c>
      <c r="F27" s="27">
        <v>106.997076</v>
      </c>
      <c r="G27" s="27">
        <v>106.997076</v>
      </c>
      <c r="H27" s="37">
        <v>106.997076</v>
      </c>
      <c r="I27" s="34"/>
      <c r="J27" s="34"/>
      <c r="K27" s="34"/>
      <c r="L27" s="34"/>
    </row>
    <row r="28" ht="22.35" customHeight="1" spans="1:12">
      <c r="A28" s="35" t="s">
        <v>204</v>
      </c>
      <c r="B28" s="35" t="s">
        <v>194</v>
      </c>
      <c r="C28" s="35"/>
      <c r="D28" s="35">
        <v>22102</v>
      </c>
      <c r="E28" s="33" t="s">
        <v>206</v>
      </c>
      <c r="F28" s="30">
        <v>106.997076</v>
      </c>
      <c r="G28" s="30">
        <v>106.997076</v>
      </c>
      <c r="H28" s="34">
        <v>106.997076</v>
      </c>
      <c r="I28" s="34"/>
      <c r="J28" s="34"/>
      <c r="K28" s="34"/>
      <c r="L28" s="34"/>
    </row>
    <row r="29" ht="22.35" customHeight="1" spans="1:12">
      <c r="A29" s="35" t="s">
        <v>204</v>
      </c>
      <c r="B29" s="35" t="s">
        <v>194</v>
      </c>
      <c r="C29" s="35" t="s">
        <v>179</v>
      </c>
      <c r="D29" s="29" t="s">
        <v>266</v>
      </c>
      <c r="E29" s="33" t="s">
        <v>208</v>
      </c>
      <c r="F29" s="30">
        <v>106.997076</v>
      </c>
      <c r="G29" s="30">
        <v>106.997076</v>
      </c>
      <c r="H29" s="34">
        <v>106.997076</v>
      </c>
      <c r="I29" s="34"/>
      <c r="J29" s="34"/>
      <c r="K29" s="34"/>
      <c r="L29" s="34"/>
    </row>
    <row r="30" ht="22.35" customHeight="1" spans="1:12">
      <c r="A30" s="35" t="s">
        <v>209</v>
      </c>
      <c r="B30" s="35"/>
      <c r="C30" s="35"/>
      <c r="D30" s="35">
        <v>224</v>
      </c>
      <c r="E30" s="33" t="s">
        <v>210</v>
      </c>
      <c r="F30" s="27">
        <v>100</v>
      </c>
      <c r="G30" s="27"/>
      <c r="H30" s="37"/>
      <c r="I30" s="37"/>
      <c r="J30" s="37"/>
      <c r="K30" s="37"/>
      <c r="L30" s="37">
        <v>100</v>
      </c>
    </row>
    <row r="31" ht="22.35" customHeight="1" spans="1:12">
      <c r="A31" s="35" t="s">
        <v>209</v>
      </c>
      <c r="B31" s="35" t="s">
        <v>194</v>
      </c>
      <c r="C31" s="35"/>
      <c r="D31" s="35">
        <v>22402</v>
      </c>
      <c r="E31" s="33" t="s">
        <v>211</v>
      </c>
      <c r="F31" s="30">
        <v>100</v>
      </c>
      <c r="G31" s="30"/>
      <c r="H31" s="34"/>
      <c r="I31" s="34"/>
      <c r="J31" s="34"/>
      <c r="K31" s="34"/>
      <c r="L31" s="34">
        <v>100</v>
      </c>
    </row>
    <row r="32" ht="22.35" customHeight="1" spans="1:12">
      <c r="A32" s="35" t="s">
        <v>209</v>
      </c>
      <c r="B32" s="35" t="s">
        <v>194</v>
      </c>
      <c r="C32" s="35" t="s">
        <v>171</v>
      </c>
      <c r="D32" s="29" t="s">
        <v>267</v>
      </c>
      <c r="E32" s="33" t="s">
        <v>213</v>
      </c>
      <c r="F32" s="30">
        <v>100</v>
      </c>
      <c r="G32" s="30"/>
      <c r="H32" s="34"/>
      <c r="I32" s="34"/>
      <c r="J32" s="34"/>
      <c r="K32" s="34"/>
      <c r="L32" s="34">
        <v>100</v>
      </c>
    </row>
  </sheetData>
  <mergeCells count="13">
    <mergeCell ref="K1:L1"/>
    <mergeCell ref="A2:K2"/>
    <mergeCell ref="A3:I3"/>
    <mergeCell ref="J3:L3"/>
    <mergeCell ref="G4:J4"/>
    <mergeCell ref="H5:I5"/>
    <mergeCell ref="D4:D6"/>
    <mergeCell ref="E4:E6"/>
    <mergeCell ref="F4:F6"/>
    <mergeCell ref="G5:G6"/>
    <mergeCell ref="J5:J6"/>
    <mergeCell ref="A4:C5"/>
    <mergeCell ref="K4:L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1部门收支总体情况表</vt:lpstr>
      <vt:lpstr>2部门收入总体情况表</vt:lpstr>
      <vt:lpstr>3支出总表</vt:lpstr>
      <vt:lpstr>4支出分类(政府预算)</vt:lpstr>
      <vt:lpstr>5支出分类（部门预算）</vt:lpstr>
      <vt:lpstr>6财政拨款收支总体情况表</vt:lpstr>
      <vt:lpstr>7一般公共预算支出情况表</vt:lpstr>
      <vt:lpstr>8一般公共预算基本支出情况表</vt:lpstr>
      <vt:lpstr>9工资福利(政府预算)</vt:lpstr>
      <vt:lpstr>10工资福利</vt:lpstr>
      <vt:lpstr>11个人家庭(政府预算)</vt:lpstr>
      <vt:lpstr>12个人家庭</vt:lpstr>
      <vt:lpstr>13商品服务(政府预算)</vt:lpstr>
      <vt:lpstr>14商品服务</vt:lpstr>
      <vt:lpstr>15一般公共预算“三公”经费支出情况表</vt:lpstr>
      <vt:lpstr>16政府性基金预算支出情况表</vt:lpstr>
      <vt:lpstr>17政府性基金(政府预算)</vt:lpstr>
      <vt:lpstr>18政府性基金（部门预算）</vt:lpstr>
      <vt:lpstr>19国有资本经营预算</vt:lpstr>
      <vt:lpstr>20财政专户管理资金</vt:lpstr>
      <vt:lpstr>21专项清单</vt:lpstr>
      <vt:lpstr>22项目支出绩效目标表</vt:lpstr>
      <vt:lpstr>23部门整体支出绩效目标表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2023-02-14T01:15:00Z</dcterms:created>
  <dcterms:modified xsi:type="dcterms:W3CDTF">2024-11-21T02:20:28Z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3EDC8D2D2113440799B30361A00C278C_13</vt:lpwstr>
  </property>
  <property fmtid="{D5CDD505-2E9C-101B-9397-08002B2CF9AE}" pid="3" name="KSOProductBuildVer">
    <vt:lpwstr>2052-12.1.0.16729</vt:lpwstr>
  </property>
</Properties>
</file>