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部门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<sst xmlns="http://schemas.openxmlformats.org/spreadsheetml/2006/main" count="1220" uniqueCount="527">
  <si>
    <t>2023年部门预算公开表</t>
  </si>
  <si>
    <t>单位编码：</t>
  </si>
  <si>
    <t>123001</t>
  </si>
  <si>
    <t>单位名称：</t>
  </si>
  <si>
    <t>醴陵市委党校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</si>
  <si>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</si>
  <si>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</si>
  <si>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</si>
  <si>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</si>
  <si>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</si>
  <si>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</si>
  <si>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</si>
  <si>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</si>
  <si>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</si>
  <si>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</si>
  <si>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</si>
  <si>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</si>
  <si>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</si>
  <si>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</si>
  <si>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</si>
  <si>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</si>
  <si>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</si>
  <si>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</si>
  <si>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</si>
  <si>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</si>
  <si>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</si>
  <si>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</si>
  <si>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</si>
  <si>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</si>
  <si>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</si>
  <si>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</si>
  <si>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部门：123001_醴陵市委党校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</si>
  <si>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</si>
  <si>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</si>
  <si>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</si>
  <si>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</si>
  <si>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</si>
  <si>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</si>
  <si>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</si>
  <si>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</si>
  <si>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</si>
  <si>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</si>
  <si>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</si>
  <si>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</si>
  <si>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</si>
  <si>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</si>
  <si>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</si>
  <si>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</si>
  <si>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</si>
  <si>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</si>
  <si>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</si>
  <si>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</si>
  <si>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</si>
  <si>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</si>
  <si>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</si>
  <si>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</si>
  <si>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</si>
  <si>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</si>
  <si>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</si>
  <si>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</si>
  <si>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</si>
  <si>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</si>
  <si>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</si>
  <si>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</si>
  <si>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</si>
  <si>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</si>
  <si>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</si>
  <si>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</si>
  <si>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</si>
  <si>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</si>
  <si>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</si>
  <si>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</si>
  <si>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</si>
  <si>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</si>
  <si>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</si>
  <si>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</si>
  <si>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</si>
  <si>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</si>
  <si>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</si>
  <si>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</si>
  <si>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</si>
  <si>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</si>
  <si>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</si>
  <si>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</si>
  <si>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</si>
  <si>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</si>
  <si>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</si>
  <si>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</si>
  <si>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</si>
  <si>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</si>
  <si>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</si>
  <si>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</si>
  <si>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</si>
  <si>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</si>
  <si>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</si>
  <si>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</si>
  <si>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</si>
  <si>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</si>
  <si>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</si>
  <si>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</si>
  <si>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</si>
  <si>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</si>
  <si>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</si>
  <si>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</si>
  <si>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</si>
  <si>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</si>
  <si>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</si>
  <si>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</si>
  <si>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</si>
  <si>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</si>
  <si>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</si>
  <si>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</si>
  <si>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</si>
  <si>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</si>
  <si>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</si>
  <si>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</si>
  <si>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</si>
  <si>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</si>
  <si>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</si>
  <si>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</si>
  <si>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</si>
  <si>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</si>
  <si>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</si>
  <si>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</si>
  <si>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</si>
  <si>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</si>
  <si>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</si>
  <si>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</si>
  <si>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</si>
  <si>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</si>
  <si>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</si>
  <si>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</si>
  <si>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</si>
  <si>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</si>
  <si>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</si>
  <si>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</si>
  <si>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</si>
  <si>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</si>
  <si>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</si>
  <si>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</si>
  <si>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</si>
  <si>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</si>
  <si>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</si>
  <si>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</si>
  <si>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</si>
  <si>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</si>
  <si>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</si>
  <si>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</si>
  <si>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</si>
  <si>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</si>
  <si>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</si>
  <si>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</si>
  <si>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</si>
  <si>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</si>
  <si>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123</t>
  </si>
  <si>
    <t xml:space="preserve">  123001</t>
  </si>
  <si>
    <t xml:space="preserve">  醴陵市委党校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</si>
  <si>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</si>
  <si>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</si>
  <si>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</si>
  <si>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</si>
  <si>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</si>
  <si>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</si>
  <si>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</si>
  <si>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</si>
  <si>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</si>
  <si>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</si>
  <si>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</si>
  <si>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</si>
  <si>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</si>
  <si>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 xml:space="preserve">  教育支出</t>
  </si>
  <si>
    <t>08</t>
  </si>
  <si>
    <t xml:space="preserve">  进修及培训</t>
  </si>
  <si>
    <t>02</t>
  </si>
  <si>
    <t xml:space="preserve">    2050802</t>
  </si>
  <si>
    <t xml:space="preserve">  干部教育</t>
  </si>
  <si>
    <t>208</t>
  </si>
  <si>
    <t xml:space="preserve">   社会保障和就业支出</t>
  </si>
  <si>
    <t>05</t>
  </si>
  <si>
    <t xml:space="preserve">  劳动保障监察</t>
  </si>
  <si>
    <t xml:space="preserve">    2080505</t>
  </si>
  <si>
    <t xml:space="preserve">   机关事业单位基本养老保险缴费支出</t>
  </si>
  <si>
    <t>210</t>
  </si>
  <si>
    <t xml:space="preserve">  卫生健康支出</t>
  </si>
  <si>
    <t>11</t>
  </si>
  <si>
    <t xml:space="preserve">   行政事业单位医疗</t>
  </si>
  <si>
    <t xml:space="preserve">    2101102</t>
  </si>
  <si>
    <t xml:space="preserve">    事业单位医疗</t>
  </si>
  <si>
    <t>221</t>
  </si>
  <si>
    <t xml:space="preserve">   住房保障支出</t>
  </si>
  <si>
    <t xml:space="preserve">   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</si>
  <si>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</si>
  <si>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</si>
  <si>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</si>
  <si>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</si>
  <si>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</si>
  <si>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</si>
  <si>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</si>
  <si>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</si>
  <si>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</si>
  <si>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</si>
  <si>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</si>
  <si>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</si>
  <si>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</si>
  <si>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</si>
  <si>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</si>
  <si>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</si>
  <si>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</si>
  <si>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</si>
  <si>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</si>
  <si>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</si>
  <si>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</si>
  <si>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123001</t>
  </si>
  <si>
    <t xml:space="preserve">    干部教育</t>
  </si>
  <si>
    <t xml:space="preserve">    机关事业单位基本养老保险缴费支出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</si>
  <si>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</si>
  <si>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</si>
  <si>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</si>
  <si>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</si>
  <si>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</si>
  <si>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</si>
  <si>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</si>
  <si>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</si>
  <si>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</si>
  <si>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</si>
  <si>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</si>
  <si>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</si>
  <si>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</si>
  <si>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</si>
  <si>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</si>
  <si>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</si>
  <si>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</si>
  <si>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</si>
  <si>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</si>
  <si>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</si>
  <si>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</si>
  <si>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</si>
  <si>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</si>
  <si>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</si>
  <si>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</si>
  <si>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</si>
  <si>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</si>
  <si>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>教育支出</t>
  </si>
  <si>
    <t>进修及培训</t>
  </si>
  <si>
    <t>社会保障和就业支出</t>
  </si>
  <si>
    <t>行政事业单位养老支出</t>
  </si>
  <si>
    <t>事业单位度离退休</t>
  </si>
  <si>
    <t xml:space="preserve">     2080505</t>
  </si>
  <si>
    <t>卫生健康支出</t>
  </si>
  <si>
    <t>行政事业单位医疗</t>
  </si>
  <si>
    <t xml:space="preserve">     2101102</t>
  </si>
  <si>
    <t>住房保障支出</t>
  </si>
  <si>
    <t>住房改革支出</t>
  </si>
  <si>
    <t xml:space="preserve">     2210201</t>
  </si>
  <si>
    <t>部门公开表08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</si>
  <si>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</si>
  <si>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</si>
  <si>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</si>
  <si>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</si>
  <si>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</si>
  <si>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</si>
  <si>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</si>
  <si>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</si>
  <si>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</si>
  <si>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</si>
  <si>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</si>
  <si>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</si>
  <si>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</si>
  <si>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</si>
  <si>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</si>
  <si>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</si>
  <si>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</si>
  <si>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</si>
  <si>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</si>
  <si>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</si>
  <si>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</si>
  <si>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</si>
  <si>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</si>
  <si>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</si>
  <si>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</si>
  <si>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</si>
  <si>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</si>
  <si>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</si>
  <si>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</si>
  <si>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</si>
  <si>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</si>
  <si>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</si>
  <si>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</si>
  <si>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</si>
  <si>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</si>
  <si>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</si>
  <si>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</si>
  <si>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</si>
  <si>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</si>
  <si>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</si>
  <si>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</si>
  <si>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</si>
  <si>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</si>
  <si>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</si>
  <si>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</si>
  <si>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</si>
  <si>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</si>
  <si>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</si>
  <si>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</si>
  <si>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</si>
  <si>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</si>
  <si>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</si>
  <si>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</si>
  <si>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</si>
  <si>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</si>
  <si>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</si>
  <si>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</si>
  <si>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</si>
  <si>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</si>
  <si>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</si>
  <si>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</si>
  <si>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</si>
  <si>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</si>
  <si>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</si>
  <si>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</si>
  <si>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</si>
  <si>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</si>
  <si>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</si>
  <si>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</si>
  <si>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</si>
  <si>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</si>
  <si>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</si>
  <si>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</si>
  <si>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</si>
  <si>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</si>
  <si>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</si>
  <si>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</si>
  <si>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</si>
  <si>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</si>
  <si>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</si>
  <si>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</si>
  <si>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</si>
  <si>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</si>
  <si>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</si>
  <si>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</si>
  <si>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</si>
  <si>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</si>
  <si>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</si>
  <si>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</si>
  <si>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</si>
  <si>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</si>
  <si>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</si>
  <si>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</si>
  <si>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</si>
  <si>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</si>
  <si>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</si>
  <si>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</si>
  <si>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</si>
  <si>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</si>
  <si>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</si>
  <si>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</si>
  <si>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</si>
  <si>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</si>
  <si>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</si>
  <si>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</si>
  <si>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</si>
  <si>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</si>
  <si>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</si>
  <si>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工会费经费</t>
  </si>
  <si>
    <t>福利费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</si>
  <si>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</si>
  <si>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</si>
  <si>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</si>
  <si>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</si>
  <si>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</si>
  <si>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</si>
  <si>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</si>
  <si>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</si>
  <si>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</si>
  <si>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</si>
  <si>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</si>
  <si>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</si>
  <si>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</si>
  <si>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</si>
  <si>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</si>
  <si>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</si>
  <si>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</si>
  <si>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</si>
  <si>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</si>
  <si>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</si>
  <si>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</si>
  <si>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</si>
  <si>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</si>
  <si>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</si>
  <si>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</si>
  <si>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</si>
  <si>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</si>
  <si>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</si>
  <si>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</si>
  <si>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</si>
  <si>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</si>
  <si>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</si>
  <si>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</si>
  <si>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</si>
  <si>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</si>
  <si>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</si>
  <si>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</si>
  <si>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</si>
  <si>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</si>
  <si>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</si>
  <si>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</si>
  <si>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</si>
  <si>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</si>
  <si>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</si>
  <si>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</si>
  <si>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</si>
  <si>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</si>
  <si>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</si>
  <si>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</si>
  <si>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</si>
  <si>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</si>
  <si>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</si>
  <si>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</si>
  <si>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</si>
  <si>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</si>
  <si>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</si>
  <si>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123001</t>
  </si>
  <si>
    <t xml:space="preserve">   运转经费</t>
  </si>
  <si>
    <t xml:space="preserve">   干部教育培训主体班培训餐费</t>
  </si>
  <si>
    <t xml:space="preserve">   干训教材开发费</t>
  </si>
  <si>
    <t xml:space="preserve">   学员宿舍楼运行经费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</si>
  <si>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</si>
  <si>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</si>
  <si>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</si>
  <si>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</si>
  <si>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</si>
  <si>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</si>
  <si>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</si>
  <si>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</si>
  <si>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</si>
  <si>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</si>
  <si>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</si>
  <si>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</si>
  <si>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</si>
  <si>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</si>
  <si>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</si>
  <si>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干部教育培训主体班培训餐费</t>
  </si>
  <si>
    <t>2023年全市干部教育培训计划中的主体班培训学员餐费</t>
  </si>
  <si>
    <t>成本指标</t>
  </si>
  <si>
    <t>经济成本指标</t>
  </si>
  <si>
    <t xml:space="preserve">学员餐费 </t>
  </si>
  <si>
    <t>600000</t>
  </si>
  <si>
    <t>元</t>
  </si>
  <si>
    <t>定量</t>
  </si>
  <si>
    <t>满意度指标</t>
  </si>
  <si>
    <t>服务对象满意度指标</t>
  </si>
  <si>
    <t>让学员吃的满意</t>
  </si>
  <si>
    <t>15</t>
  </si>
  <si>
    <t>个</t>
  </si>
  <si>
    <t>效益指标</t>
  </si>
  <si>
    <t>社会效益指标</t>
  </si>
  <si>
    <t>干部教育年</t>
  </si>
  <si>
    <t>产出指标</t>
  </si>
  <si>
    <t>时效指标</t>
  </si>
  <si>
    <t>按计划培训时间举办</t>
  </si>
  <si>
    <t>质量指标</t>
  </si>
  <si>
    <t>全面完成全年培训计划</t>
  </si>
  <si>
    <t>数量指标</t>
  </si>
  <si>
    <t>学员培训人数</t>
  </si>
  <si>
    <t>2000</t>
  </si>
  <si>
    <t>人</t>
  </si>
  <si>
    <t xml:space="preserve">  干训教材开发费</t>
  </si>
  <si>
    <t>2023年干训教材开发费将用于干部教育培训教材的开发和《醴陵党校》校刊的刊发。</t>
  </si>
  <si>
    <t>达到发行标准</t>
  </si>
  <si>
    <t>万元</t>
  </si>
  <si>
    <t>本</t>
  </si>
  <si>
    <t>出版发行</t>
  </si>
  <si>
    <t>在2023年上半年要出书</t>
  </si>
  <si>
    <t>社会成本指标</t>
  </si>
  <si>
    <t>生态环境成本指标</t>
  </si>
  <si>
    <t>可持续影响指标</t>
  </si>
  <si>
    <t>成为一本可以全面了解醴陵的一本全域旅游游手册</t>
  </si>
  <si>
    <t>生态效益指标</t>
  </si>
  <si>
    <t>经济效益指标</t>
  </si>
  <si>
    <t>读者满意</t>
  </si>
  <si>
    <t>%</t>
  </si>
  <si>
    <t>定性</t>
  </si>
  <si>
    <t xml:space="preserve">  学员宿舍楼运行经费</t>
  </si>
  <si>
    <t>党校学员宿舍楼全年内外清洁服务费15.93万元、保安工资7.2万、日常维修维护费6.87元，合计30万元。</t>
  </si>
  <si>
    <t xml:space="preserve">为干训提供良好的住宿服务 </t>
  </si>
  <si>
    <t>在完成干训主体班住宿服务的同时，可外接培训，增加效益。</t>
  </si>
  <si>
    <t>全面完成干训计划的住宿服务工作</t>
  </si>
  <si>
    <t>期</t>
  </si>
  <si>
    <t>人员工资劳务费等</t>
  </si>
  <si>
    <t xml:space="preserve">维修维护 </t>
  </si>
  <si>
    <t>水电费</t>
  </si>
  <si>
    <t>维修维护费</t>
  </si>
  <si>
    <t>人员工资劳务费</t>
  </si>
  <si>
    <t>学员满意率</t>
  </si>
  <si>
    <t xml:space="preserve">  运转经费</t>
  </si>
  <si>
    <t>经费包括运转经费39.2万元、领导干部调研经费5万元、非税拨款14万元，合计58.20万元。</t>
  </si>
  <si>
    <t xml:space="preserve">	 公用支出安排金额</t>
  </si>
  <si>
    <t xml:space="preserve">	 按公用支出安排金额</t>
  </si>
  <si>
    <t>公用支出安排金额</t>
  </si>
  <si>
    <t>按公用支出安排金额</t>
  </si>
  <si>
    <t>职工满意度</t>
  </si>
  <si>
    <t>》90%</t>
  </si>
  <si>
    <t>单位正常运转需要保运转</t>
  </si>
  <si>
    <t>应保尽保</t>
  </si>
  <si>
    <t>部门公开表2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</si>
  <si>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</si>
  <si>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</si>
  <si>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</si>
  <si>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</si>
  <si>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</si>
  <si>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</si>
  <si>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</si>
  <si>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</si>
  <si>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</si>
  <si>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</si>
  <si>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目标1（党委政府下达的绩效考核个性指标任务）：完成全年干训计划培训任务；          目标2（上级主管部门下达的主要考核任务）：为干部教育培训做好保障，做好学员宿舍楼运行维护工作。                                 目标3（本部门发展规划）：坚持校领导带头搞科研，促进全体教职工扎实做科研，充分发挥《醴陵党校》校刊宣传引导作用；</t>
  </si>
  <si>
    <t xml:space="preserve"> 数量指标</t>
  </si>
  <si>
    <t>干训计划办班</t>
  </si>
  <si>
    <t xml:space="preserve"> 质量指标</t>
  </si>
  <si>
    <t>让学员吃的满意、住的舒服</t>
  </si>
  <si>
    <t>位</t>
  </si>
  <si>
    <t xml:space="preserve"> 时效指标</t>
  </si>
  <si>
    <t>学员餐费、宿舍楼运行经费</t>
  </si>
  <si>
    <t xml:space="preserve">效益指标 </t>
  </si>
  <si>
    <t>提升干部队伍素质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</si>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</sst>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115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43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3" fontId="5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112" t="s">
        <v>0</v>
      </c>
      <c r="B1" s="112"/>
      <c r="C1" s="112"/>
      <c r="D1" s="112"/>
      <c r="E1" s="112"/>
      <c r="F1" s="112"/>
      <c r="G1" s="112"/>
      <c r="H1" s="112"/>
      <c r="I1" s="112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113"/>
      <c r="B4" s="114"/>
      <c r="C4" s="3"/>
      <c r="D4" s="113" t="s">
        <v>1</v>
      </c>
      <c r="E4" s="114" t="s">
        <v>2</v>
      </c>
      <c r="F4" s="114"/>
      <c r="G4" s="114"/>
      <c r="H4" s="114"/>
      <c r="I4" s="3"/>
    </row>
    <row r="5" ht="54.3" customHeight="1" spans="1:9">
      <c r="A5" s="113"/>
      <c r="B5" s="114"/>
      <c r="C5" s="3"/>
      <c r="D5" s="113" t="s">
        <v>3</v>
      </c>
      <c r="E5" s="114" t="s">
        <v>4</v>
      </c>
      <c r="F5" s="114"/>
      <c r="G5" s="114"/>
      <c r="H5" s="114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12" workbookViewId="0">
      <selection activeCell="G11" sqref="G11"/>
    </sheetView>
  </sheetViews>
  <sheetFormatPr defaultColWidth="10" defaultRowHeight="13.5" outlineLevelCol="4"/>
  <cols>
    <col min="1" max="1" width="13" style="64" customWidth="1"/>
    <col min="2" max="2" width="18.375" style="64" customWidth="1"/>
    <col min="3" max="5" width="11.125" style="64" customWidth="1"/>
    <col min="6" max="16384" width="10" style="64"/>
  </cols>
  <sheetData>
    <row r="1" s="64" customFormat="1" ht="18.95" customHeight="1" spans="1:5">
      <c r="A1" s="65"/>
      <c r="B1" s="65"/>
      <c r="C1" s="65"/>
      <c r="D1" s="65"/>
      <c r="E1" s="66" t="s">
        <v>254</v>
      </c>
    </row>
    <row r="2" s="64" customFormat="1" ht="40.5" customHeight="1" spans="1:5">
      <c r="A2" s="67" t="s">
        <v>255</v>
      </c>
      <c r="B2" s="67"/>
      <c r="C2" s="67"/>
      <c r="D2" s="67"/>
      <c r="E2" s="67"/>
    </row>
    <row r="3" s="64" customFormat="1" ht="33.6" customHeight="1" spans="1:5">
      <c r="A3" s="68" t="s">
        <v>31</v>
      </c>
      <c r="B3" s="68"/>
      <c r="C3" s="68"/>
      <c r="D3" s="68"/>
      <c r="E3" s="69" t="s">
        <v>256</v>
      </c>
    </row>
    <row r="4" s="64" customFormat="1" ht="38.8" customHeight="1" spans="1:5">
      <c r="A4" s="70" t="s">
        <v>257</v>
      </c>
      <c r="B4" s="70"/>
      <c r="C4" s="70" t="s">
        <v>258</v>
      </c>
      <c r="D4" s="70"/>
      <c r="E4" s="70"/>
    </row>
    <row r="5" s="64" customFormat="1" ht="22.8" customHeight="1" spans="1:5">
      <c r="A5" s="70" t="s">
        <v>259</v>
      </c>
      <c r="B5" s="70" t="s">
        <v>160</v>
      </c>
      <c r="C5" s="70" t="s">
        <v>136</v>
      </c>
      <c r="D5" s="70" t="s">
        <v>238</v>
      </c>
      <c r="E5" s="70" t="s">
        <v>239</v>
      </c>
    </row>
    <row r="6" s="64" customFormat="1" ht="26.45" customHeight="1" spans="1:5">
      <c r="A6" s="27" t="s">
        <v>260</v>
      </c>
      <c r="B6" s="27" t="s">
        <v>217</v>
      </c>
      <c r="C6" s="71">
        <f>D6+E6</f>
        <v>187.946265</v>
      </c>
      <c r="D6" s="72">
        <f>SUM(D7:D15)</f>
        <v>187.946265</v>
      </c>
      <c r="E6" s="72">
        <f>SUM(E7:E15)</f>
        <v>0</v>
      </c>
    </row>
    <row r="7" s="64" customFormat="1" ht="26.45" customHeight="1" spans="1:5">
      <c r="A7" s="24" t="s">
        <v>261</v>
      </c>
      <c r="B7" s="24" t="s">
        <v>262</v>
      </c>
      <c r="C7" s="73">
        <f>D7+E7</f>
        <v>74.69496</v>
      </c>
      <c r="D7" s="33">
        <v>74.69496</v>
      </c>
      <c r="E7" s="73"/>
    </row>
    <row r="8" s="64" customFormat="1" ht="26.45" customHeight="1" spans="1:5">
      <c r="A8" s="24" t="s">
        <v>263</v>
      </c>
      <c r="B8" s="24" t="s">
        <v>264</v>
      </c>
      <c r="C8" s="73">
        <f>D8+E8</f>
        <v>32.94</v>
      </c>
      <c r="D8" s="33">
        <v>32.94</v>
      </c>
      <c r="E8" s="73"/>
    </row>
    <row r="9" s="64" customFormat="1" ht="26.45" customHeight="1" spans="1:5">
      <c r="A9" s="24" t="s">
        <v>265</v>
      </c>
      <c r="B9" s="24" t="s">
        <v>266</v>
      </c>
      <c r="C9" s="73">
        <f>D9+E9</f>
        <v>33.97</v>
      </c>
      <c r="D9" s="33">
        <v>33.97</v>
      </c>
      <c r="E9" s="73"/>
    </row>
    <row r="10" s="64" customFormat="1" ht="26.45" customHeight="1" spans="1:5">
      <c r="A10" s="24" t="s">
        <v>267</v>
      </c>
      <c r="B10" s="24" t="s">
        <v>268</v>
      </c>
      <c r="C10" s="73"/>
      <c r="D10" s="73"/>
      <c r="E10" s="73"/>
    </row>
    <row r="11" s="64" customFormat="1" ht="26.45" customHeight="1" spans="1:5">
      <c r="A11" s="24" t="s">
        <v>269</v>
      </c>
      <c r="B11" s="24" t="s">
        <v>270</v>
      </c>
      <c r="C11" s="73">
        <f>D11+E11</f>
        <v>22.65</v>
      </c>
      <c r="D11" s="33">
        <v>22.65</v>
      </c>
      <c r="E11" s="73"/>
    </row>
    <row r="12" s="64" customFormat="1" ht="26.45" customHeight="1" spans="1:5">
      <c r="A12" s="24" t="s">
        <v>271</v>
      </c>
      <c r="B12" s="24" t="s">
        <v>272</v>
      </c>
      <c r="C12" s="73">
        <f>D12+E12</f>
        <v>5.34816</v>
      </c>
      <c r="D12" s="33">
        <v>5.34816</v>
      </c>
      <c r="E12" s="73"/>
    </row>
    <row r="13" s="64" customFormat="1" ht="26.45" customHeight="1" spans="1:5">
      <c r="A13" s="24" t="s">
        <v>273</v>
      </c>
      <c r="B13" s="24" t="s">
        <v>274</v>
      </c>
      <c r="C13" s="73"/>
      <c r="D13" s="73"/>
      <c r="E13" s="73"/>
    </row>
    <row r="14" s="64" customFormat="1" ht="26.45" customHeight="1" spans="1:5">
      <c r="A14" s="24" t="s">
        <v>275</v>
      </c>
      <c r="B14" s="24" t="s">
        <v>276</v>
      </c>
      <c r="C14" s="73">
        <f>D14+E14</f>
        <v>18.343145</v>
      </c>
      <c r="D14" s="33">
        <v>18.343145</v>
      </c>
      <c r="E14" s="73"/>
    </row>
    <row r="15" s="64" customFormat="1" ht="26.45" customHeight="1" spans="1:5">
      <c r="A15" s="74" t="s">
        <v>277</v>
      </c>
      <c r="B15" s="24" t="s">
        <v>278</v>
      </c>
      <c r="C15" s="73"/>
      <c r="D15" s="75"/>
      <c r="E15" s="73"/>
    </row>
    <row r="16" s="64" customFormat="1" ht="26.45" customHeight="1" spans="1:5">
      <c r="A16" s="27" t="s">
        <v>279</v>
      </c>
      <c r="B16" s="27" t="s">
        <v>280</v>
      </c>
      <c r="C16" s="71">
        <f>D16+E16</f>
        <v>12.15</v>
      </c>
      <c r="D16" s="35"/>
      <c r="E16" s="33">
        <f>E17+E18+E19+E20+E21+E22+E23+E24+E26+E25+E27+E28+E29+E30</f>
        <v>12.15</v>
      </c>
    </row>
    <row r="17" s="64" customFormat="1" ht="26.45" customHeight="1" spans="1:5">
      <c r="A17" s="24" t="s">
        <v>281</v>
      </c>
      <c r="B17" s="24" t="s">
        <v>282</v>
      </c>
      <c r="C17" s="73">
        <f>D17+E17</f>
        <v>4.5</v>
      </c>
      <c r="D17" s="25"/>
      <c r="E17" s="31">
        <v>4.5</v>
      </c>
    </row>
    <row r="18" s="64" customFormat="1" ht="26.45" customHeight="1" spans="1:5">
      <c r="A18" s="24" t="s">
        <v>283</v>
      </c>
      <c r="B18" s="24" t="s">
        <v>284</v>
      </c>
      <c r="C18" s="71"/>
      <c r="D18" s="25"/>
      <c r="E18" s="73"/>
    </row>
    <row r="19" s="64" customFormat="1" ht="26.45" customHeight="1" spans="1:5">
      <c r="A19" s="24" t="s">
        <v>285</v>
      </c>
      <c r="B19" s="24" t="s">
        <v>286</v>
      </c>
      <c r="C19" s="71"/>
      <c r="D19" s="25"/>
      <c r="E19" s="73"/>
    </row>
    <row r="20" s="64" customFormat="1" ht="26.45" customHeight="1" spans="1:5">
      <c r="A20" s="24" t="s">
        <v>287</v>
      </c>
      <c r="B20" s="24" t="s">
        <v>288</v>
      </c>
      <c r="C20" s="71"/>
      <c r="D20" s="25"/>
      <c r="E20" s="73"/>
    </row>
    <row r="21" s="64" customFormat="1" ht="26.45" customHeight="1" spans="1:5">
      <c r="A21" s="74" t="s">
        <v>289</v>
      </c>
      <c r="B21" s="24" t="s">
        <v>290</v>
      </c>
      <c r="C21" s="71"/>
      <c r="D21" s="25"/>
      <c r="E21" s="73"/>
    </row>
    <row r="22" s="64" customFormat="1" ht="26.45" customHeight="1" spans="1:5">
      <c r="A22" s="74" t="s">
        <v>291</v>
      </c>
      <c r="B22" s="24" t="s">
        <v>292</v>
      </c>
      <c r="C22" s="71"/>
      <c r="D22" s="25"/>
      <c r="E22" s="73"/>
    </row>
    <row r="23" s="64" customFormat="1" ht="26.45" customHeight="1" spans="1:5">
      <c r="A23" s="74" t="s">
        <v>293</v>
      </c>
      <c r="B23" s="24" t="s">
        <v>294</v>
      </c>
      <c r="C23" s="71"/>
      <c r="D23" s="25"/>
      <c r="E23" s="71"/>
    </row>
    <row r="24" s="64" customFormat="1" ht="26.45" customHeight="1" spans="1:5">
      <c r="A24" s="74" t="s">
        <v>295</v>
      </c>
      <c r="B24" s="24" t="s">
        <v>296</v>
      </c>
      <c r="C24" s="71"/>
      <c r="D24" s="25"/>
      <c r="E24" s="71"/>
    </row>
    <row r="25" s="64" customFormat="1" ht="26.45" customHeight="1" spans="1:5">
      <c r="A25" s="74" t="s">
        <v>297</v>
      </c>
      <c r="B25" s="24" t="s">
        <v>298</v>
      </c>
      <c r="C25" s="71"/>
      <c r="D25" s="25"/>
      <c r="E25" s="71"/>
    </row>
    <row r="26" s="64" customFormat="1" ht="26.45" customHeight="1" spans="1:5">
      <c r="A26" s="74" t="s">
        <v>299</v>
      </c>
      <c r="B26" s="24" t="s">
        <v>300</v>
      </c>
      <c r="C26" s="71"/>
      <c r="D26" s="25"/>
      <c r="E26" s="73"/>
    </row>
    <row r="27" s="64" customFormat="1" ht="26.45" customHeight="1" spans="1:5">
      <c r="A27" s="74" t="s">
        <v>301</v>
      </c>
      <c r="B27" s="24" t="s">
        <v>302</v>
      </c>
      <c r="C27" s="73">
        <f>D27+E27</f>
        <v>3.06</v>
      </c>
      <c r="D27" s="73"/>
      <c r="E27" s="31">
        <v>3.06</v>
      </c>
    </row>
    <row r="28" s="64" customFormat="1" ht="26.45" customHeight="1" spans="1:5">
      <c r="A28" s="74" t="s">
        <v>303</v>
      </c>
      <c r="B28" s="24" t="s">
        <v>304</v>
      </c>
      <c r="C28" s="73">
        <f>D28+E28</f>
        <v>4.59</v>
      </c>
      <c r="D28" s="73"/>
      <c r="E28" s="31">
        <v>4.59</v>
      </c>
    </row>
    <row r="29" s="64" customFormat="1" ht="26.45" customHeight="1" spans="1:5">
      <c r="A29" s="74" t="s">
        <v>305</v>
      </c>
      <c r="B29" s="24" t="s">
        <v>306</v>
      </c>
      <c r="C29" s="71"/>
      <c r="D29" s="73"/>
      <c r="E29" s="73"/>
    </row>
    <row r="30" s="64" customFormat="1" ht="26.45" customHeight="1" spans="1:5">
      <c r="A30" s="74" t="s">
        <v>307</v>
      </c>
      <c r="B30" s="24" t="s">
        <v>308</v>
      </c>
      <c r="C30" s="73"/>
      <c r="D30" s="73"/>
      <c r="E30" s="71"/>
    </row>
    <row r="31" s="64" customFormat="1" ht="26.45" customHeight="1" spans="1:5">
      <c r="A31" s="27" t="s">
        <v>309</v>
      </c>
      <c r="B31" s="27" t="s">
        <v>206</v>
      </c>
      <c r="C31" s="71">
        <f>D31</f>
        <v>2.63</v>
      </c>
      <c r="D31" s="33">
        <f>D34</f>
        <v>2.63</v>
      </c>
      <c r="E31" s="71"/>
    </row>
    <row r="32" s="64" customFormat="1" ht="26.45" customHeight="1" spans="1:5">
      <c r="A32" s="74" t="s">
        <v>310</v>
      </c>
      <c r="B32" s="24" t="s">
        <v>311</v>
      </c>
      <c r="C32" s="71"/>
      <c r="D32" s="72"/>
      <c r="E32" s="71"/>
    </row>
    <row r="33" s="64" customFormat="1" ht="26.45" customHeight="1" spans="1:5">
      <c r="A33" s="74" t="s">
        <v>312</v>
      </c>
      <c r="B33" s="24" t="s">
        <v>313</v>
      </c>
      <c r="C33" s="73"/>
      <c r="D33" s="31"/>
      <c r="E33" s="73"/>
    </row>
    <row r="34" s="64" customFormat="1" ht="26.45" customHeight="1" spans="1:5">
      <c r="A34" s="24" t="s">
        <v>314</v>
      </c>
      <c r="B34" s="24" t="s">
        <v>315</v>
      </c>
      <c r="C34" s="73">
        <f>D34</f>
        <v>2.63</v>
      </c>
      <c r="D34" s="31">
        <v>2.63</v>
      </c>
      <c r="E34" s="73"/>
    </row>
    <row r="35" s="64" customFormat="1" ht="22.8" customHeight="1" spans="1:5">
      <c r="A35" s="74" t="s">
        <v>316</v>
      </c>
      <c r="B35" s="24" t="s">
        <v>317</v>
      </c>
      <c r="C35" s="73"/>
      <c r="D35" s="75"/>
      <c r="E35" s="71"/>
    </row>
    <row r="36" s="64" customFormat="1" ht="22.8" customHeight="1" spans="1:5">
      <c r="A36" s="76" t="s">
        <v>136</v>
      </c>
      <c r="B36" s="76"/>
      <c r="C36" s="71">
        <f>C31+C16+C6</f>
        <v>202.726265</v>
      </c>
      <c r="D36" s="71">
        <f>D31+D6+D16</f>
        <v>190.576265</v>
      </c>
      <c r="E36" s="71">
        <f>E31+E16+E6</f>
        <v>12.15</v>
      </c>
    </row>
    <row r="37" s="64" customFormat="1" ht="16.35" customHeight="1" spans="1:5">
      <c r="A37" s="77"/>
      <c r="B37" s="77"/>
      <c r="C37" s="77"/>
      <c r="D37" s="77"/>
      <c r="E37" s="77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20" zoomScaleNormal="120" workbookViewId="0">
      <selection activeCell="F11" sqref="F1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"/>
      <c r="M1" s="18" t="s">
        <v>318</v>
      </c>
      <c r="N1" s="18"/>
    </row>
    <row r="2" ht="44.85" customHeight="1" spans="1:14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2.4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8" t="s">
        <v>32</v>
      </c>
      <c r="N3" s="8"/>
    </row>
    <row r="4" ht="42.25" customHeight="1" spans="1:14">
      <c r="A4" s="14" t="s">
        <v>158</v>
      </c>
      <c r="B4" s="14"/>
      <c r="C4" s="14"/>
      <c r="D4" s="14" t="s">
        <v>195</v>
      </c>
      <c r="E4" s="14" t="s">
        <v>196</v>
      </c>
      <c r="F4" s="14" t="s">
        <v>216</v>
      </c>
      <c r="G4" s="14" t="s">
        <v>198</v>
      </c>
      <c r="H4" s="14"/>
      <c r="I4" s="14"/>
      <c r="J4" s="14"/>
      <c r="K4" s="14"/>
      <c r="L4" s="14" t="s">
        <v>202</v>
      </c>
      <c r="M4" s="14"/>
      <c r="N4" s="14"/>
    </row>
    <row r="5" ht="39.65" customHeight="1" spans="1:14">
      <c r="A5" s="14" t="s">
        <v>166</v>
      </c>
      <c r="B5" s="14" t="s">
        <v>167</v>
      </c>
      <c r="C5" s="14" t="s">
        <v>168</v>
      </c>
      <c r="D5" s="14"/>
      <c r="E5" s="14"/>
      <c r="F5" s="36"/>
      <c r="G5" s="36" t="s">
        <v>136</v>
      </c>
      <c r="H5" s="36" t="s">
        <v>319</v>
      </c>
      <c r="I5" s="36" t="s">
        <v>320</v>
      </c>
      <c r="J5" s="36" t="s">
        <v>321</v>
      </c>
      <c r="K5" s="36" t="s">
        <v>322</v>
      </c>
      <c r="L5" s="36" t="s">
        <v>136</v>
      </c>
      <c r="M5" s="14" t="s">
        <v>217</v>
      </c>
      <c r="N5" s="14" t="s">
        <v>323</v>
      </c>
    </row>
    <row r="6" ht="22.8" customHeight="1" spans="1:14">
      <c r="A6" s="17"/>
      <c r="B6" s="17"/>
      <c r="C6" s="17"/>
      <c r="D6" s="17"/>
      <c r="E6" s="49" t="s">
        <v>136</v>
      </c>
      <c r="F6" s="38">
        <v>187.94</v>
      </c>
      <c r="G6" s="38">
        <v>187.94</v>
      </c>
      <c r="H6" s="38">
        <v>141.59874</v>
      </c>
      <c r="I6" s="38">
        <v>28.003958</v>
      </c>
      <c r="J6" s="38">
        <v>18.343145</v>
      </c>
      <c r="K6" s="38"/>
      <c r="L6" s="38"/>
      <c r="M6" s="58"/>
      <c r="N6" s="34"/>
    </row>
    <row r="7" ht="22.8" customHeight="1" spans="1:14">
      <c r="A7" s="17"/>
      <c r="B7" s="17"/>
      <c r="C7" s="17"/>
      <c r="D7" s="15" t="s">
        <v>154</v>
      </c>
      <c r="E7" s="49" t="s">
        <v>4</v>
      </c>
      <c r="F7" s="38">
        <v>187.94</v>
      </c>
      <c r="G7" s="38">
        <v>187.94</v>
      </c>
      <c r="H7" s="38">
        <v>141.59874</v>
      </c>
      <c r="I7" s="38">
        <v>28.003958</v>
      </c>
      <c r="J7" s="38">
        <v>18.343145</v>
      </c>
      <c r="K7" s="38"/>
      <c r="L7" s="38"/>
      <c r="M7" s="58"/>
      <c r="N7" s="34"/>
    </row>
    <row r="8" s="19" customFormat="1" ht="22.8" customHeight="1" spans="1:14">
      <c r="A8" s="29"/>
      <c r="B8" s="29"/>
      <c r="C8" s="29"/>
      <c r="D8" s="27" t="s">
        <v>155</v>
      </c>
      <c r="E8" s="50" t="s">
        <v>156</v>
      </c>
      <c r="F8" s="42">
        <v>187.94</v>
      </c>
      <c r="G8" s="42">
        <v>187.94</v>
      </c>
      <c r="H8" s="42">
        <v>141.59874</v>
      </c>
      <c r="I8" s="42">
        <v>28.003958</v>
      </c>
      <c r="J8" s="42">
        <v>18.343145</v>
      </c>
      <c r="K8" s="42"/>
      <c r="L8" s="42"/>
      <c r="M8" s="59"/>
      <c r="N8" s="35"/>
    </row>
    <row r="9" s="19" customFormat="1" ht="22.8" customHeight="1" spans="1:14">
      <c r="A9" s="30" t="s">
        <v>169</v>
      </c>
      <c r="B9" s="30" t="s">
        <v>171</v>
      </c>
      <c r="C9" s="30" t="s">
        <v>173</v>
      </c>
      <c r="D9" s="24" t="s">
        <v>212</v>
      </c>
      <c r="E9" s="51" t="s">
        <v>213</v>
      </c>
      <c r="F9" s="45">
        <v>141.59874</v>
      </c>
      <c r="G9" s="45">
        <v>141.59874</v>
      </c>
      <c r="H9" s="45">
        <v>141.59874</v>
      </c>
      <c r="I9" s="45"/>
      <c r="J9" s="45"/>
      <c r="K9" s="45"/>
      <c r="L9" s="45"/>
      <c r="M9" s="60"/>
      <c r="N9" s="28"/>
    </row>
    <row r="10" s="19" customFormat="1" ht="22.8" customHeight="1" spans="1:14">
      <c r="A10" s="30" t="s">
        <v>176</v>
      </c>
      <c r="B10" s="30" t="s">
        <v>178</v>
      </c>
      <c r="C10" s="30" t="s">
        <v>178</v>
      </c>
      <c r="D10" s="24" t="s">
        <v>212</v>
      </c>
      <c r="E10" s="51" t="s">
        <v>214</v>
      </c>
      <c r="F10" s="45">
        <v>22.65</v>
      </c>
      <c r="G10" s="45">
        <v>22.65</v>
      </c>
      <c r="H10" s="45"/>
      <c r="I10" s="45">
        <v>22.65</v>
      </c>
      <c r="J10" s="45"/>
      <c r="K10" s="45"/>
      <c r="L10" s="45"/>
      <c r="M10" s="60"/>
      <c r="N10" s="28"/>
    </row>
    <row r="11" s="19" customFormat="1" ht="22.8" customHeight="1" spans="1:14">
      <c r="A11" s="52" t="s">
        <v>182</v>
      </c>
      <c r="B11" s="52" t="s">
        <v>184</v>
      </c>
      <c r="C11" s="52" t="s">
        <v>173</v>
      </c>
      <c r="D11" s="53" t="s">
        <v>212</v>
      </c>
      <c r="E11" s="54" t="s">
        <v>187</v>
      </c>
      <c r="F11" s="55">
        <v>5.34816</v>
      </c>
      <c r="G11" s="55">
        <v>5.34816</v>
      </c>
      <c r="H11" s="55"/>
      <c r="I11" s="55">
        <v>5.34816</v>
      </c>
      <c r="J11" s="55"/>
      <c r="K11" s="55"/>
      <c r="L11" s="55"/>
      <c r="M11" s="61"/>
      <c r="N11" s="62"/>
    </row>
    <row r="12" s="19" customFormat="1" ht="22.8" customHeight="1" spans="1:14">
      <c r="A12" s="56" t="s">
        <v>188</v>
      </c>
      <c r="B12" s="56" t="s">
        <v>173</v>
      </c>
      <c r="C12" s="56" t="s">
        <v>191</v>
      </c>
      <c r="D12" s="57" t="s">
        <v>212</v>
      </c>
      <c r="E12" s="56" t="s">
        <v>193</v>
      </c>
      <c r="F12" s="45">
        <v>18.343145</v>
      </c>
      <c r="G12" s="45">
        <v>18.343145</v>
      </c>
      <c r="H12" s="45"/>
      <c r="I12" s="45"/>
      <c r="J12" s="45">
        <v>18.343145</v>
      </c>
      <c r="K12" s="45"/>
      <c r="L12" s="45"/>
      <c r="M12" s="63"/>
      <c r="N12" s="63"/>
    </row>
    <row r="13" spans="5:5">
      <c r="E13" s="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M6" sqref="M6:R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3"/>
      <c r="U1" s="18" t="s">
        <v>324</v>
      </c>
      <c r="V1" s="18"/>
    </row>
    <row r="2" ht="50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8" t="s">
        <v>32</v>
      </c>
      <c r="V3" s="8"/>
    </row>
    <row r="4" ht="26.7" customHeight="1" spans="1:22">
      <c r="A4" s="14" t="s">
        <v>158</v>
      </c>
      <c r="B4" s="14"/>
      <c r="C4" s="14"/>
      <c r="D4" s="14" t="s">
        <v>195</v>
      </c>
      <c r="E4" s="14" t="s">
        <v>196</v>
      </c>
      <c r="F4" s="14" t="s">
        <v>216</v>
      </c>
      <c r="G4" s="14" t="s">
        <v>325</v>
      </c>
      <c r="H4" s="14"/>
      <c r="I4" s="14"/>
      <c r="J4" s="14"/>
      <c r="K4" s="14"/>
      <c r="L4" s="14" t="s">
        <v>326</v>
      </c>
      <c r="M4" s="14"/>
      <c r="N4" s="14"/>
      <c r="O4" s="14"/>
      <c r="P4" s="14"/>
      <c r="Q4" s="14"/>
      <c r="R4" s="14" t="s">
        <v>321</v>
      </c>
      <c r="S4" s="14" t="s">
        <v>327</v>
      </c>
      <c r="T4" s="14"/>
      <c r="U4" s="14"/>
      <c r="V4" s="14"/>
    </row>
    <row r="5" ht="56.05" customHeight="1" spans="1:22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 t="s">
        <v>136</v>
      </c>
      <c r="H5" s="14" t="s">
        <v>328</v>
      </c>
      <c r="I5" s="14" t="s">
        <v>329</v>
      </c>
      <c r="J5" s="14" t="s">
        <v>330</v>
      </c>
      <c r="K5" s="14" t="s">
        <v>331</v>
      </c>
      <c r="L5" s="14" t="s">
        <v>136</v>
      </c>
      <c r="M5" s="14" t="s">
        <v>332</v>
      </c>
      <c r="N5" s="14" t="s">
        <v>333</v>
      </c>
      <c r="O5" s="14" t="s">
        <v>334</v>
      </c>
      <c r="P5" s="14" t="s">
        <v>335</v>
      </c>
      <c r="Q5" s="14" t="s">
        <v>336</v>
      </c>
      <c r="R5" s="14"/>
      <c r="S5" s="14" t="s">
        <v>136</v>
      </c>
      <c r="T5" s="14" t="s">
        <v>337</v>
      </c>
      <c r="U5" s="14" t="s">
        <v>338</v>
      </c>
      <c r="V5" s="14" t="s">
        <v>322</v>
      </c>
    </row>
    <row r="6" ht="22.8" customHeight="1" spans="1:22">
      <c r="A6" s="17"/>
      <c r="B6" s="17"/>
      <c r="C6" s="17"/>
      <c r="D6" s="17"/>
      <c r="E6" s="17" t="s">
        <v>136</v>
      </c>
      <c r="F6" s="16">
        <v>187.94</v>
      </c>
      <c r="G6" s="16">
        <v>141.59874</v>
      </c>
      <c r="H6" s="16">
        <v>74.69496</v>
      </c>
      <c r="I6" s="16">
        <v>32.94</v>
      </c>
      <c r="J6" s="16">
        <v>33.97</v>
      </c>
      <c r="K6" s="16"/>
      <c r="L6" s="16">
        <v>28.003958</v>
      </c>
      <c r="M6" s="16">
        <v>22.65</v>
      </c>
      <c r="N6" s="16"/>
      <c r="O6" s="16">
        <v>5.34816</v>
      </c>
      <c r="P6" s="16"/>
      <c r="Q6" s="16"/>
      <c r="R6" s="16">
        <v>18.343145</v>
      </c>
      <c r="S6" s="23"/>
      <c r="T6" s="23"/>
      <c r="U6" s="23"/>
      <c r="V6" s="23"/>
    </row>
    <row r="7" ht="22.8" customHeight="1" spans="1:22">
      <c r="A7" s="17"/>
      <c r="B7" s="17"/>
      <c r="C7" s="17"/>
      <c r="D7" s="15" t="s">
        <v>154</v>
      </c>
      <c r="E7" s="15" t="s">
        <v>4</v>
      </c>
      <c r="F7" s="16">
        <v>187.94</v>
      </c>
      <c r="G7" s="16">
        <v>141.59874</v>
      </c>
      <c r="H7" s="16">
        <v>74.69496</v>
      </c>
      <c r="I7" s="16">
        <v>32.94</v>
      </c>
      <c r="J7" s="16">
        <v>33.97</v>
      </c>
      <c r="K7" s="16"/>
      <c r="L7" s="16">
        <v>28.003958</v>
      </c>
      <c r="M7" s="16">
        <v>22.65</v>
      </c>
      <c r="N7" s="16"/>
      <c r="O7" s="16">
        <v>5.34816</v>
      </c>
      <c r="P7" s="16"/>
      <c r="Q7" s="16"/>
      <c r="R7" s="16">
        <v>18.343145</v>
      </c>
      <c r="S7" s="23"/>
      <c r="T7" s="23"/>
      <c r="U7" s="23"/>
      <c r="V7" s="23"/>
    </row>
    <row r="8" s="19" customFormat="1" ht="22.8" customHeight="1" spans="1:22">
      <c r="A8" s="29"/>
      <c r="B8" s="29"/>
      <c r="C8" s="29"/>
      <c r="D8" s="27" t="s">
        <v>155</v>
      </c>
      <c r="E8" s="27" t="s">
        <v>156</v>
      </c>
      <c r="F8" s="33">
        <v>187.94</v>
      </c>
      <c r="G8" s="33">
        <v>141.59874</v>
      </c>
      <c r="H8" s="33">
        <v>74.69496</v>
      </c>
      <c r="I8" s="33">
        <v>32.94</v>
      </c>
      <c r="J8" s="33">
        <v>33.97</v>
      </c>
      <c r="K8" s="33"/>
      <c r="L8" s="33">
        <v>28.003958</v>
      </c>
      <c r="M8" s="33">
        <v>22.65</v>
      </c>
      <c r="N8" s="33"/>
      <c r="O8" s="33">
        <v>5.34816</v>
      </c>
      <c r="P8" s="33"/>
      <c r="Q8" s="33"/>
      <c r="R8" s="33">
        <v>18.343145</v>
      </c>
      <c r="S8" s="22"/>
      <c r="T8" s="22"/>
      <c r="U8" s="22"/>
      <c r="V8" s="22"/>
    </row>
    <row r="9" s="19" customFormat="1" ht="22.8" customHeight="1" spans="1:22">
      <c r="A9" s="30" t="s">
        <v>169</v>
      </c>
      <c r="B9" s="30" t="s">
        <v>171</v>
      </c>
      <c r="C9" s="30" t="s">
        <v>173</v>
      </c>
      <c r="D9" s="24" t="s">
        <v>212</v>
      </c>
      <c r="E9" s="26" t="s">
        <v>213</v>
      </c>
      <c r="F9" s="31">
        <v>141.59874</v>
      </c>
      <c r="G9" s="31">
        <v>141.59874</v>
      </c>
      <c r="H9" s="31">
        <v>74.69496</v>
      </c>
      <c r="I9" s="31">
        <v>32.94</v>
      </c>
      <c r="J9" s="31">
        <v>33.97</v>
      </c>
      <c r="K9" s="31"/>
      <c r="L9" s="31"/>
      <c r="M9" s="31"/>
      <c r="N9" s="31"/>
      <c r="O9" s="31"/>
      <c r="P9" s="31"/>
      <c r="Q9" s="31"/>
      <c r="R9" s="31"/>
      <c r="S9" s="25"/>
      <c r="T9" s="28"/>
      <c r="U9" s="28"/>
      <c r="V9" s="28"/>
    </row>
    <row r="10" s="19" customFormat="1" ht="22.8" customHeight="1" spans="1:22">
      <c r="A10" s="30" t="s">
        <v>176</v>
      </c>
      <c r="B10" s="30" t="s">
        <v>178</v>
      </c>
      <c r="C10" s="30" t="s">
        <v>178</v>
      </c>
      <c r="D10" s="24" t="s">
        <v>212</v>
      </c>
      <c r="E10" s="26" t="s">
        <v>214</v>
      </c>
      <c r="F10" s="31">
        <v>22.65</v>
      </c>
      <c r="G10" s="31"/>
      <c r="H10" s="31"/>
      <c r="I10" s="31"/>
      <c r="J10" s="31"/>
      <c r="K10" s="31"/>
      <c r="L10" s="31">
        <v>22.655798</v>
      </c>
      <c r="M10" s="31">
        <v>22.65</v>
      </c>
      <c r="N10" s="31"/>
      <c r="O10" s="31"/>
      <c r="P10" s="31"/>
      <c r="Q10" s="31"/>
      <c r="R10" s="31"/>
      <c r="S10" s="25"/>
      <c r="T10" s="28"/>
      <c r="U10" s="28"/>
      <c r="V10" s="28"/>
    </row>
    <row r="11" s="19" customFormat="1" ht="22.8" customHeight="1" spans="1:22">
      <c r="A11" s="30" t="s">
        <v>182</v>
      </c>
      <c r="B11" s="30" t="s">
        <v>184</v>
      </c>
      <c r="C11" s="30" t="s">
        <v>173</v>
      </c>
      <c r="D11" s="24" t="s">
        <v>212</v>
      </c>
      <c r="E11" s="26" t="s">
        <v>187</v>
      </c>
      <c r="F11" s="31">
        <v>5.34816</v>
      </c>
      <c r="G11" s="31"/>
      <c r="H11" s="31"/>
      <c r="I11" s="31"/>
      <c r="J11" s="31"/>
      <c r="K11" s="31"/>
      <c r="L11" s="31">
        <v>5.34816</v>
      </c>
      <c r="M11" s="31"/>
      <c r="N11" s="31"/>
      <c r="O11" s="31">
        <v>5.34816</v>
      </c>
      <c r="P11" s="31"/>
      <c r="Q11" s="31"/>
      <c r="R11" s="31"/>
      <c r="S11" s="25"/>
      <c r="T11" s="28"/>
      <c r="U11" s="28"/>
      <c r="V11" s="28"/>
    </row>
    <row r="12" s="19" customFormat="1" ht="22.8" customHeight="1" spans="1:22">
      <c r="A12" s="30" t="s">
        <v>188</v>
      </c>
      <c r="B12" s="30" t="s">
        <v>173</v>
      </c>
      <c r="C12" s="30" t="s">
        <v>191</v>
      </c>
      <c r="D12" s="24" t="s">
        <v>212</v>
      </c>
      <c r="E12" s="26" t="s">
        <v>193</v>
      </c>
      <c r="F12" s="31">
        <v>18.343145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>
        <v>18.343145</v>
      </c>
      <c r="S12" s="25"/>
      <c r="T12" s="28"/>
      <c r="U12" s="28"/>
      <c r="V12" s="2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E17" sqref="E17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"/>
      <c r="K1" s="18" t="s">
        <v>339</v>
      </c>
    </row>
    <row r="2" ht="46.55" customHeight="1" spans="1:11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8.1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8" t="s">
        <v>32</v>
      </c>
      <c r="K3" s="8"/>
    </row>
    <row r="4" ht="23.25" customHeight="1" spans="1:11">
      <c r="A4" s="14" t="s">
        <v>158</v>
      </c>
      <c r="B4" s="14"/>
      <c r="C4" s="14"/>
      <c r="D4" s="14" t="s">
        <v>195</v>
      </c>
      <c r="E4" s="14" t="s">
        <v>196</v>
      </c>
      <c r="F4" s="14" t="s">
        <v>340</v>
      </c>
      <c r="G4" s="14" t="s">
        <v>341</v>
      </c>
      <c r="H4" s="14" t="s">
        <v>342</v>
      </c>
      <c r="I4" s="14" t="s">
        <v>343</v>
      </c>
      <c r="J4" s="14" t="s">
        <v>344</v>
      </c>
      <c r="K4" s="14" t="s">
        <v>345</v>
      </c>
    </row>
    <row r="5" ht="23.25" customHeight="1" spans="1:11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</row>
    <row r="6" ht="22.8" customHeight="1" spans="1:11">
      <c r="A6" s="17"/>
      <c r="B6" s="17"/>
      <c r="C6" s="17"/>
      <c r="D6" s="17"/>
      <c r="E6" s="17" t="s">
        <v>136</v>
      </c>
      <c r="F6" s="16">
        <v>2.63</v>
      </c>
      <c r="G6" s="16"/>
      <c r="H6" s="16"/>
      <c r="I6" s="16"/>
      <c r="J6" s="16">
        <v>2.63</v>
      </c>
      <c r="K6" s="23"/>
    </row>
    <row r="7" ht="22.8" customHeight="1" spans="1:11">
      <c r="A7" s="17"/>
      <c r="B7" s="17"/>
      <c r="C7" s="17"/>
      <c r="D7" s="15" t="s">
        <v>154</v>
      </c>
      <c r="E7" s="15" t="s">
        <v>4</v>
      </c>
      <c r="F7" s="16">
        <v>2.63</v>
      </c>
      <c r="G7" s="16"/>
      <c r="H7" s="16"/>
      <c r="I7" s="16"/>
      <c r="J7" s="16">
        <v>2.63</v>
      </c>
      <c r="K7" s="23"/>
    </row>
    <row r="8" s="19" customFormat="1" ht="22.8" customHeight="1" spans="1:11">
      <c r="A8" s="29"/>
      <c r="B8" s="29"/>
      <c r="C8" s="29"/>
      <c r="D8" s="27" t="s">
        <v>155</v>
      </c>
      <c r="E8" s="27" t="s">
        <v>156</v>
      </c>
      <c r="F8" s="33">
        <v>2.63</v>
      </c>
      <c r="G8" s="33"/>
      <c r="H8" s="33"/>
      <c r="I8" s="33"/>
      <c r="J8" s="33">
        <v>2.63</v>
      </c>
      <c r="K8" s="22"/>
    </row>
    <row r="9" s="19" customFormat="1" ht="22.8" customHeight="1" spans="1:11">
      <c r="A9" s="30">
        <v>208</v>
      </c>
      <c r="B9" s="30">
        <v>5</v>
      </c>
      <c r="C9" s="30" t="s">
        <v>173</v>
      </c>
      <c r="D9" s="24" t="s">
        <v>212</v>
      </c>
      <c r="E9" s="26" t="s">
        <v>213</v>
      </c>
      <c r="F9" s="31">
        <v>2.63</v>
      </c>
      <c r="G9" s="31"/>
      <c r="H9" s="31"/>
      <c r="I9" s="31"/>
      <c r="J9" s="31">
        <v>2.63</v>
      </c>
      <c r="K9" s="2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J20" sqref="J20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3"/>
      <c r="Q1" s="18" t="s">
        <v>346</v>
      </c>
      <c r="R1" s="18"/>
    </row>
    <row r="2" ht="40.5" customHeight="1" spans="1:18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15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8" t="s">
        <v>32</v>
      </c>
      <c r="R3" s="8"/>
    </row>
    <row r="4" ht="24.15" customHeight="1" spans="1:18">
      <c r="A4" s="14" t="s">
        <v>158</v>
      </c>
      <c r="B4" s="14"/>
      <c r="C4" s="14"/>
      <c r="D4" s="14" t="s">
        <v>195</v>
      </c>
      <c r="E4" s="14" t="s">
        <v>196</v>
      </c>
      <c r="F4" s="14" t="s">
        <v>340</v>
      </c>
      <c r="G4" s="14" t="s">
        <v>347</v>
      </c>
      <c r="H4" s="14" t="s">
        <v>348</v>
      </c>
      <c r="I4" s="14" t="s">
        <v>349</v>
      </c>
      <c r="J4" s="14" t="s">
        <v>350</v>
      </c>
      <c r="K4" s="14" t="s">
        <v>351</v>
      </c>
      <c r="L4" s="14" t="s">
        <v>352</v>
      </c>
      <c r="M4" s="14" t="s">
        <v>353</v>
      </c>
      <c r="N4" s="14" t="s">
        <v>342</v>
      </c>
      <c r="O4" s="14" t="s">
        <v>354</v>
      </c>
      <c r="P4" s="14" t="s">
        <v>355</v>
      </c>
      <c r="Q4" s="14" t="s">
        <v>343</v>
      </c>
      <c r="R4" s="14" t="s">
        <v>345</v>
      </c>
    </row>
    <row r="5" ht="21.55" customHeight="1" spans="1:18">
      <c r="A5" s="14" t="s">
        <v>166</v>
      </c>
      <c r="B5" s="14" t="s">
        <v>167</v>
      </c>
      <c r="C5" s="14" t="s">
        <v>168</v>
      </c>
      <c r="D5" s="14"/>
      <c r="E5" s="14"/>
      <c r="F5" s="36"/>
      <c r="G5" s="36"/>
      <c r="H5" s="36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ht="22.8" customHeight="1" spans="1:18">
      <c r="A6" s="17"/>
      <c r="B6" s="17"/>
      <c r="C6" s="17"/>
      <c r="D6" s="17"/>
      <c r="E6" s="37" t="s">
        <v>136</v>
      </c>
      <c r="F6" s="38">
        <v>2.63</v>
      </c>
      <c r="G6" s="39"/>
      <c r="H6" s="38"/>
      <c r="I6" s="46"/>
      <c r="J6" s="16"/>
      <c r="K6" s="16">
        <v>2.63</v>
      </c>
      <c r="L6" s="23"/>
      <c r="M6" s="23"/>
      <c r="N6" s="23"/>
      <c r="O6" s="23"/>
      <c r="P6" s="23"/>
      <c r="Q6" s="23"/>
      <c r="R6" s="23"/>
    </row>
    <row r="7" ht="22.8" customHeight="1" spans="1:18">
      <c r="A7" s="17"/>
      <c r="B7" s="17"/>
      <c r="C7" s="17"/>
      <c r="D7" s="15" t="s">
        <v>154</v>
      </c>
      <c r="E7" s="40" t="s">
        <v>4</v>
      </c>
      <c r="F7" s="38">
        <v>2.63</v>
      </c>
      <c r="G7" s="39"/>
      <c r="H7" s="38"/>
      <c r="I7" s="46"/>
      <c r="J7" s="16"/>
      <c r="K7" s="16">
        <v>2.63</v>
      </c>
      <c r="L7" s="23"/>
      <c r="M7" s="23"/>
      <c r="N7" s="23"/>
      <c r="O7" s="23"/>
      <c r="P7" s="23"/>
      <c r="Q7" s="23"/>
      <c r="R7" s="23"/>
    </row>
    <row r="8" s="19" customFormat="1" ht="22.8" customHeight="1" spans="1:18">
      <c r="A8" s="29"/>
      <c r="B8" s="29"/>
      <c r="C8" s="29"/>
      <c r="D8" s="27" t="s">
        <v>155</v>
      </c>
      <c r="E8" s="41" t="s">
        <v>156</v>
      </c>
      <c r="F8" s="42">
        <v>2.63</v>
      </c>
      <c r="G8" s="43"/>
      <c r="H8" s="42"/>
      <c r="I8" s="47"/>
      <c r="J8" s="33"/>
      <c r="K8" s="33">
        <v>2.63</v>
      </c>
      <c r="L8" s="22"/>
      <c r="M8" s="22"/>
      <c r="N8" s="22"/>
      <c r="O8" s="22"/>
      <c r="P8" s="22"/>
      <c r="Q8" s="22"/>
      <c r="R8" s="22"/>
    </row>
    <row r="9" s="19" customFormat="1" ht="22.8" customHeight="1" spans="1:18">
      <c r="A9" s="30">
        <v>208</v>
      </c>
      <c r="B9" s="30">
        <v>5</v>
      </c>
      <c r="C9" s="30">
        <v>2</v>
      </c>
      <c r="D9" s="24" t="s">
        <v>212</v>
      </c>
      <c r="E9" s="44" t="s">
        <v>213</v>
      </c>
      <c r="F9" s="45">
        <v>2.63</v>
      </c>
      <c r="G9" s="43"/>
      <c r="H9" s="45"/>
      <c r="I9" s="48"/>
      <c r="J9" s="31"/>
      <c r="K9" s="31">
        <v>2.63</v>
      </c>
      <c r="L9" s="28"/>
      <c r="M9" s="28"/>
      <c r="N9" s="28"/>
      <c r="O9" s="28"/>
      <c r="P9" s="28"/>
      <c r="Q9" s="28"/>
      <c r="R9" s="2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topLeftCell="B1" workbookViewId="0">
      <selection activeCell="J19" sqref="J19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9" width="7.18333333333333" customWidth="1"/>
    <col min="20" max="20" width="8.55" customWidth="1"/>
    <col min="21" max="22" width="7.18333333333333" customWidth="1"/>
    <col min="23" max="24" width="9.76666666666667" customWidth="1"/>
  </cols>
  <sheetData>
    <row r="1" ht="16.35" customHeight="1" spans="1:22">
      <c r="A1" s="3"/>
      <c r="U1" s="18" t="s">
        <v>356</v>
      </c>
      <c r="V1" s="18"/>
    </row>
    <row r="2" ht="36.2" customHeight="1" spans="1:22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ht="24.15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8" t="s">
        <v>32</v>
      </c>
      <c r="V3" s="8"/>
    </row>
    <row r="4" ht="28.45" customHeight="1" spans="1:22">
      <c r="A4" s="14" t="s">
        <v>158</v>
      </c>
      <c r="B4" s="14"/>
      <c r="C4" s="14"/>
      <c r="D4" s="14" t="s">
        <v>195</v>
      </c>
      <c r="E4" s="14" t="s">
        <v>196</v>
      </c>
      <c r="F4" s="14" t="s">
        <v>340</v>
      </c>
      <c r="G4" s="14" t="s">
        <v>199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 t="s">
        <v>202</v>
      </c>
      <c r="U4" s="14"/>
      <c r="V4" s="14"/>
    </row>
    <row r="5" ht="36.2" customHeight="1" spans="1:22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 t="s">
        <v>136</v>
      </c>
      <c r="H5" s="14" t="s">
        <v>357</v>
      </c>
      <c r="I5" s="14" t="s">
        <v>358</v>
      </c>
      <c r="J5" s="14" t="s">
        <v>359</v>
      </c>
      <c r="K5" s="14" t="s">
        <v>360</v>
      </c>
      <c r="L5" s="14" t="s">
        <v>361</v>
      </c>
      <c r="M5" s="14" t="s">
        <v>362</v>
      </c>
      <c r="N5" s="14" t="s">
        <v>363</v>
      </c>
      <c r="O5" s="14" t="s">
        <v>364</v>
      </c>
      <c r="P5" s="14" t="s">
        <v>365</v>
      </c>
      <c r="Q5" s="14" t="s">
        <v>366</v>
      </c>
      <c r="R5" s="14" t="s">
        <v>367</v>
      </c>
      <c r="S5" s="14" t="s">
        <v>368</v>
      </c>
      <c r="T5" s="14" t="s">
        <v>136</v>
      </c>
      <c r="U5" s="14" t="s">
        <v>280</v>
      </c>
      <c r="V5" s="14" t="s">
        <v>323</v>
      </c>
    </row>
    <row r="6" ht="22.8" customHeight="1" spans="1:22">
      <c r="A6" s="17"/>
      <c r="B6" s="17"/>
      <c r="C6" s="17"/>
      <c r="D6" s="17"/>
      <c r="E6" s="17" t="s">
        <v>136</v>
      </c>
      <c r="F6" s="16">
        <v>12.15</v>
      </c>
      <c r="G6" s="16">
        <v>12.15</v>
      </c>
      <c r="H6" s="16">
        <v>4.5</v>
      </c>
      <c r="I6" s="34"/>
      <c r="J6" s="34"/>
      <c r="K6" s="34"/>
      <c r="L6" s="34"/>
      <c r="M6" s="34"/>
      <c r="N6" s="16">
        <v>3.06</v>
      </c>
      <c r="O6" s="16">
        <v>4.59</v>
      </c>
      <c r="P6" s="34"/>
      <c r="Q6" s="34"/>
      <c r="R6" s="34"/>
      <c r="S6" s="34"/>
      <c r="T6" s="34"/>
      <c r="U6" s="34"/>
      <c r="V6" s="34"/>
    </row>
    <row r="7" ht="22.8" customHeight="1" spans="1:22">
      <c r="A7" s="17"/>
      <c r="B7" s="17"/>
      <c r="C7" s="17"/>
      <c r="D7" s="15" t="s">
        <v>154</v>
      </c>
      <c r="E7" s="15" t="s">
        <v>4</v>
      </c>
      <c r="F7" s="16">
        <v>12.15</v>
      </c>
      <c r="G7" s="16">
        <v>12.15</v>
      </c>
      <c r="H7" s="16">
        <v>4.5</v>
      </c>
      <c r="I7" s="34"/>
      <c r="J7" s="34"/>
      <c r="K7" s="34"/>
      <c r="L7" s="34"/>
      <c r="M7" s="34"/>
      <c r="N7" s="16">
        <v>3.06</v>
      </c>
      <c r="O7" s="16">
        <v>4.59</v>
      </c>
      <c r="P7" s="34"/>
      <c r="Q7" s="34"/>
      <c r="R7" s="34"/>
      <c r="S7" s="34"/>
      <c r="T7" s="34"/>
      <c r="U7" s="34"/>
      <c r="V7" s="34"/>
    </row>
    <row r="8" s="19" customFormat="1" ht="22.8" customHeight="1" spans="1:22">
      <c r="A8" s="29"/>
      <c r="B8" s="29"/>
      <c r="C8" s="29"/>
      <c r="D8" s="27" t="s">
        <v>155</v>
      </c>
      <c r="E8" s="27" t="s">
        <v>156</v>
      </c>
      <c r="F8" s="33">
        <v>12.15</v>
      </c>
      <c r="G8" s="33">
        <v>12.15</v>
      </c>
      <c r="H8" s="33">
        <v>4.5</v>
      </c>
      <c r="I8" s="35"/>
      <c r="J8" s="35"/>
      <c r="K8" s="35"/>
      <c r="L8" s="35"/>
      <c r="M8" s="35"/>
      <c r="N8" s="33">
        <v>3.06</v>
      </c>
      <c r="O8" s="33">
        <v>4.59</v>
      </c>
      <c r="P8" s="35"/>
      <c r="Q8" s="35"/>
      <c r="R8" s="35"/>
      <c r="S8" s="35"/>
      <c r="T8" s="35"/>
      <c r="U8" s="35"/>
      <c r="V8" s="35"/>
    </row>
    <row r="9" s="19" customFormat="1" ht="22.8" customHeight="1" spans="1:22">
      <c r="A9" s="30" t="s">
        <v>169</v>
      </c>
      <c r="B9" s="30" t="s">
        <v>171</v>
      </c>
      <c r="C9" s="30" t="s">
        <v>173</v>
      </c>
      <c r="D9" s="24" t="s">
        <v>212</v>
      </c>
      <c r="E9" s="26" t="s">
        <v>213</v>
      </c>
      <c r="F9" s="33">
        <v>12.15</v>
      </c>
      <c r="G9" s="33">
        <v>12.15</v>
      </c>
      <c r="H9" s="33">
        <v>4.5</v>
      </c>
      <c r="I9" s="28"/>
      <c r="J9" s="28"/>
      <c r="K9" s="28"/>
      <c r="L9" s="28"/>
      <c r="M9" s="28"/>
      <c r="N9" s="33">
        <v>3.06</v>
      </c>
      <c r="O9" s="33">
        <v>4.59</v>
      </c>
      <c r="P9" s="28"/>
      <c r="Q9" s="28"/>
      <c r="R9" s="28"/>
      <c r="S9" s="28"/>
      <c r="T9" s="28"/>
      <c r="U9" s="28"/>
      <c r="V9" s="28"/>
    </row>
  </sheetData>
  <mergeCells count="10">
    <mergeCell ref="U1:V1"/>
    <mergeCell ref="A2:V2"/>
    <mergeCell ref="A3:T3"/>
    <mergeCell ref="U3:V3"/>
    <mergeCell ref="A4:C4"/>
    <mergeCell ref="G4:S4"/>
    <mergeCell ref="T4:V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I20" sqref="I20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style="9" customWidth="1"/>
    <col min="7" max="33" width="7.18333333333333" customWidth="1"/>
    <col min="34" max="35" width="9.76666666666667" customWidth="1"/>
  </cols>
  <sheetData>
    <row r="1" ht="13.8" customHeight="1" spans="1:33">
      <c r="A1" s="3"/>
      <c r="F1" s="10"/>
      <c r="AF1" s="18" t="s">
        <v>369</v>
      </c>
      <c r="AG1" s="18"/>
    </row>
    <row r="2" ht="43.95" customHeight="1" spans="1:33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24.15" customHeight="1" spans="1:33">
      <c r="A3" s="12" t="s">
        <v>31</v>
      </c>
      <c r="B3" s="12"/>
      <c r="C3" s="12"/>
      <c r="D3" s="12"/>
      <c r="E3" s="12"/>
      <c r="F3" s="1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8" t="s">
        <v>32</v>
      </c>
      <c r="AG3" s="8"/>
    </row>
    <row r="4" ht="25" customHeight="1" spans="1:33">
      <c r="A4" s="14" t="s">
        <v>158</v>
      </c>
      <c r="B4" s="14"/>
      <c r="C4" s="14"/>
      <c r="D4" s="14" t="s">
        <v>195</v>
      </c>
      <c r="E4" s="14" t="s">
        <v>196</v>
      </c>
      <c r="F4" s="14" t="s">
        <v>370</v>
      </c>
      <c r="G4" s="14" t="s">
        <v>371</v>
      </c>
      <c r="H4" s="14" t="s">
        <v>372</v>
      </c>
      <c r="I4" s="14" t="s">
        <v>373</v>
      </c>
      <c r="J4" s="14" t="s">
        <v>374</v>
      </c>
      <c r="K4" s="14" t="s">
        <v>375</v>
      </c>
      <c r="L4" s="14" t="s">
        <v>376</v>
      </c>
      <c r="M4" s="14" t="s">
        <v>377</v>
      </c>
      <c r="N4" s="14" t="s">
        <v>378</v>
      </c>
      <c r="O4" s="14" t="s">
        <v>379</v>
      </c>
      <c r="P4" s="14" t="s">
        <v>380</v>
      </c>
      <c r="Q4" s="14" t="s">
        <v>365</v>
      </c>
      <c r="R4" s="14" t="s">
        <v>367</v>
      </c>
      <c r="S4" s="14" t="s">
        <v>381</v>
      </c>
      <c r="T4" s="14" t="s">
        <v>358</v>
      </c>
      <c r="U4" s="14" t="s">
        <v>359</v>
      </c>
      <c r="V4" s="14" t="s">
        <v>362</v>
      </c>
      <c r="W4" s="14" t="s">
        <v>382</v>
      </c>
      <c r="X4" s="14" t="s">
        <v>383</v>
      </c>
      <c r="Y4" s="14" t="s">
        <v>384</v>
      </c>
      <c r="Z4" s="14" t="s">
        <v>385</v>
      </c>
      <c r="AA4" s="14" t="s">
        <v>361</v>
      </c>
      <c r="AB4" s="14" t="s">
        <v>386</v>
      </c>
      <c r="AC4" s="14" t="s">
        <v>364</v>
      </c>
      <c r="AD4" s="14" t="s">
        <v>366</v>
      </c>
      <c r="AE4" s="14" t="s">
        <v>387</v>
      </c>
      <c r="AF4" s="14" t="s">
        <v>388</v>
      </c>
      <c r="AG4" s="14" t="s">
        <v>368</v>
      </c>
    </row>
    <row r="5" ht="21.55" customHeight="1" spans="1:33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ht="22.8" customHeight="1" spans="1:33">
      <c r="A6" s="4"/>
      <c r="B6" s="32"/>
      <c r="C6" s="32"/>
      <c r="D6" s="5"/>
      <c r="E6" s="5" t="s">
        <v>136</v>
      </c>
      <c r="F6" s="16">
        <v>12.15</v>
      </c>
      <c r="G6" s="16">
        <v>4.5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>
        <v>3.0571</v>
      </c>
      <c r="AC6" s="16">
        <v>4.5858</v>
      </c>
      <c r="AD6" s="16"/>
      <c r="AE6" s="34"/>
      <c r="AF6" s="34"/>
      <c r="AG6" s="34"/>
    </row>
    <row r="7" ht="22.8" customHeight="1" spans="1:33">
      <c r="A7" s="17"/>
      <c r="B7" s="17"/>
      <c r="C7" s="17"/>
      <c r="D7" s="15" t="s">
        <v>154</v>
      </c>
      <c r="E7" s="15" t="s">
        <v>4</v>
      </c>
      <c r="F7" s="16">
        <v>12.15</v>
      </c>
      <c r="G7" s="16">
        <v>4.5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>
        <v>3.0571</v>
      </c>
      <c r="AC7" s="16">
        <v>4.5858</v>
      </c>
      <c r="AD7" s="16"/>
      <c r="AE7" s="34"/>
      <c r="AF7" s="34"/>
      <c r="AG7" s="34"/>
    </row>
    <row r="8" s="19" customFormat="1" ht="22.8" customHeight="1" spans="1:33">
      <c r="A8" s="29"/>
      <c r="B8" s="29"/>
      <c r="C8" s="29"/>
      <c r="D8" s="27" t="s">
        <v>155</v>
      </c>
      <c r="E8" s="27" t="s">
        <v>156</v>
      </c>
      <c r="F8" s="33">
        <v>12.15</v>
      </c>
      <c r="G8" s="33">
        <v>4.5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>
        <v>3.0571</v>
      </c>
      <c r="AC8" s="33">
        <v>4.5858</v>
      </c>
      <c r="AD8" s="33"/>
      <c r="AE8" s="35"/>
      <c r="AF8" s="35"/>
      <c r="AG8" s="35"/>
    </row>
    <row r="9" s="19" customFormat="1" ht="22.8" customHeight="1" spans="1:33">
      <c r="A9" s="30" t="s">
        <v>169</v>
      </c>
      <c r="B9" s="30" t="s">
        <v>171</v>
      </c>
      <c r="C9" s="30" t="s">
        <v>173</v>
      </c>
      <c r="D9" s="24" t="s">
        <v>212</v>
      </c>
      <c r="E9" s="26" t="s">
        <v>213</v>
      </c>
      <c r="F9" s="33">
        <v>12.15</v>
      </c>
      <c r="G9" s="31">
        <v>4.5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>
        <v>3.0571</v>
      </c>
      <c r="AC9" s="31">
        <v>4.5858</v>
      </c>
      <c r="AD9" s="31"/>
      <c r="AE9" s="28"/>
      <c r="AF9" s="28"/>
      <c r="AG9" s="28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2" sqref="C12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3"/>
      <c r="G1" s="18" t="s">
        <v>389</v>
      </c>
      <c r="H1" s="18"/>
    </row>
    <row r="2" ht="33.6" customHeight="1" spans="1:8">
      <c r="A2" s="20" t="s">
        <v>21</v>
      </c>
      <c r="B2" s="20"/>
      <c r="C2" s="20"/>
      <c r="D2" s="20"/>
      <c r="E2" s="20"/>
      <c r="F2" s="20"/>
      <c r="G2" s="20"/>
      <c r="H2" s="20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8" t="s">
        <v>32</v>
      </c>
    </row>
    <row r="4" ht="23.25" customHeight="1" spans="1:8">
      <c r="A4" s="14" t="s">
        <v>390</v>
      </c>
      <c r="B4" s="14" t="s">
        <v>391</v>
      </c>
      <c r="C4" s="14" t="s">
        <v>392</v>
      </c>
      <c r="D4" s="14" t="s">
        <v>393</v>
      </c>
      <c r="E4" s="14" t="s">
        <v>394</v>
      </c>
      <c r="F4" s="14"/>
      <c r="G4" s="14"/>
      <c r="H4" s="14" t="s">
        <v>395</v>
      </c>
    </row>
    <row r="5" ht="25.85" customHeight="1" spans="1:8">
      <c r="A5" s="14"/>
      <c r="B5" s="14"/>
      <c r="C5" s="14"/>
      <c r="D5" s="14"/>
      <c r="E5" s="14" t="s">
        <v>138</v>
      </c>
      <c r="F5" s="14" t="s">
        <v>396</v>
      </c>
      <c r="G5" s="14" t="s">
        <v>397</v>
      </c>
      <c r="H5" s="14"/>
    </row>
    <row r="6" ht="22.8" customHeight="1" spans="1:8">
      <c r="A6" s="17"/>
      <c r="B6" s="17" t="s">
        <v>136</v>
      </c>
      <c r="C6" s="16">
        <v>1.6</v>
      </c>
      <c r="D6" s="16"/>
      <c r="E6" s="16"/>
      <c r="F6" s="16"/>
      <c r="G6" s="16"/>
      <c r="H6" s="16">
        <v>1.6</v>
      </c>
    </row>
    <row r="7" ht="22.8" customHeight="1" spans="1:8">
      <c r="A7" s="15" t="s">
        <v>154</v>
      </c>
      <c r="B7" s="15" t="s">
        <v>4</v>
      </c>
      <c r="C7" s="16">
        <v>1.6</v>
      </c>
      <c r="D7" s="16"/>
      <c r="E7" s="16"/>
      <c r="F7" s="16"/>
      <c r="G7" s="16"/>
      <c r="H7" s="16">
        <v>1.6</v>
      </c>
    </row>
    <row r="8" s="19" customFormat="1" ht="22.8" customHeight="1" spans="1:8">
      <c r="A8" s="24" t="s">
        <v>155</v>
      </c>
      <c r="B8" s="24" t="s">
        <v>156</v>
      </c>
      <c r="C8" s="31">
        <v>1.6</v>
      </c>
      <c r="D8" s="31"/>
      <c r="E8" s="31"/>
      <c r="F8" s="31"/>
      <c r="G8" s="31"/>
      <c r="H8" s="31">
        <v>1.6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8" sqref="I8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3"/>
      <c r="G1" s="18" t="s">
        <v>398</v>
      </c>
      <c r="H1" s="18"/>
    </row>
    <row r="2" ht="38.8" customHeight="1" spans="1:8">
      <c r="A2" s="20" t="s">
        <v>22</v>
      </c>
      <c r="B2" s="20"/>
      <c r="C2" s="20"/>
      <c r="D2" s="20"/>
      <c r="E2" s="20"/>
      <c r="F2" s="20"/>
      <c r="G2" s="20"/>
      <c r="H2" s="20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8" t="s">
        <v>32</v>
      </c>
    </row>
    <row r="4" ht="23.25" customHeight="1" spans="1:8">
      <c r="A4" s="14" t="s">
        <v>159</v>
      </c>
      <c r="B4" s="14" t="s">
        <v>160</v>
      </c>
      <c r="C4" s="14" t="s">
        <v>136</v>
      </c>
      <c r="D4" s="14" t="s">
        <v>399</v>
      </c>
      <c r="E4" s="14"/>
      <c r="F4" s="14"/>
      <c r="G4" s="14"/>
      <c r="H4" s="14" t="s">
        <v>162</v>
      </c>
    </row>
    <row r="5" ht="19.8" customHeight="1" spans="1:8">
      <c r="A5" s="14"/>
      <c r="B5" s="14"/>
      <c r="C5" s="14"/>
      <c r="D5" s="14" t="s">
        <v>138</v>
      </c>
      <c r="E5" s="14" t="s">
        <v>238</v>
      </c>
      <c r="F5" s="14"/>
      <c r="G5" s="14" t="s">
        <v>239</v>
      </c>
      <c r="H5" s="14"/>
    </row>
    <row r="6" ht="27.6" customHeight="1" spans="1:8">
      <c r="A6" s="14"/>
      <c r="B6" s="14"/>
      <c r="C6" s="14"/>
      <c r="D6" s="14"/>
      <c r="E6" s="14" t="s">
        <v>217</v>
      </c>
      <c r="F6" s="14" t="s">
        <v>206</v>
      </c>
      <c r="G6" s="14"/>
      <c r="H6" s="14"/>
    </row>
    <row r="7" ht="22.8" customHeight="1" spans="1:8">
      <c r="A7" s="17"/>
      <c r="B7" s="4" t="s">
        <v>136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</row>
    <row r="8" ht="22.8" customHeight="1" spans="1:8">
      <c r="A8" s="15"/>
      <c r="B8" s="15"/>
      <c r="C8" s="23"/>
      <c r="D8" s="23"/>
      <c r="E8" s="23"/>
      <c r="F8" s="23"/>
      <c r="G8" s="23"/>
      <c r="H8" s="23"/>
    </row>
    <row r="9" s="19" customFormat="1" ht="22.8" customHeight="1" spans="1:8">
      <c r="A9" s="27"/>
      <c r="B9" s="27"/>
      <c r="C9" s="22"/>
      <c r="D9" s="22"/>
      <c r="E9" s="22"/>
      <c r="F9" s="22"/>
      <c r="G9" s="22"/>
      <c r="H9" s="22"/>
    </row>
    <row r="10" s="19" customFormat="1" ht="22.8" customHeight="1" spans="1:8">
      <c r="A10" s="27"/>
      <c r="B10" s="27"/>
      <c r="C10" s="22"/>
      <c r="D10" s="22"/>
      <c r="E10" s="22"/>
      <c r="F10" s="22"/>
      <c r="G10" s="22"/>
      <c r="H10" s="22"/>
    </row>
    <row r="11" s="19" customFormat="1" ht="22.8" customHeight="1" spans="1:8">
      <c r="A11" s="27"/>
      <c r="B11" s="27"/>
      <c r="C11" s="22"/>
      <c r="D11" s="22"/>
      <c r="E11" s="22"/>
      <c r="F11" s="22"/>
      <c r="G11" s="22"/>
      <c r="H11" s="22"/>
    </row>
    <row r="12" s="19" customFormat="1" ht="22.8" customHeight="1" spans="1:8">
      <c r="A12" s="24"/>
      <c r="B12" s="24"/>
      <c r="C12" s="25"/>
      <c r="D12" s="25"/>
      <c r="E12" s="28"/>
      <c r="F12" s="28"/>
      <c r="G12" s="28"/>
      <c r="H12" s="2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9" sqref="U9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8" t="s">
        <v>400</v>
      </c>
      <c r="T1" s="18"/>
    </row>
    <row r="2" ht="47.4" customHeight="1" spans="1:17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8" t="s">
        <v>32</v>
      </c>
      <c r="T3" s="8"/>
    </row>
    <row r="4" ht="27.6" customHeight="1" spans="1:20">
      <c r="A4" s="14" t="s">
        <v>158</v>
      </c>
      <c r="B4" s="14"/>
      <c r="C4" s="14"/>
      <c r="D4" s="14" t="s">
        <v>195</v>
      </c>
      <c r="E4" s="14" t="s">
        <v>196</v>
      </c>
      <c r="F4" s="14" t="s">
        <v>197</v>
      </c>
      <c r="G4" s="14" t="s">
        <v>198</v>
      </c>
      <c r="H4" s="14" t="s">
        <v>199</v>
      </c>
      <c r="I4" s="14" t="s">
        <v>200</v>
      </c>
      <c r="J4" s="14" t="s">
        <v>201</v>
      </c>
      <c r="K4" s="14" t="s">
        <v>202</v>
      </c>
      <c r="L4" s="14" t="s">
        <v>203</v>
      </c>
      <c r="M4" s="14" t="s">
        <v>204</v>
      </c>
      <c r="N4" s="14" t="s">
        <v>205</v>
      </c>
      <c r="O4" s="14" t="s">
        <v>206</v>
      </c>
      <c r="P4" s="14" t="s">
        <v>207</v>
      </c>
      <c r="Q4" s="14" t="s">
        <v>208</v>
      </c>
      <c r="R4" s="14" t="s">
        <v>209</v>
      </c>
      <c r="S4" s="14" t="s">
        <v>210</v>
      </c>
      <c r="T4" s="14" t="s">
        <v>211</v>
      </c>
    </row>
    <row r="5" ht="19.8" customHeight="1" spans="1:20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22.8" customHeight="1" spans="1:20">
      <c r="A6" s="17"/>
      <c r="B6" s="17"/>
      <c r="C6" s="17"/>
      <c r="D6" s="17"/>
      <c r="E6" s="17" t="s">
        <v>136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</row>
    <row r="7" ht="22.8" customHeight="1" spans="1:20">
      <c r="A7" s="17"/>
      <c r="B7" s="17"/>
      <c r="C7" s="17"/>
      <c r="D7" s="15"/>
      <c r="E7" s="15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="19" customFormat="1" ht="22.8" customHeight="1" spans="1:20">
      <c r="A8" s="29"/>
      <c r="B8" s="29"/>
      <c r="C8" s="29"/>
      <c r="D8" s="27"/>
      <c r="E8" s="27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="19" customFormat="1" ht="22.8" customHeight="1" spans="1:20">
      <c r="A9" s="30"/>
      <c r="B9" s="30"/>
      <c r="C9" s="30"/>
      <c r="D9" s="24"/>
      <c r="E9" s="26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6" workbookViewId="0">
      <selection activeCell="D6" sqref="D6"/>
    </sheetView>
  </sheetViews>
  <sheetFormatPr defaultColWidth="10" defaultRowHeight="13.5" outlineLevelCol="2"/>
  <cols>
    <col min="1" max="1" width="6.375" style="103" customWidth="1"/>
    <col min="2" max="2" width="9.90833333333333" style="103" customWidth="1"/>
    <col min="3" max="3" width="52.3833333333333" style="103" customWidth="1"/>
    <col min="4" max="16384" width="10" style="103"/>
  </cols>
  <sheetData>
    <row r="1" s="103" customFormat="1" ht="32.75" customHeight="1" spans="1:3">
      <c r="A1" s="65"/>
      <c r="B1" s="104" t="s">
        <v>5</v>
      </c>
      <c r="C1" s="104"/>
    </row>
    <row r="2" s="103" customFormat="1" ht="25" customHeight="1" spans="2:3">
      <c r="B2" s="104"/>
      <c r="C2" s="104"/>
    </row>
    <row r="3" s="103" customFormat="1" ht="31.05" customHeight="1" spans="2:3">
      <c r="B3" s="105" t="s">
        <v>6</v>
      </c>
      <c r="C3" s="105"/>
    </row>
    <row r="4" s="103" customFormat="1" ht="32.55" customHeight="1" spans="2:3">
      <c r="B4" s="106">
        <v>1</v>
      </c>
      <c r="C4" s="107" t="s">
        <v>7</v>
      </c>
    </row>
    <row r="5" s="103" customFormat="1" ht="32.55" customHeight="1" spans="2:3">
      <c r="B5" s="106">
        <v>2</v>
      </c>
      <c r="C5" s="108" t="s">
        <v>8</v>
      </c>
    </row>
    <row r="6" s="103" customFormat="1" ht="32.55" customHeight="1" spans="2:3">
      <c r="B6" s="106">
        <v>3</v>
      </c>
      <c r="C6" s="109" t="s">
        <v>9</v>
      </c>
    </row>
    <row r="7" s="103" customFormat="1" ht="32.55" customHeight="1" spans="2:3">
      <c r="B7" s="106">
        <v>4</v>
      </c>
      <c r="C7" s="110" t="s">
        <v>10</v>
      </c>
    </row>
    <row r="8" s="103" customFormat="1" ht="32.55" customHeight="1" spans="2:3">
      <c r="B8" s="106">
        <v>5</v>
      </c>
      <c r="C8" s="110" t="s">
        <v>11</v>
      </c>
    </row>
    <row r="9" s="103" customFormat="1" ht="32.55" customHeight="1" spans="2:3">
      <c r="B9" s="106">
        <v>6</v>
      </c>
      <c r="C9" s="107" t="s">
        <v>12</v>
      </c>
    </row>
    <row r="10" s="103" customFormat="1" ht="32.55" customHeight="1" spans="2:3">
      <c r="B10" s="106">
        <v>7</v>
      </c>
      <c r="C10" s="109" t="s">
        <v>13</v>
      </c>
    </row>
    <row r="11" s="103" customFormat="1" ht="32.55" customHeight="1" spans="2:3">
      <c r="B11" s="106">
        <v>8</v>
      </c>
      <c r="C11" s="111" t="s">
        <v>14</v>
      </c>
    </row>
    <row r="12" s="103" customFormat="1" ht="32.55" customHeight="1" spans="2:3">
      <c r="B12" s="106">
        <v>9</v>
      </c>
      <c r="C12" s="110" t="s">
        <v>15</v>
      </c>
    </row>
    <row r="13" s="103" customFormat="1" ht="32.55" customHeight="1" spans="2:3">
      <c r="B13" s="106">
        <v>10</v>
      </c>
      <c r="C13" s="110" t="s">
        <v>16</v>
      </c>
    </row>
    <row r="14" s="103" customFormat="1" ht="32.55" customHeight="1" spans="2:3">
      <c r="B14" s="106">
        <v>11</v>
      </c>
      <c r="C14" s="110" t="s">
        <v>17</v>
      </c>
    </row>
    <row r="15" s="103" customFormat="1" ht="32.55" customHeight="1" spans="2:3">
      <c r="B15" s="106">
        <v>12</v>
      </c>
      <c r="C15" s="110" t="s">
        <v>18</v>
      </c>
    </row>
    <row r="16" s="103" customFormat="1" ht="32.55" customHeight="1" spans="2:3">
      <c r="B16" s="106">
        <v>13</v>
      </c>
      <c r="C16" s="110" t="s">
        <v>19</v>
      </c>
    </row>
    <row r="17" s="103" customFormat="1" ht="32.55" customHeight="1" spans="2:3">
      <c r="B17" s="106">
        <v>14</v>
      </c>
      <c r="C17" s="110" t="s">
        <v>20</v>
      </c>
    </row>
    <row r="18" s="103" customFormat="1" ht="32.55" customHeight="1" spans="2:3">
      <c r="B18" s="106">
        <v>15</v>
      </c>
      <c r="C18" s="110" t="s">
        <v>21</v>
      </c>
    </row>
    <row r="19" s="103" customFormat="1" ht="32.55" customHeight="1" spans="2:3">
      <c r="B19" s="106">
        <v>16</v>
      </c>
      <c r="C19" s="110" t="s">
        <v>22</v>
      </c>
    </row>
    <row r="20" s="103" customFormat="1" ht="32.55" customHeight="1" spans="2:3">
      <c r="B20" s="106">
        <v>17</v>
      </c>
      <c r="C20" s="110" t="s">
        <v>23</v>
      </c>
    </row>
    <row r="21" s="103" customFormat="1" ht="32.55" customHeight="1" spans="2:3">
      <c r="B21" s="106">
        <v>18</v>
      </c>
      <c r="C21" s="110" t="s">
        <v>24</v>
      </c>
    </row>
    <row r="22" s="103" customFormat="1" ht="32.55" customHeight="1" spans="2:3">
      <c r="B22" s="106">
        <v>19</v>
      </c>
      <c r="C22" s="110" t="s">
        <v>25</v>
      </c>
    </row>
    <row r="23" s="103" customFormat="1" ht="32.55" customHeight="1" spans="2:3">
      <c r="B23" s="106">
        <v>20</v>
      </c>
      <c r="C23" s="110" t="s">
        <v>26</v>
      </c>
    </row>
    <row r="24" s="103" customFormat="1" ht="32.55" customHeight="1" spans="2:3">
      <c r="B24" s="106">
        <v>21</v>
      </c>
      <c r="C24" s="110" t="s">
        <v>27</v>
      </c>
    </row>
    <row r="25" s="103" customFormat="1" ht="32.55" customHeight="1" spans="2:3">
      <c r="B25" s="106">
        <v>22</v>
      </c>
      <c r="C25" s="110" t="s">
        <v>28</v>
      </c>
    </row>
    <row r="26" s="103" customFormat="1" ht="32.55" customHeight="1" spans="2:3">
      <c r="B26" s="106">
        <v>23</v>
      </c>
      <c r="C26" s="11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9" sqref="U9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8" t="s">
        <v>401</v>
      </c>
      <c r="T1" s="18"/>
    </row>
    <row r="2" ht="47.4" customHeight="1" spans="1:20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1.5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8" t="s">
        <v>32</v>
      </c>
      <c r="T3" s="8"/>
    </row>
    <row r="4" ht="29.3" customHeight="1" spans="1:20">
      <c r="A4" s="14" t="s">
        <v>158</v>
      </c>
      <c r="B4" s="14"/>
      <c r="C4" s="14"/>
      <c r="D4" s="14" t="s">
        <v>195</v>
      </c>
      <c r="E4" s="14" t="s">
        <v>196</v>
      </c>
      <c r="F4" s="14" t="s">
        <v>216</v>
      </c>
      <c r="G4" s="14" t="s">
        <v>161</v>
      </c>
      <c r="H4" s="14"/>
      <c r="I4" s="14"/>
      <c r="J4" s="14"/>
      <c r="K4" s="14" t="s">
        <v>162</v>
      </c>
      <c r="L4" s="14"/>
      <c r="M4" s="14"/>
      <c r="N4" s="14"/>
      <c r="O4" s="14"/>
      <c r="P4" s="14"/>
      <c r="Q4" s="14"/>
      <c r="R4" s="14"/>
      <c r="S4" s="14"/>
      <c r="T4" s="14"/>
    </row>
    <row r="5" ht="50" customHeight="1" spans="1:20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 t="s">
        <v>136</v>
      </c>
      <c r="H5" s="14" t="s">
        <v>217</v>
      </c>
      <c r="I5" s="14" t="s">
        <v>218</v>
      </c>
      <c r="J5" s="14" t="s">
        <v>206</v>
      </c>
      <c r="K5" s="14" t="s">
        <v>136</v>
      </c>
      <c r="L5" s="14" t="s">
        <v>220</v>
      </c>
      <c r="M5" s="14" t="s">
        <v>221</v>
      </c>
      <c r="N5" s="14" t="s">
        <v>208</v>
      </c>
      <c r="O5" s="14" t="s">
        <v>222</v>
      </c>
      <c r="P5" s="14" t="s">
        <v>223</v>
      </c>
      <c r="Q5" s="14" t="s">
        <v>224</v>
      </c>
      <c r="R5" s="14" t="s">
        <v>204</v>
      </c>
      <c r="S5" s="14" t="s">
        <v>207</v>
      </c>
      <c r="T5" s="14" t="s">
        <v>211</v>
      </c>
    </row>
    <row r="6" ht="22.8" customHeight="1" spans="1:20">
      <c r="A6" s="17"/>
      <c r="B6" s="17"/>
      <c r="C6" s="17"/>
      <c r="D6" s="17"/>
      <c r="E6" s="17" t="s">
        <v>136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</row>
    <row r="7" ht="22.8" customHeight="1" spans="1:20">
      <c r="A7" s="17"/>
      <c r="B7" s="17"/>
      <c r="C7" s="17"/>
      <c r="D7" s="15"/>
      <c r="E7" s="15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="19" customFormat="1" ht="22.8" customHeight="1" spans="1:20">
      <c r="A8" s="29"/>
      <c r="B8" s="29"/>
      <c r="C8" s="29"/>
      <c r="D8" s="27"/>
      <c r="E8" s="27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="19" customFormat="1" ht="22.8" customHeight="1" spans="1:20">
      <c r="A9" s="30"/>
      <c r="B9" s="30"/>
      <c r="C9" s="30"/>
      <c r="D9" s="24"/>
      <c r="E9" s="26"/>
      <c r="F9" s="28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16" sqref="E16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18" t="s">
        <v>402</v>
      </c>
    </row>
    <row r="2" ht="38.8" customHeight="1" spans="1:8">
      <c r="A2" s="20" t="s">
        <v>403</v>
      </c>
      <c r="B2" s="20"/>
      <c r="C2" s="20"/>
      <c r="D2" s="20"/>
      <c r="E2" s="20"/>
      <c r="F2" s="20"/>
      <c r="G2" s="20"/>
      <c r="H2" s="20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8" t="s">
        <v>32</v>
      </c>
    </row>
    <row r="4" ht="19.8" customHeight="1" spans="1:8">
      <c r="A4" s="14" t="s">
        <v>159</v>
      </c>
      <c r="B4" s="14" t="s">
        <v>160</v>
      </c>
      <c r="C4" s="14" t="s">
        <v>136</v>
      </c>
      <c r="D4" s="14" t="s">
        <v>404</v>
      </c>
      <c r="E4" s="14"/>
      <c r="F4" s="14"/>
      <c r="G4" s="14"/>
      <c r="H4" s="14" t="s">
        <v>162</v>
      </c>
    </row>
    <row r="5" ht="23.25" customHeight="1" spans="1:8">
      <c r="A5" s="14"/>
      <c r="B5" s="14"/>
      <c r="C5" s="14"/>
      <c r="D5" s="14" t="s">
        <v>138</v>
      </c>
      <c r="E5" s="14" t="s">
        <v>238</v>
      </c>
      <c r="F5" s="14"/>
      <c r="G5" s="14" t="s">
        <v>239</v>
      </c>
      <c r="H5" s="14"/>
    </row>
    <row r="6" ht="23.25" customHeight="1" spans="1:8">
      <c r="A6" s="14"/>
      <c r="B6" s="14"/>
      <c r="C6" s="14"/>
      <c r="D6" s="14"/>
      <c r="E6" s="14" t="s">
        <v>217</v>
      </c>
      <c r="F6" s="14" t="s">
        <v>206</v>
      </c>
      <c r="G6" s="14"/>
      <c r="H6" s="14"/>
    </row>
    <row r="7" ht="22.8" customHeight="1" spans="1:8">
      <c r="A7" s="17"/>
      <c r="B7" s="4" t="s">
        <v>136</v>
      </c>
      <c r="C7" s="23">
        <v>0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</row>
    <row r="8" ht="22.8" customHeight="1" spans="1:8">
      <c r="A8" s="15"/>
      <c r="B8" s="15"/>
      <c r="C8" s="23"/>
      <c r="D8" s="23"/>
      <c r="E8" s="23"/>
      <c r="F8" s="23"/>
      <c r="G8" s="23"/>
      <c r="H8" s="23"/>
    </row>
    <row r="9" s="19" customFormat="1" ht="22.8" customHeight="1" spans="1:8">
      <c r="A9" s="27"/>
      <c r="B9" s="27"/>
      <c r="C9" s="22"/>
      <c r="D9" s="22"/>
      <c r="E9" s="22"/>
      <c r="F9" s="22"/>
      <c r="G9" s="22"/>
      <c r="H9" s="22"/>
    </row>
    <row r="10" s="19" customFormat="1" ht="22.8" customHeight="1" spans="1:8">
      <c r="A10" s="27"/>
      <c r="B10" s="27"/>
      <c r="C10" s="22"/>
      <c r="D10" s="22"/>
      <c r="E10" s="22"/>
      <c r="F10" s="22"/>
      <c r="G10" s="22"/>
      <c r="H10" s="22"/>
    </row>
    <row r="11" s="19" customFormat="1" ht="22.8" customHeight="1" spans="1:8">
      <c r="A11" s="27"/>
      <c r="B11" s="27"/>
      <c r="C11" s="22"/>
      <c r="D11" s="22"/>
      <c r="E11" s="22"/>
      <c r="F11" s="22"/>
      <c r="G11" s="22"/>
      <c r="H11" s="22"/>
    </row>
    <row r="12" s="19" customFormat="1" ht="22.8" customHeight="1" spans="1:8">
      <c r="A12" s="24"/>
      <c r="B12" s="24"/>
      <c r="C12" s="25"/>
      <c r="D12" s="25"/>
      <c r="E12" s="28"/>
      <c r="F12" s="28"/>
      <c r="G12" s="28"/>
      <c r="H12" s="2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10" sqref="I10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"/>
      <c r="H1" s="18" t="s">
        <v>405</v>
      </c>
    </row>
    <row r="2" ht="38.8" customHeight="1" spans="1:8">
      <c r="A2" s="20" t="s">
        <v>26</v>
      </c>
      <c r="B2" s="20"/>
      <c r="C2" s="20"/>
      <c r="D2" s="20"/>
      <c r="E2" s="20"/>
      <c r="F2" s="20"/>
      <c r="G2" s="20"/>
      <c r="H2" s="20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8" t="s">
        <v>32</v>
      </c>
    </row>
    <row r="4" ht="20.7" customHeight="1" spans="1:8">
      <c r="A4" s="14" t="s">
        <v>159</v>
      </c>
      <c r="B4" s="14" t="s">
        <v>160</v>
      </c>
      <c r="C4" s="14" t="s">
        <v>136</v>
      </c>
      <c r="D4" s="14" t="s">
        <v>406</v>
      </c>
      <c r="E4" s="14"/>
      <c r="F4" s="14"/>
      <c r="G4" s="14"/>
      <c r="H4" s="14" t="s">
        <v>162</v>
      </c>
    </row>
    <row r="5" ht="18.95" customHeight="1" spans="1:8">
      <c r="A5" s="14"/>
      <c r="B5" s="14"/>
      <c r="C5" s="14"/>
      <c r="D5" s="14" t="s">
        <v>138</v>
      </c>
      <c r="E5" s="14" t="s">
        <v>238</v>
      </c>
      <c r="F5" s="14"/>
      <c r="G5" s="14" t="s">
        <v>239</v>
      </c>
      <c r="H5" s="14"/>
    </row>
    <row r="6" ht="24.15" customHeight="1" spans="1:8">
      <c r="A6" s="14"/>
      <c r="B6" s="14"/>
      <c r="C6" s="14"/>
      <c r="D6" s="14"/>
      <c r="E6" s="14" t="s">
        <v>217</v>
      </c>
      <c r="F6" s="14" t="s">
        <v>206</v>
      </c>
      <c r="G6" s="14"/>
      <c r="H6" s="14"/>
    </row>
    <row r="7" ht="22.8" customHeight="1" spans="1:8">
      <c r="A7" s="17"/>
      <c r="B7" s="4" t="s">
        <v>136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</row>
    <row r="8" ht="22.8" customHeight="1" spans="1:8">
      <c r="A8" s="15"/>
      <c r="B8" s="15"/>
      <c r="C8" s="23"/>
      <c r="D8" s="23"/>
      <c r="E8" s="23"/>
      <c r="F8" s="23"/>
      <c r="G8" s="23"/>
      <c r="H8" s="23"/>
    </row>
    <row r="9" s="19" customFormat="1" ht="22.8" customHeight="1" spans="1:8">
      <c r="A9" s="27"/>
      <c r="B9" s="27"/>
      <c r="C9" s="22"/>
      <c r="D9" s="22"/>
      <c r="E9" s="22"/>
      <c r="F9" s="22"/>
      <c r="G9" s="22"/>
      <c r="H9" s="22"/>
    </row>
    <row r="10" s="19" customFormat="1" ht="22.8" customHeight="1" spans="1:8">
      <c r="A10" s="27"/>
      <c r="B10" s="27"/>
      <c r="C10" s="22"/>
      <c r="D10" s="22"/>
      <c r="E10" s="22"/>
      <c r="F10" s="22"/>
      <c r="G10" s="22"/>
      <c r="H10" s="22"/>
    </row>
    <row r="11" s="19" customFormat="1" ht="22.8" customHeight="1" spans="1:8">
      <c r="A11" s="27"/>
      <c r="B11" s="27"/>
      <c r="C11" s="22"/>
      <c r="D11" s="22"/>
      <c r="E11" s="22"/>
      <c r="F11" s="22"/>
      <c r="G11" s="22"/>
      <c r="H11" s="22"/>
    </row>
    <row r="12" s="19" customFormat="1" ht="22.8" customHeight="1" spans="1:8">
      <c r="A12" s="24"/>
      <c r="B12" s="24"/>
      <c r="C12" s="25"/>
      <c r="D12" s="25"/>
      <c r="E12" s="28"/>
      <c r="F12" s="28"/>
      <c r="G12" s="28"/>
      <c r="H12" s="2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A3" sqref="A3:N3"/>
    </sheetView>
  </sheetViews>
  <sheetFormatPr defaultColWidth="10" defaultRowHeight="13.5"/>
  <cols>
    <col min="1" max="1" width="10.0416666666667" customWidth="1"/>
    <col min="2" max="2" width="21.7083333333333" customWidth="1"/>
    <col min="3" max="3" width="9.36666666666667" customWidth="1"/>
    <col min="4" max="4" width="8.95" customWidth="1"/>
    <col min="5" max="5" width="13.3" customWidth="1"/>
    <col min="6" max="16" width="7.69166666666667" customWidth="1"/>
    <col min="17" max="20" width="9.76666666666667" customWidth="1"/>
  </cols>
  <sheetData>
    <row r="1" ht="16.35" customHeight="1" spans="1:16">
      <c r="A1" s="3"/>
      <c r="O1" s="18" t="s">
        <v>407</v>
      </c>
      <c r="P1" s="18"/>
    </row>
    <row r="2" ht="45.7" customHeight="1" spans="1:16">
      <c r="A2" s="20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ht="18.1" customHeight="1" spans="1:16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8" t="s">
        <v>32</v>
      </c>
      <c r="P3" s="8"/>
    </row>
    <row r="4" ht="26.05" customHeight="1" spans="1:16">
      <c r="A4" s="14" t="s">
        <v>195</v>
      </c>
      <c r="B4" s="14" t="s">
        <v>408</v>
      </c>
      <c r="C4" s="14" t="s">
        <v>136</v>
      </c>
      <c r="D4" s="14"/>
      <c r="E4" s="14" t="s">
        <v>409</v>
      </c>
      <c r="F4" s="14"/>
      <c r="G4" s="14"/>
      <c r="H4" s="14"/>
      <c r="I4" s="14"/>
      <c r="J4" s="14"/>
      <c r="K4" s="14"/>
      <c r="L4" s="14"/>
      <c r="M4" s="14"/>
      <c r="N4" s="14"/>
      <c r="O4" s="14" t="s">
        <v>410</v>
      </c>
      <c r="P4" s="14"/>
    </row>
    <row r="5" ht="31.9" customHeight="1" spans="1:16">
      <c r="A5" s="14"/>
      <c r="B5" s="14"/>
      <c r="C5" s="14" t="s">
        <v>240</v>
      </c>
      <c r="D5" s="14" t="s">
        <v>241</v>
      </c>
      <c r="E5" s="14" t="s">
        <v>411</v>
      </c>
      <c r="F5" s="14" t="s">
        <v>139</v>
      </c>
      <c r="G5" s="14"/>
      <c r="H5" s="14"/>
      <c r="I5" s="14"/>
      <c r="J5" s="14"/>
      <c r="K5" s="14"/>
      <c r="L5" s="14" t="s">
        <v>412</v>
      </c>
      <c r="M5" s="14" t="s">
        <v>141</v>
      </c>
      <c r="N5" s="14" t="s">
        <v>142</v>
      </c>
      <c r="O5" s="14" t="s">
        <v>413</v>
      </c>
      <c r="P5" s="14" t="s">
        <v>414</v>
      </c>
    </row>
    <row r="6" ht="44.85" customHeight="1" spans="1:16">
      <c r="A6" s="14"/>
      <c r="B6" s="14"/>
      <c r="C6" s="14"/>
      <c r="D6" s="14"/>
      <c r="E6" s="14"/>
      <c r="F6" s="14" t="s">
        <v>415</v>
      </c>
      <c r="G6" s="14" t="s">
        <v>416</v>
      </c>
      <c r="H6" s="14" t="s">
        <v>417</v>
      </c>
      <c r="I6" s="14" t="s">
        <v>418</v>
      </c>
      <c r="J6" s="14" t="s">
        <v>419</v>
      </c>
      <c r="K6" s="14" t="s">
        <v>420</v>
      </c>
      <c r="L6" s="14"/>
      <c r="M6" s="14"/>
      <c r="N6" s="14"/>
      <c r="O6" s="14"/>
      <c r="P6" s="14"/>
    </row>
    <row r="7" ht="18.95" customHeight="1" spans="1:16">
      <c r="A7" s="17"/>
      <c r="B7" s="4" t="s">
        <v>136</v>
      </c>
      <c r="C7" s="21">
        <v>44.2</v>
      </c>
      <c r="D7" s="21">
        <v>100</v>
      </c>
      <c r="E7" s="22">
        <v>144.2</v>
      </c>
      <c r="F7" s="22">
        <v>144.2</v>
      </c>
      <c r="G7" s="22">
        <v>144.2</v>
      </c>
      <c r="H7" s="23"/>
      <c r="I7" s="23"/>
      <c r="J7" s="23"/>
      <c r="K7" s="23"/>
      <c r="L7" s="23"/>
      <c r="M7" s="23"/>
      <c r="N7" s="23"/>
      <c r="O7" s="23">
        <v>144.2</v>
      </c>
      <c r="P7" s="17"/>
    </row>
    <row r="8" ht="18.95" customHeight="1" spans="1:16">
      <c r="A8" s="15" t="s">
        <v>154</v>
      </c>
      <c r="B8" s="15" t="s">
        <v>4</v>
      </c>
      <c r="C8" s="21">
        <v>44.2</v>
      </c>
      <c r="D8" s="21">
        <v>100</v>
      </c>
      <c r="E8" s="22">
        <v>144.2</v>
      </c>
      <c r="F8" s="22">
        <v>144.2</v>
      </c>
      <c r="G8" s="22">
        <v>144.2</v>
      </c>
      <c r="H8" s="23"/>
      <c r="I8" s="23"/>
      <c r="J8" s="23"/>
      <c r="K8" s="23"/>
      <c r="L8" s="23"/>
      <c r="M8" s="23"/>
      <c r="N8" s="23"/>
      <c r="O8" s="23">
        <v>144.2</v>
      </c>
      <c r="P8" s="17"/>
    </row>
    <row r="9" s="19" customFormat="1" ht="18.95" customHeight="1" spans="1:16">
      <c r="A9" s="24" t="s">
        <v>421</v>
      </c>
      <c r="B9" s="24" t="s">
        <v>422</v>
      </c>
      <c r="C9" s="25">
        <v>44.2</v>
      </c>
      <c r="D9" s="25"/>
      <c r="E9" s="25">
        <v>44.2</v>
      </c>
      <c r="F9" s="25">
        <v>44.2</v>
      </c>
      <c r="G9" s="25">
        <v>44.2</v>
      </c>
      <c r="H9" s="25"/>
      <c r="I9" s="25"/>
      <c r="J9" s="25"/>
      <c r="K9" s="25"/>
      <c r="L9" s="25"/>
      <c r="M9" s="25"/>
      <c r="N9" s="25"/>
      <c r="O9" s="25">
        <v>44.2</v>
      </c>
      <c r="P9" s="26"/>
    </row>
    <row r="10" s="19" customFormat="1" ht="18.95" customHeight="1" spans="1:16">
      <c r="A10" s="24" t="s">
        <v>421</v>
      </c>
      <c r="B10" s="24" t="s">
        <v>423</v>
      </c>
      <c r="C10" s="25"/>
      <c r="D10" s="25">
        <v>60</v>
      </c>
      <c r="E10" s="25">
        <v>60</v>
      </c>
      <c r="F10" s="25">
        <v>60</v>
      </c>
      <c r="G10" s="25">
        <v>60</v>
      </c>
      <c r="H10" s="25"/>
      <c r="I10" s="25"/>
      <c r="J10" s="25"/>
      <c r="K10" s="25"/>
      <c r="L10" s="25"/>
      <c r="M10" s="25"/>
      <c r="N10" s="25"/>
      <c r="O10" s="25">
        <v>60</v>
      </c>
      <c r="P10" s="26"/>
    </row>
    <row r="11" s="19" customFormat="1" ht="18.95" customHeight="1" spans="1:16">
      <c r="A11" s="24" t="s">
        <v>421</v>
      </c>
      <c r="B11" s="24" t="s">
        <v>424</v>
      </c>
      <c r="C11" s="25"/>
      <c r="D11" s="25">
        <v>10</v>
      </c>
      <c r="E11" s="25">
        <v>10</v>
      </c>
      <c r="F11" s="25">
        <v>10</v>
      </c>
      <c r="G11" s="25">
        <v>10</v>
      </c>
      <c r="H11" s="25"/>
      <c r="I11" s="25"/>
      <c r="J11" s="25"/>
      <c r="K11" s="25"/>
      <c r="L11" s="25"/>
      <c r="M11" s="25"/>
      <c r="N11" s="25"/>
      <c r="O11" s="25">
        <v>10</v>
      </c>
      <c r="P11" s="26"/>
    </row>
    <row r="12" s="19" customFormat="1" ht="18.95" customHeight="1" spans="1:16">
      <c r="A12" s="24" t="s">
        <v>421</v>
      </c>
      <c r="B12" s="24" t="s">
        <v>425</v>
      </c>
      <c r="C12" s="25"/>
      <c r="D12" s="25">
        <v>30</v>
      </c>
      <c r="E12" s="25">
        <v>30</v>
      </c>
      <c r="F12" s="25">
        <v>30</v>
      </c>
      <c r="G12" s="25">
        <v>30</v>
      </c>
      <c r="H12" s="25"/>
      <c r="I12" s="25"/>
      <c r="J12" s="25"/>
      <c r="K12" s="25"/>
      <c r="L12" s="25"/>
      <c r="M12" s="25"/>
      <c r="N12" s="25"/>
      <c r="O12" s="25">
        <v>30</v>
      </c>
      <c r="P12" s="26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pane ySplit="5" topLeftCell="A6" activePane="bottomLeft" state="frozen"/>
      <selection/>
      <selection pane="bottomLeft" activeCell="D35" sqref="D35:D45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style="9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3"/>
      <c r="B1" s="3"/>
      <c r="C1" s="10"/>
      <c r="D1" s="3"/>
      <c r="E1" s="3"/>
      <c r="F1" s="3"/>
      <c r="G1" s="3"/>
      <c r="H1" s="3"/>
      <c r="I1" s="3"/>
      <c r="J1" s="3"/>
      <c r="K1" s="3"/>
      <c r="L1" s="3"/>
      <c r="M1" s="18" t="s">
        <v>426</v>
      </c>
    </row>
    <row r="2" ht="37.95" customHeight="1" spans="1:13">
      <c r="A2" s="3"/>
      <c r="B2" s="3"/>
      <c r="C2" s="11" t="s">
        <v>427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31</v>
      </c>
      <c r="B3" s="12"/>
      <c r="C3" s="13"/>
      <c r="D3" s="12"/>
      <c r="E3" s="12"/>
      <c r="F3" s="12"/>
      <c r="G3" s="12"/>
      <c r="H3" s="12"/>
      <c r="I3" s="12"/>
      <c r="J3" s="12"/>
      <c r="K3" s="12"/>
      <c r="L3" s="8" t="s">
        <v>32</v>
      </c>
      <c r="M3" s="8"/>
    </row>
    <row r="4" ht="33.6" customHeight="1" spans="1:13">
      <c r="A4" s="14" t="s">
        <v>195</v>
      </c>
      <c r="B4" s="14" t="s">
        <v>428</v>
      </c>
      <c r="C4" s="14" t="s">
        <v>429</v>
      </c>
      <c r="D4" s="14" t="s">
        <v>430</v>
      </c>
      <c r="E4" s="14" t="s">
        <v>431</v>
      </c>
      <c r="F4" s="14"/>
      <c r="G4" s="14"/>
      <c r="H4" s="14"/>
      <c r="I4" s="14"/>
      <c r="J4" s="14"/>
      <c r="K4" s="14"/>
      <c r="L4" s="14"/>
      <c r="M4" s="14"/>
    </row>
    <row r="5" ht="36.2" customHeight="1" spans="1:13">
      <c r="A5" s="14"/>
      <c r="B5" s="14"/>
      <c r="C5" s="14"/>
      <c r="D5" s="14"/>
      <c r="E5" s="14" t="s">
        <v>432</v>
      </c>
      <c r="F5" s="14" t="s">
        <v>433</v>
      </c>
      <c r="G5" s="14" t="s">
        <v>434</v>
      </c>
      <c r="H5" s="14" t="s">
        <v>435</v>
      </c>
      <c r="I5" s="14" t="s">
        <v>436</v>
      </c>
      <c r="J5" s="14" t="s">
        <v>437</v>
      </c>
      <c r="K5" s="14" t="s">
        <v>438</v>
      </c>
      <c r="L5" s="14" t="s">
        <v>439</v>
      </c>
      <c r="M5" s="14" t="s">
        <v>440</v>
      </c>
    </row>
    <row r="6" ht="28.45" customHeight="1" spans="1:13">
      <c r="A6" s="15" t="s">
        <v>2</v>
      </c>
      <c r="B6" s="15" t="s">
        <v>4</v>
      </c>
      <c r="C6" s="16">
        <v>158.2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43.1" customHeight="1" spans="1:13">
      <c r="A7" s="5" t="s">
        <v>155</v>
      </c>
      <c r="B7" s="5" t="s">
        <v>441</v>
      </c>
      <c r="C7" s="6">
        <v>60</v>
      </c>
      <c r="D7" s="5" t="s">
        <v>442</v>
      </c>
      <c r="E7" s="17" t="s">
        <v>443</v>
      </c>
      <c r="F7" s="5" t="s">
        <v>444</v>
      </c>
      <c r="G7" s="5" t="s">
        <v>445</v>
      </c>
      <c r="H7" s="7" t="s">
        <v>446</v>
      </c>
      <c r="I7" s="5" t="s">
        <v>445</v>
      </c>
      <c r="J7" s="5"/>
      <c r="K7" s="5" t="s">
        <v>447</v>
      </c>
      <c r="L7" s="5" t="s">
        <v>448</v>
      </c>
      <c r="M7" s="5"/>
    </row>
    <row r="8" ht="43.1" customHeight="1" spans="1:13">
      <c r="A8" s="5"/>
      <c r="B8" s="5"/>
      <c r="C8" s="6"/>
      <c r="D8" s="5"/>
      <c r="E8" s="17" t="s">
        <v>449</v>
      </c>
      <c r="F8" s="5" t="s">
        <v>450</v>
      </c>
      <c r="G8" s="5" t="s">
        <v>451</v>
      </c>
      <c r="H8" s="7" t="s">
        <v>452</v>
      </c>
      <c r="I8" s="5" t="s">
        <v>451</v>
      </c>
      <c r="J8" s="5"/>
      <c r="K8" s="5" t="s">
        <v>453</v>
      </c>
      <c r="L8" s="5" t="s">
        <v>448</v>
      </c>
      <c r="M8" s="5"/>
    </row>
    <row r="9" ht="43.1" customHeight="1" spans="1:13">
      <c r="A9" s="5"/>
      <c r="B9" s="5"/>
      <c r="C9" s="6"/>
      <c r="D9" s="5"/>
      <c r="E9" s="17" t="s">
        <v>454</v>
      </c>
      <c r="F9" s="5" t="s">
        <v>455</v>
      </c>
      <c r="G9" s="5" t="s">
        <v>456</v>
      </c>
      <c r="H9" s="7"/>
      <c r="I9" s="5" t="s">
        <v>456</v>
      </c>
      <c r="J9" s="5"/>
      <c r="K9" s="5" t="s">
        <v>453</v>
      </c>
      <c r="L9" s="5" t="s">
        <v>448</v>
      </c>
      <c r="M9" s="5"/>
    </row>
    <row r="10" ht="43.1" customHeight="1" spans="1:13">
      <c r="A10" s="5"/>
      <c r="B10" s="5"/>
      <c r="C10" s="6"/>
      <c r="D10" s="5"/>
      <c r="E10" s="17" t="s">
        <v>457</v>
      </c>
      <c r="F10" s="5" t="s">
        <v>458</v>
      </c>
      <c r="G10" s="5" t="s">
        <v>459</v>
      </c>
      <c r="H10" s="7" t="s">
        <v>452</v>
      </c>
      <c r="I10" s="5" t="s">
        <v>459</v>
      </c>
      <c r="J10" s="5"/>
      <c r="K10" s="5" t="s">
        <v>453</v>
      </c>
      <c r="L10" s="5" t="s">
        <v>448</v>
      </c>
      <c r="M10" s="5"/>
    </row>
    <row r="11" ht="43.1" customHeight="1" spans="1:13">
      <c r="A11" s="5"/>
      <c r="B11" s="5"/>
      <c r="C11" s="6"/>
      <c r="D11" s="5"/>
      <c r="E11" s="17"/>
      <c r="F11" s="5" t="s">
        <v>460</v>
      </c>
      <c r="G11" s="5" t="s">
        <v>461</v>
      </c>
      <c r="H11" s="7" t="s">
        <v>452</v>
      </c>
      <c r="I11" s="5" t="s">
        <v>461</v>
      </c>
      <c r="J11" s="5"/>
      <c r="K11" s="5" t="s">
        <v>453</v>
      </c>
      <c r="L11" s="5" t="s">
        <v>448</v>
      </c>
      <c r="M11" s="5"/>
    </row>
    <row r="12" ht="43.1" customHeight="1" spans="1:13">
      <c r="A12" s="5"/>
      <c r="B12" s="5"/>
      <c r="C12" s="6"/>
      <c r="D12" s="5"/>
      <c r="E12" s="17"/>
      <c r="F12" s="5" t="s">
        <v>462</v>
      </c>
      <c r="G12" s="5" t="s">
        <v>463</v>
      </c>
      <c r="H12" s="7" t="s">
        <v>464</v>
      </c>
      <c r="I12" s="5" t="s">
        <v>463</v>
      </c>
      <c r="J12" s="5"/>
      <c r="K12" s="5" t="s">
        <v>465</v>
      </c>
      <c r="L12" s="5" t="s">
        <v>448</v>
      </c>
      <c r="M12" s="5"/>
    </row>
    <row r="13" ht="43.1" customHeight="1" spans="1:13">
      <c r="A13" s="5" t="s">
        <v>155</v>
      </c>
      <c r="B13" s="5" t="s">
        <v>466</v>
      </c>
      <c r="C13" s="6">
        <v>10</v>
      </c>
      <c r="D13" s="5" t="s">
        <v>467</v>
      </c>
      <c r="E13" s="17" t="s">
        <v>457</v>
      </c>
      <c r="F13" s="5" t="s">
        <v>460</v>
      </c>
      <c r="G13" s="5" t="s">
        <v>468</v>
      </c>
      <c r="H13" s="7" t="s">
        <v>469</v>
      </c>
      <c r="I13" s="5" t="s">
        <v>468</v>
      </c>
      <c r="J13" s="5"/>
      <c r="K13" s="5" t="s">
        <v>470</v>
      </c>
      <c r="L13" s="5" t="s">
        <v>448</v>
      </c>
      <c r="M13" s="5"/>
    </row>
    <row r="14" ht="43.1" customHeight="1" spans="1:13">
      <c r="A14" s="5"/>
      <c r="B14" s="5"/>
      <c r="C14" s="6"/>
      <c r="D14" s="5"/>
      <c r="E14" s="17"/>
      <c r="F14" s="5" t="s">
        <v>462</v>
      </c>
      <c r="G14" s="5" t="s">
        <v>471</v>
      </c>
      <c r="H14" s="7" t="s">
        <v>469</v>
      </c>
      <c r="I14" s="5" t="s">
        <v>471</v>
      </c>
      <c r="J14" s="5"/>
      <c r="K14" s="5" t="s">
        <v>470</v>
      </c>
      <c r="L14" s="5" t="s">
        <v>448</v>
      </c>
      <c r="M14" s="5"/>
    </row>
    <row r="15" ht="43.1" customHeight="1" spans="1:13">
      <c r="A15" s="5"/>
      <c r="B15" s="5"/>
      <c r="C15" s="6"/>
      <c r="D15" s="5"/>
      <c r="E15" s="17"/>
      <c r="F15" s="5" t="s">
        <v>458</v>
      </c>
      <c r="G15" s="5" t="s">
        <v>472</v>
      </c>
      <c r="H15" s="7" t="s">
        <v>469</v>
      </c>
      <c r="I15" s="5" t="s">
        <v>472</v>
      </c>
      <c r="J15" s="5"/>
      <c r="K15" s="5" t="s">
        <v>470</v>
      </c>
      <c r="L15" s="5" t="s">
        <v>448</v>
      </c>
      <c r="M15" s="5"/>
    </row>
    <row r="16" ht="43.1" customHeight="1" spans="1:13">
      <c r="A16" s="5"/>
      <c r="B16" s="5"/>
      <c r="C16" s="6"/>
      <c r="D16" s="5"/>
      <c r="E16" s="17" t="s">
        <v>443</v>
      </c>
      <c r="F16" s="5" t="s">
        <v>444</v>
      </c>
      <c r="G16" s="5" t="s">
        <v>372</v>
      </c>
      <c r="H16" s="7" t="s">
        <v>469</v>
      </c>
      <c r="I16" s="5" t="s">
        <v>372</v>
      </c>
      <c r="J16" s="5"/>
      <c r="K16" s="5" t="s">
        <v>470</v>
      </c>
      <c r="L16" s="5" t="s">
        <v>448</v>
      </c>
      <c r="M16" s="5"/>
    </row>
    <row r="17" ht="43.1" customHeight="1" spans="1:13">
      <c r="A17" s="5"/>
      <c r="B17" s="5"/>
      <c r="C17" s="6"/>
      <c r="D17" s="5"/>
      <c r="E17" s="17"/>
      <c r="F17" s="5" t="s">
        <v>473</v>
      </c>
      <c r="G17" s="5"/>
      <c r="H17" s="7" t="s">
        <v>469</v>
      </c>
      <c r="I17" s="5"/>
      <c r="J17" s="5"/>
      <c r="K17" s="5"/>
      <c r="L17" s="5"/>
      <c r="M17" s="5"/>
    </row>
    <row r="18" ht="43.1" customHeight="1" spans="1:13">
      <c r="A18" s="5"/>
      <c r="B18" s="5"/>
      <c r="C18" s="6"/>
      <c r="D18" s="5"/>
      <c r="E18" s="17"/>
      <c r="F18" s="5" t="s">
        <v>474</v>
      </c>
      <c r="G18" s="5"/>
      <c r="H18" s="7" t="s">
        <v>469</v>
      </c>
      <c r="I18" s="5"/>
      <c r="J18" s="5"/>
      <c r="K18" s="5"/>
      <c r="L18" s="5"/>
      <c r="M18" s="5"/>
    </row>
    <row r="19" ht="43.1" customHeight="1" spans="1:13">
      <c r="A19" s="5"/>
      <c r="B19" s="5"/>
      <c r="C19" s="6"/>
      <c r="D19" s="5"/>
      <c r="E19" s="17" t="s">
        <v>454</v>
      </c>
      <c r="F19" s="5" t="s">
        <v>475</v>
      </c>
      <c r="G19" s="5"/>
      <c r="H19" s="7" t="s">
        <v>469</v>
      </c>
      <c r="I19" s="5"/>
      <c r="J19" s="5"/>
      <c r="K19" s="5"/>
      <c r="L19" s="5"/>
      <c r="M19" s="5"/>
    </row>
    <row r="20" ht="43.1" customHeight="1" spans="1:13">
      <c r="A20" s="5"/>
      <c r="B20" s="5"/>
      <c r="C20" s="6"/>
      <c r="D20" s="5"/>
      <c r="E20" s="17"/>
      <c r="F20" s="5" t="s">
        <v>455</v>
      </c>
      <c r="G20" s="5" t="s">
        <v>476</v>
      </c>
      <c r="H20" s="7" t="s">
        <v>469</v>
      </c>
      <c r="I20" s="5" t="s">
        <v>476</v>
      </c>
      <c r="J20" s="5"/>
      <c r="K20" s="5" t="s">
        <v>470</v>
      </c>
      <c r="L20" s="5" t="s">
        <v>448</v>
      </c>
      <c r="M20" s="5"/>
    </row>
    <row r="21" ht="43.1" customHeight="1" spans="1:13">
      <c r="A21" s="5"/>
      <c r="B21" s="5"/>
      <c r="C21" s="6"/>
      <c r="D21" s="5"/>
      <c r="E21" s="17"/>
      <c r="F21" s="5" t="s">
        <v>477</v>
      </c>
      <c r="G21" s="5"/>
      <c r="H21" s="7" t="s">
        <v>469</v>
      </c>
      <c r="I21" s="5"/>
      <c r="J21" s="5"/>
      <c r="K21" s="5"/>
      <c r="L21" s="5"/>
      <c r="M21" s="5"/>
    </row>
    <row r="22" ht="43.1" customHeight="1" spans="1:13">
      <c r="A22" s="5"/>
      <c r="B22" s="5"/>
      <c r="C22" s="6"/>
      <c r="D22" s="5"/>
      <c r="E22" s="17"/>
      <c r="F22" s="5" t="s">
        <v>478</v>
      </c>
      <c r="G22" s="5"/>
      <c r="H22" s="7" t="s">
        <v>469</v>
      </c>
      <c r="I22" s="5"/>
      <c r="J22" s="5"/>
      <c r="K22" s="5"/>
      <c r="L22" s="5"/>
      <c r="M22" s="5"/>
    </row>
    <row r="23" ht="43.1" customHeight="1" spans="1:13">
      <c r="A23" s="5"/>
      <c r="B23" s="5"/>
      <c r="C23" s="6"/>
      <c r="D23" s="5"/>
      <c r="E23" s="17" t="s">
        <v>449</v>
      </c>
      <c r="F23" s="5" t="s">
        <v>450</v>
      </c>
      <c r="G23" s="5" t="s">
        <v>479</v>
      </c>
      <c r="H23" s="7" t="s">
        <v>469</v>
      </c>
      <c r="I23" s="5"/>
      <c r="J23" s="5"/>
      <c r="K23" s="5" t="s">
        <v>480</v>
      </c>
      <c r="L23" s="5" t="s">
        <v>481</v>
      </c>
      <c r="M23" s="5"/>
    </row>
    <row r="24" ht="43.1" customHeight="1" spans="1:13">
      <c r="A24" s="5" t="s">
        <v>155</v>
      </c>
      <c r="B24" s="5" t="s">
        <v>482</v>
      </c>
      <c r="C24" s="6">
        <v>30</v>
      </c>
      <c r="D24" s="5" t="s">
        <v>483</v>
      </c>
      <c r="E24" s="17" t="s">
        <v>454</v>
      </c>
      <c r="F24" s="5" t="s">
        <v>475</v>
      </c>
      <c r="G24" s="5"/>
      <c r="H24" s="7" t="s">
        <v>469</v>
      </c>
      <c r="I24" s="5"/>
      <c r="J24" s="5"/>
      <c r="K24" s="5"/>
      <c r="L24" s="5"/>
      <c r="M24" s="5"/>
    </row>
    <row r="25" ht="43.1" customHeight="1" spans="1:13">
      <c r="A25" s="5"/>
      <c r="B25" s="5"/>
      <c r="C25" s="6"/>
      <c r="D25" s="5"/>
      <c r="E25" s="17"/>
      <c r="F25" s="5" t="s">
        <v>477</v>
      </c>
      <c r="G25" s="5"/>
      <c r="H25" s="7" t="s">
        <v>469</v>
      </c>
      <c r="I25" s="5"/>
      <c r="J25" s="5"/>
      <c r="K25" s="5"/>
      <c r="L25" s="5"/>
      <c r="M25" s="5"/>
    </row>
    <row r="26" ht="43.1" customHeight="1" spans="1:13">
      <c r="A26" s="5"/>
      <c r="B26" s="5"/>
      <c r="C26" s="6"/>
      <c r="D26" s="5"/>
      <c r="E26" s="17"/>
      <c r="F26" s="5" t="s">
        <v>455</v>
      </c>
      <c r="G26" s="5" t="s">
        <v>484</v>
      </c>
      <c r="H26" s="7" t="s">
        <v>469</v>
      </c>
      <c r="I26" s="5"/>
      <c r="J26" s="5"/>
      <c r="K26" s="5" t="s">
        <v>469</v>
      </c>
      <c r="L26" s="5" t="s">
        <v>481</v>
      </c>
      <c r="M26" s="5"/>
    </row>
    <row r="27" ht="43.1" customHeight="1" spans="1:13">
      <c r="A27" s="5"/>
      <c r="B27" s="5"/>
      <c r="C27" s="6"/>
      <c r="D27" s="5"/>
      <c r="E27" s="17"/>
      <c r="F27" s="5" t="s">
        <v>478</v>
      </c>
      <c r="G27" s="5" t="s">
        <v>485</v>
      </c>
      <c r="H27" s="7" t="s">
        <v>469</v>
      </c>
      <c r="I27" s="5" t="s">
        <v>469</v>
      </c>
      <c r="J27" s="5"/>
      <c r="K27" s="5" t="s">
        <v>469</v>
      </c>
      <c r="L27" s="5" t="s">
        <v>481</v>
      </c>
      <c r="M27" s="5"/>
    </row>
    <row r="28" ht="43.1" customHeight="1" spans="1:13">
      <c r="A28" s="5"/>
      <c r="B28" s="5"/>
      <c r="C28" s="6"/>
      <c r="D28" s="5"/>
      <c r="E28" s="17" t="s">
        <v>457</v>
      </c>
      <c r="F28" s="5" t="s">
        <v>458</v>
      </c>
      <c r="G28" s="5" t="s">
        <v>486</v>
      </c>
      <c r="H28" s="7" t="s">
        <v>469</v>
      </c>
      <c r="I28" s="5" t="s">
        <v>469</v>
      </c>
      <c r="J28" s="5"/>
      <c r="K28" s="5" t="s">
        <v>487</v>
      </c>
      <c r="L28" s="5" t="s">
        <v>448</v>
      </c>
      <c r="M28" s="5"/>
    </row>
    <row r="29" ht="43.1" customHeight="1" spans="1:13">
      <c r="A29" s="5"/>
      <c r="B29" s="5"/>
      <c r="C29" s="6"/>
      <c r="D29" s="5"/>
      <c r="E29" s="17"/>
      <c r="F29" s="5" t="s">
        <v>462</v>
      </c>
      <c r="G29" s="5" t="s">
        <v>488</v>
      </c>
      <c r="H29" s="7" t="s">
        <v>469</v>
      </c>
      <c r="I29" s="5" t="s">
        <v>469</v>
      </c>
      <c r="J29" s="5"/>
      <c r="K29" s="5" t="s">
        <v>469</v>
      </c>
      <c r="L29" s="5" t="s">
        <v>448</v>
      </c>
      <c r="M29" s="5"/>
    </row>
    <row r="30" ht="43.1" customHeight="1" spans="1:13">
      <c r="A30" s="5"/>
      <c r="B30" s="5"/>
      <c r="C30" s="6"/>
      <c r="D30" s="5"/>
      <c r="E30" s="17"/>
      <c r="F30" s="5" t="s">
        <v>460</v>
      </c>
      <c r="G30" s="5" t="s">
        <v>489</v>
      </c>
      <c r="H30" s="7" t="s">
        <v>469</v>
      </c>
      <c r="I30" s="5" t="s">
        <v>469</v>
      </c>
      <c r="J30" s="5"/>
      <c r="K30" s="5" t="s">
        <v>469</v>
      </c>
      <c r="L30" s="5" t="s">
        <v>481</v>
      </c>
      <c r="M30" s="5"/>
    </row>
    <row r="31" ht="43.1" customHeight="1" spans="1:13">
      <c r="A31" s="5"/>
      <c r="B31" s="5"/>
      <c r="C31" s="6"/>
      <c r="D31" s="5"/>
      <c r="E31" s="17" t="s">
        <v>443</v>
      </c>
      <c r="F31" s="5" t="s">
        <v>474</v>
      </c>
      <c r="G31" s="5" t="s">
        <v>490</v>
      </c>
      <c r="H31" s="7" t="s">
        <v>469</v>
      </c>
      <c r="I31" s="5" t="s">
        <v>469</v>
      </c>
      <c r="J31" s="5"/>
      <c r="K31" s="5" t="s">
        <v>469</v>
      </c>
      <c r="L31" s="5" t="s">
        <v>448</v>
      </c>
      <c r="M31" s="5"/>
    </row>
    <row r="32" ht="43.1" customHeight="1" spans="1:13">
      <c r="A32" s="5"/>
      <c r="B32" s="5"/>
      <c r="C32" s="6"/>
      <c r="D32" s="5"/>
      <c r="E32" s="17"/>
      <c r="F32" s="5" t="s">
        <v>473</v>
      </c>
      <c r="G32" s="5" t="s">
        <v>491</v>
      </c>
      <c r="H32" s="7" t="s">
        <v>469</v>
      </c>
      <c r="I32" s="5" t="s">
        <v>469</v>
      </c>
      <c r="J32" s="5"/>
      <c r="K32" s="5" t="s">
        <v>469</v>
      </c>
      <c r="L32" s="5" t="s">
        <v>481</v>
      </c>
      <c r="M32" s="5"/>
    </row>
    <row r="33" ht="43.1" customHeight="1" spans="1:13">
      <c r="A33" s="5"/>
      <c r="B33" s="5"/>
      <c r="C33" s="6"/>
      <c r="D33" s="5"/>
      <c r="E33" s="17"/>
      <c r="F33" s="5" t="s">
        <v>444</v>
      </c>
      <c r="G33" s="5" t="s">
        <v>492</v>
      </c>
      <c r="H33" s="7" t="s">
        <v>469</v>
      </c>
      <c r="I33" s="5"/>
      <c r="J33" s="5"/>
      <c r="K33" s="5" t="s">
        <v>469</v>
      </c>
      <c r="L33" s="5" t="s">
        <v>448</v>
      </c>
      <c r="M33" s="5"/>
    </row>
    <row r="34" ht="43.1" customHeight="1" spans="1:13">
      <c r="A34" s="5"/>
      <c r="B34" s="5"/>
      <c r="C34" s="6"/>
      <c r="D34" s="5"/>
      <c r="E34" s="17" t="s">
        <v>449</v>
      </c>
      <c r="F34" s="5" t="s">
        <v>450</v>
      </c>
      <c r="G34" s="5" t="s">
        <v>493</v>
      </c>
      <c r="H34" s="7" t="s">
        <v>469</v>
      </c>
      <c r="I34" s="5"/>
      <c r="J34" s="5"/>
      <c r="K34" s="5" t="s">
        <v>480</v>
      </c>
      <c r="L34" s="5" t="s">
        <v>481</v>
      </c>
      <c r="M34" s="5"/>
    </row>
    <row r="35" ht="43.1" customHeight="1" spans="1:13">
      <c r="A35" s="5" t="s">
        <v>155</v>
      </c>
      <c r="B35" s="5" t="s">
        <v>494</v>
      </c>
      <c r="C35" s="6">
        <v>58.2</v>
      </c>
      <c r="D35" s="5" t="s">
        <v>495</v>
      </c>
      <c r="E35" s="17" t="s">
        <v>443</v>
      </c>
      <c r="F35" s="5" t="s">
        <v>444</v>
      </c>
      <c r="G35" s="5" t="s">
        <v>496</v>
      </c>
      <c r="H35" s="7" t="s">
        <v>469</v>
      </c>
      <c r="I35" s="5" t="s">
        <v>469</v>
      </c>
      <c r="J35" s="5" t="s">
        <v>497</v>
      </c>
      <c r="K35" s="5" t="s">
        <v>469</v>
      </c>
      <c r="L35" s="5" t="s">
        <v>481</v>
      </c>
      <c r="M35" s="5"/>
    </row>
    <row r="36" ht="43.1" customHeight="1" spans="1:13">
      <c r="A36" s="5"/>
      <c r="B36" s="5"/>
      <c r="C36" s="6"/>
      <c r="D36" s="5"/>
      <c r="E36" s="17"/>
      <c r="F36" s="5" t="s">
        <v>473</v>
      </c>
      <c r="G36" s="5"/>
      <c r="H36" s="7" t="s">
        <v>469</v>
      </c>
      <c r="I36" s="5"/>
      <c r="J36" s="5"/>
      <c r="K36" s="5" t="s">
        <v>469</v>
      </c>
      <c r="L36" s="5" t="s">
        <v>481</v>
      </c>
      <c r="M36" s="5"/>
    </row>
    <row r="37" ht="43.1" customHeight="1" spans="1:13">
      <c r="A37" s="5"/>
      <c r="B37" s="5"/>
      <c r="C37" s="6"/>
      <c r="D37" s="5"/>
      <c r="E37" s="17"/>
      <c r="F37" s="5" t="s">
        <v>474</v>
      </c>
      <c r="G37" s="5"/>
      <c r="H37" s="7" t="s">
        <v>469</v>
      </c>
      <c r="I37" s="5"/>
      <c r="J37" s="5"/>
      <c r="K37" s="5" t="s">
        <v>469</v>
      </c>
      <c r="L37" s="5" t="s">
        <v>481</v>
      </c>
      <c r="M37" s="5"/>
    </row>
    <row r="38" ht="43.1" customHeight="1" spans="1:13">
      <c r="A38" s="5"/>
      <c r="B38" s="5"/>
      <c r="C38" s="6"/>
      <c r="D38" s="5"/>
      <c r="E38" s="17" t="s">
        <v>457</v>
      </c>
      <c r="F38" s="5" t="s">
        <v>462</v>
      </c>
      <c r="G38" s="5" t="s">
        <v>498</v>
      </c>
      <c r="H38" s="7" t="s">
        <v>469</v>
      </c>
      <c r="I38" s="5" t="s">
        <v>469</v>
      </c>
      <c r="J38" s="5" t="s">
        <v>499</v>
      </c>
      <c r="K38" s="5" t="s">
        <v>469</v>
      </c>
      <c r="L38" s="5" t="s">
        <v>481</v>
      </c>
      <c r="M38" s="5"/>
    </row>
    <row r="39" ht="43.1" customHeight="1" spans="1:13">
      <c r="A39" s="5"/>
      <c r="B39" s="5"/>
      <c r="C39" s="6"/>
      <c r="D39" s="5"/>
      <c r="E39" s="17"/>
      <c r="F39" s="5" t="s">
        <v>460</v>
      </c>
      <c r="G39" s="5" t="s">
        <v>498</v>
      </c>
      <c r="H39" s="7" t="s">
        <v>469</v>
      </c>
      <c r="I39" s="5" t="s">
        <v>469</v>
      </c>
      <c r="J39" s="5" t="s">
        <v>498</v>
      </c>
      <c r="K39" s="5" t="s">
        <v>469</v>
      </c>
      <c r="L39" s="5" t="s">
        <v>481</v>
      </c>
      <c r="M39" s="5"/>
    </row>
    <row r="40" ht="43.1" customHeight="1" spans="1:13">
      <c r="A40" s="5"/>
      <c r="B40" s="5"/>
      <c r="C40" s="6"/>
      <c r="D40" s="5"/>
      <c r="E40" s="17"/>
      <c r="F40" s="5" t="s">
        <v>458</v>
      </c>
      <c r="G40" s="5" t="s">
        <v>496</v>
      </c>
      <c r="H40" s="7" t="s">
        <v>469</v>
      </c>
      <c r="I40" s="5" t="s">
        <v>469</v>
      </c>
      <c r="J40" s="5" t="s">
        <v>496</v>
      </c>
      <c r="K40" s="5" t="s">
        <v>469</v>
      </c>
      <c r="L40" s="5" t="s">
        <v>481</v>
      </c>
      <c r="M40" s="5"/>
    </row>
    <row r="41" ht="43.1" customHeight="1" spans="1:13">
      <c r="A41" s="5"/>
      <c r="B41" s="5"/>
      <c r="C41" s="6"/>
      <c r="D41" s="5"/>
      <c r="E41" s="17" t="s">
        <v>449</v>
      </c>
      <c r="F41" s="5" t="s">
        <v>450</v>
      </c>
      <c r="G41" s="5" t="s">
        <v>500</v>
      </c>
      <c r="H41" s="7" t="s">
        <v>469</v>
      </c>
      <c r="I41" s="5" t="s">
        <v>501</v>
      </c>
      <c r="J41" s="5"/>
      <c r="K41" s="5" t="s">
        <v>480</v>
      </c>
      <c r="L41" s="5" t="s">
        <v>481</v>
      </c>
      <c r="M41" s="5"/>
    </row>
    <row r="42" ht="43.1" customHeight="1" spans="1:13">
      <c r="A42" s="5"/>
      <c r="B42" s="5"/>
      <c r="C42" s="6"/>
      <c r="D42" s="5"/>
      <c r="E42" s="17" t="s">
        <v>454</v>
      </c>
      <c r="F42" s="5" t="s">
        <v>478</v>
      </c>
      <c r="G42" s="5"/>
      <c r="H42" s="7" t="s">
        <v>469</v>
      </c>
      <c r="I42" s="5"/>
      <c r="J42" s="5"/>
      <c r="K42" s="5" t="s">
        <v>469</v>
      </c>
      <c r="L42" s="5" t="s">
        <v>481</v>
      </c>
      <c r="M42" s="5"/>
    </row>
    <row r="43" ht="43.1" customHeight="1" spans="1:13">
      <c r="A43" s="5"/>
      <c r="B43" s="5"/>
      <c r="C43" s="6"/>
      <c r="D43" s="5"/>
      <c r="E43" s="17"/>
      <c r="F43" s="5" t="s">
        <v>455</v>
      </c>
      <c r="G43" s="5" t="s">
        <v>502</v>
      </c>
      <c r="H43" s="7" t="s">
        <v>469</v>
      </c>
      <c r="I43" s="5" t="s">
        <v>503</v>
      </c>
      <c r="J43" s="5"/>
      <c r="K43" s="5" t="s">
        <v>469</v>
      </c>
      <c r="L43" s="5" t="s">
        <v>481</v>
      </c>
      <c r="M43" s="5"/>
    </row>
    <row r="44" ht="43.1" customHeight="1" spans="1:13">
      <c r="A44" s="5"/>
      <c r="B44" s="5"/>
      <c r="C44" s="6"/>
      <c r="D44" s="5"/>
      <c r="E44" s="17"/>
      <c r="F44" s="5" t="s">
        <v>477</v>
      </c>
      <c r="G44" s="5"/>
      <c r="H44" s="7" t="s">
        <v>469</v>
      </c>
      <c r="I44" s="5"/>
      <c r="J44" s="5"/>
      <c r="K44" s="5" t="s">
        <v>469</v>
      </c>
      <c r="L44" s="5" t="s">
        <v>448</v>
      </c>
      <c r="M44" s="5"/>
    </row>
    <row r="45" ht="43.1" customHeight="1" spans="1:13">
      <c r="A45" s="5"/>
      <c r="B45" s="5"/>
      <c r="C45" s="6"/>
      <c r="D45" s="5"/>
      <c r="E45" s="17"/>
      <c r="F45" s="5" t="s">
        <v>475</v>
      </c>
      <c r="G45" s="5"/>
      <c r="H45" s="7" t="s">
        <v>469</v>
      </c>
      <c r="I45" s="5"/>
      <c r="J45" s="5"/>
      <c r="K45" s="5" t="s">
        <v>469</v>
      </c>
      <c r="L45" s="5" t="s">
        <v>448</v>
      </c>
      <c r="M45" s="5"/>
    </row>
  </sheetData>
  <mergeCells count="34">
    <mergeCell ref="C2:M2"/>
    <mergeCell ref="A3:K3"/>
    <mergeCell ref="L3:M3"/>
    <mergeCell ref="E4:M4"/>
    <mergeCell ref="A4:A5"/>
    <mergeCell ref="A7:A12"/>
    <mergeCell ref="A13:A23"/>
    <mergeCell ref="A24:A34"/>
    <mergeCell ref="A35:A45"/>
    <mergeCell ref="B4:B5"/>
    <mergeCell ref="B7:B12"/>
    <mergeCell ref="B13:B23"/>
    <mergeCell ref="B24:B34"/>
    <mergeCell ref="B35:B45"/>
    <mergeCell ref="C4:C5"/>
    <mergeCell ref="C7:C12"/>
    <mergeCell ref="C13:C23"/>
    <mergeCell ref="C24:C34"/>
    <mergeCell ref="C35:C45"/>
    <mergeCell ref="D4:D5"/>
    <mergeCell ref="D7:D12"/>
    <mergeCell ref="D13:D23"/>
    <mergeCell ref="D24:D34"/>
    <mergeCell ref="D35:D45"/>
    <mergeCell ref="E10:E12"/>
    <mergeCell ref="E13:E15"/>
    <mergeCell ref="E16:E18"/>
    <mergeCell ref="E19:E22"/>
    <mergeCell ref="E24:E27"/>
    <mergeCell ref="E28:E30"/>
    <mergeCell ref="E31:E33"/>
    <mergeCell ref="E35:E37"/>
    <mergeCell ref="E38:E40"/>
    <mergeCell ref="E42:E4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F24" sqref="F23:F24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6.35" customHeight="1" spans="19:19">
      <c r="S1" s="3" t="s">
        <v>504</v>
      </c>
    </row>
    <row r="2" ht="42.25" customHeight="1" spans="1:19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32</v>
      </c>
      <c r="R4" s="8"/>
      <c r="S4" s="8"/>
    </row>
    <row r="5" ht="18.1" customHeight="1" spans="1:19">
      <c r="A5" s="4" t="s">
        <v>390</v>
      </c>
      <c r="B5" s="4" t="s">
        <v>391</v>
      </c>
      <c r="C5" s="4" t="s">
        <v>505</v>
      </c>
      <c r="D5" s="4"/>
      <c r="E5" s="4"/>
      <c r="F5" s="4"/>
      <c r="G5" s="4"/>
      <c r="H5" s="4"/>
      <c r="I5" s="4"/>
      <c r="J5" s="4" t="s">
        <v>506</v>
      </c>
      <c r="K5" s="4" t="s">
        <v>507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429</v>
      </c>
      <c r="D6" s="4" t="s">
        <v>508</v>
      </c>
      <c r="E6" s="4"/>
      <c r="F6" s="4"/>
      <c r="G6" s="4"/>
      <c r="H6" s="4" t="s">
        <v>509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510</v>
      </c>
      <c r="F7" s="4" t="s">
        <v>143</v>
      </c>
      <c r="G7" s="4" t="s">
        <v>511</v>
      </c>
      <c r="H7" s="4" t="s">
        <v>161</v>
      </c>
      <c r="I7" s="4" t="s">
        <v>162</v>
      </c>
      <c r="J7" s="4"/>
      <c r="K7" s="4" t="s">
        <v>432</v>
      </c>
      <c r="L7" s="4" t="s">
        <v>433</v>
      </c>
      <c r="M7" s="4" t="s">
        <v>434</v>
      </c>
      <c r="N7" s="4" t="s">
        <v>439</v>
      </c>
      <c r="O7" s="4" t="s">
        <v>435</v>
      </c>
      <c r="P7" s="4" t="s">
        <v>512</v>
      </c>
      <c r="Q7" s="4" t="s">
        <v>513</v>
      </c>
      <c r="R7" s="4" t="s">
        <v>514</v>
      </c>
      <c r="S7" s="4" t="s">
        <v>440</v>
      </c>
    </row>
    <row r="8" ht="19.55" customHeight="1" spans="1:19">
      <c r="A8" s="5" t="s">
        <v>2</v>
      </c>
      <c r="B8" s="5" t="s">
        <v>4</v>
      </c>
      <c r="C8" s="6">
        <v>360.92</v>
      </c>
      <c r="D8" s="6">
        <v>346.92</v>
      </c>
      <c r="E8" s="6"/>
      <c r="F8" s="6"/>
      <c r="G8" s="6">
        <v>14</v>
      </c>
      <c r="H8" s="6">
        <v>202.718743</v>
      </c>
      <c r="I8" s="6">
        <v>158.2</v>
      </c>
      <c r="J8" s="5" t="s">
        <v>515</v>
      </c>
      <c r="K8" s="7" t="s">
        <v>457</v>
      </c>
      <c r="L8" s="7" t="s">
        <v>516</v>
      </c>
      <c r="M8" s="5" t="s">
        <v>517</v>
      </c>
      <c r="N8" s="5">
        <v>15</v>
      </c>
      <c r="O8" s="5">
        <v>15</v>
      </c>
      <c r="P8" s="5" t="s">
        <v>453</v>
      </c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518</v>
      </c>
      <c r="M9" s="5" t="s">
        <v>519</v>
      </c>
      <c r="N9" s="5">
        <v>2000</v>
      </c>
      <c r="O9" s="5">
        <v>2000</v>
      </c>
      <c r="P9" s="5" t="s">
        <v>520</v>
      </c>
      <c r="Q9" s="5"/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521</v>
      </c>
      <c r="M10" s="5"/>
      <c r="N10" s="5"/>
      <c r="O10" s="5"/>
      <c r="P10" s="5"/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443</v>
      </c>
      <c r="M11" s="5" t="s">
        <v>522</v>
      </c>
      <c r="N11" s="5">
        <v>90</v>
      </c>
      <c r="O11" s="5">
        <v>90</v>
      </c>
      <c r="P11" s="5" t="s">
        <v>469</v>
      </c>
      <c r="Q11" s="5"/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523</v>
      </c>
      <c r="L12" s="7" t="s">
        <v>478</v>
      </c>
      <c r="M12" s="5"/>
      <c r="N12" s="5"/>
      <c r="O12" s="5"/>
      <c r="P12" s="5"/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455</v>
      </c>
      <c r="M13" s="5" t="s">
        <v>524</v>
      </c>
      <c r="N13" s="5"/>
      <c r="O13" s="5"/>
      <c r="P13" s="5"/>
      <c r="Q13" s="5"/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477</v>
      </c>
      <c r="M14" s="5"/>
      <c r="N14" s="5"/>
      <c r="O14" s="5"/>
      <c r="P14" s="5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525</v>
      </c>
      <c r="M15" s="5"/>
      <c r="N15" s="5"/>
      <c r="O15" s="5"/>
      <c r="P15" s="5"/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449</v>
      </c>
      <c r="L16" s="7" t="s">
        <v>450</v>
      </c>
      <c r="M16" s="5" t="s">
        <v>519</v>
      </c>
      <c r="N16" s="5"/>
      <c r="O16" s="5"/>
      <c r="P16" s="5"/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526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zoomScale="120" zoomScaleNormal="120" workbookViewId="0">
      <selection activeCell="F12" sqref="F12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3"/>
      <c r="H1" s="18" t="s">
        <v>30</v>
      </c>
    </row>
    <row r="2" ht="24.15" customHeight="1" spans="1:8">
      <c r="A2" s="102" t="s">
        <v>7</v>
      </c>
      <c r="B2" s="102"/>
      <c r="C2" s="102"/>
      <c r="D2" s="102"/>
      <c r="E2" s="102"/>
      <c r="F2" s="102"/>
      <c r="G2" s="102"/>
      <c r="H2" s="102"/>
    </row>
    <row r="3" ht="17.25" customHeight="1" spans="1:8">
      <c r="A3" s="12" t="s">
        <v>31</v>
      </c>
      <c r="B3" s="12"/>
      <c r="C3" s="12"/>
      <c r="D3" s="12"/>
      <c r="E3" s="12"/>
      <c r="F3" s="12"/>
      <c r="G3" s="8" t="s">
        <v>32</v>
      </c>
      <c r="H3" s="8"/>
    </row>
    <row r="4" ht="17.9" customHeight="1" spans="1:8">
      <c r="A4" s="14" t="s">
        <v>33</v>
      </c>
      <c r="B4" s="14"/>
      <c r="C4" s="14" t="s">
        <v>34</v>
      </c>
      <c r="D4" s="14"/>
      <c r="E4" s="14"/>
      <c r="F4" s="14"/>
      <c r="G4" s="14"/>
      <c r="H4" s="14"/>
    </row>
    <row r="5" ht="22.4" customHeight="1" spans="1:8">
      <c r="A5" s="14" t="s">
        <v>35</v>
      </c>
      <c r="B5" s="14" t="s">
        <v>36</v>
      </c>
      <c r="C5" s="14" t="s">
        <v>37</v>
      </c>
      <c r="D5" s="14" t="s">
        <v>36</v>
      </c>
      <c r="E5" s="14" t="s">
        <v>38</v>
      </c>
      <c r="F5" s="14" t="s">
        <v>36</v>
      </c>
      <c r="G5" s="14" t="s">
        <v>39</v>
      </c>
      <c r="H5" s="14" t="s">
        <v>36</v>
      </c>
    </row>
    <row r="6" ht="16.25" customHeight="1" spans="1:8">
      <c r="A6" s="17" t="s">
        <v>40</v>
      </c>
      <c r="B6" s="6">
        <v>360.918743</v>
      </c>
      <c r="C6" s="7" t="s">
        <v>41</v>
      </c>
      <c r="D6" s="6"/>
      <c r="E6" s="4" t="s">
        <v>42</v>
      </c>
      <c r="F6" s="16">
        <v>202.718743</v>
      </c>
      <c r="G6" s="7" t="s">
        <v>43</v>
      </c>
      <c r="H6" s="6">
        <v>187.94</v>
      </c>
    </row>
    <row r="7" ht="16.25" customHeight="1" spans="1:8">
      <c r="A7" s="5" t="s">
        <v>44</v>
      </c>
      <c r="B7" s="6">
        <v>346.918743</v>
      </c>
      <c r="C7" s="7" t="s">
        <v>45</v>
      </c>
      <c r="D7" s="6"/>
      <c r="E7" s="7" t="s">
        <v>46</v>
      </c>
      <c r="F7" s="6">
        <v>187.94</v>
      </c>
      <c r="G7" s="7" t="s">
        <v>47</v>
      </c>
      <c r="H7" s="6">
        <v>170.35</v>
      </c>
    </row>
    <row r="8" ht="16.25" customHeight="1" spans="1:8">
      <c r="A8" s="17" t="s">
        <v>48</v>
      </c>
      <c r="B8" s="6">
        <v>14</v>
      </c>
      <c r="C8" s="7" t="s">
        <v>49</v>
      </c>
      <c r="D8" s="6"/>
      <c r="E8" s="7" t="s">
        <v>50</v>
      </c>
      <c r="F8" s="6">
        <v>12.15</v>
      </c>
      <c r="G8" s="7" t="s">
        <v>51</v>
      </c>
      <c r="H8" s="6"/>
    </row>
    <row r="9" ht="16.25" customHeight="1" spans="1:8">
      <c r="A9" s="5" t="s">
        <v>52</v>
      </c>
      <c r="B9" s="6"/>
      <c r="C9" s="7" t="s">
        <v>53</v>
      </c>
      <c r="D9" s="6"/>
      <c r="E9" s="7" t="s">
        <v>54</v>
      </c>
      <c r="F9" s="6">
        <v>2.63</v>
      </c>
      <c r="G9" s="7" t="s">
        <v>55</v>
      </c>
      <c r="H9" s="6"/>
    </row>
    <row r="10" ht="16.25" customHeight="1" spans="1:8">
      <c r="A10" s="5" t="s">
        <v>56</v>
      </c>
      <c r="B10" s="6"/>
      <c r="C10" s="7" t="s">
        <v>57</v>
      </c>
      <c r="D10" s="6">
        <v>314.58</v>
      </c>
      <c r="E10" s="4" t="s">
        <v>58</v>
      </c>
      <c r="F10" s="16">
        <v>158.2</v>
      </c>
      <c r="G10" s="7" t="s">
        <v>59</v>
      </c>
      <c r="H10" s="6"/>
    </row>
    <row r="11" ht="16.25" customHeight="1" spans="1:8">
      <c r="A11" s="5" t="s">
        <v>60</v>
      </c>
      <c r="B11" s="6"/>
      <c r="C11" s="7" t="s">
        <v>61</v>
      </c>
      <c r="D11" s="6"/>
      <c r="E11" s="7" t="s">
        <v>62</v>
      </c>
      <c r="F11" s="6"/>
      <c r="G11" s="7" t="s">
        <v>63</v>
      </c>
      <c r="H11" s="6"/>
    </row>
    <row r="12" ht="16.25" customHeight="1" spans="1:8">
      <c r="A12" s="5" t="s">
        <v>64</v>
      </c>
      <c r="B12" s="6"/>
      <c r="C12" s="7" t="s">
        <v>65</v>
      </c>
      <c r="D12" s="6"/>
      <c r="E12" s="7" t="s">
        <v>66</v>
      </c>
      <c r="F12" s="6">
        <v>158.2</v>
      </c>
      <c r="G12" s="7" t="s">
        <v>67</v>
      </c>
      <c r="H12" s="6"/>
    </row>
    <row r="13" ht="16.25" customHeight="1" spans="1:8">
      <c r="A13" s="5" t="s">
        <v>68</v>
      </c>
      <c r="B13" s="6"/>
      <c r="C13" s="7" t="s">
        <v>69</v>
      </c>
      <c r="D13" s="6">
        <v>22.65</v>
      </c>
      <c r="E13" s="7" t="s">
        <v>70</v>
      </c>
      <c r="F13" s="6"/>
      <c r="G13" s="7" t="s">
        <v>71</v>
      </c>
      <c r="H13" s="6"/>
    </row>
    <row r="14" ht="16.25" customHeight="1" spans="1:8">
      <c r="A14" s="5" t="s">
        <v>72</v>
      </c>
      <c r="B14" s="6"/>
      <c r="C14" s="7" t="s">
        <v>73</v>
      </c>
      <c r="D14" s="6"/>
      <c r="E14" s="7" t="s">
        <v>74</v>
      </c>
      <c r="F14" s="6"/>
      <c r="G14" s="7" t="s">
        <v>75</v>
      </c>
      <c r="H14" s="6">
        <v>2.63</v>
      </c>
    </row>
    <row r="15" ht="16.25" customHeight="1" spans="1:8">
      <c r="A15" s="5" t="s">
        <v>76</v>
      </c>
      <c r="B15" s="6"/>
      <c r="C15" s="7" t="s">
        <v>77</v>
      </c>
      <c r="D15" s="6">
        <v>5.34816</v>
      </c>
      <c r="E15" s="7" t="s">
        <v>78</v>
      </c>
      <c r="F15" s="6"/>
      <c r="G15" s="7" t="s">
        <v>79</v>
      </c>
      <c r="H15" s="6"/>
    </row>
    <row r="16" ht="16.25" customHeight="1" spans="1:8">
      <c r="A16" s="5" t="s">
        <v>80</v>
      </c>
      <c r="B16" s="6">
        <v>14</v>
      </c>
      <c r="C16" s="7" t="s">
        <v>81</v>
      </c>
      <c r="D16" s="6"/>
      <c r="E16" s="7" t="s">
        <v>82</v>
      </c>
      <c r="F16" s="6"/>
      <c r="G16" s="7" t="s">
        <v>83</v>
      </c>
      <c r="H16" s="6"/>
    </row>
    <row r="17" ht="16.25" customHeight="1" spans="1:8">
      <c r="A17" s="5" t="s">
        <v>84</v>
      </c>
      <c r="B17" s="6"/>
      <c r="C17" s="7" t="s">
        <v>85</v>
      </c>
      <c r="D17" s="6"/>
      <c r="E17" s="7" t="s">
        <v>86</v>
      </c>
      <c r="F17" s="6"/>
      <c r="G17" s="7" t="s">
        <v>87</v>
      </c>
      <c r="H17" s="6"/>
    </row>
    <row r="18" ht="16.25" customHeight="1" spans="1:8">
      <c r="A18" s="5" t="s">
        <v>88</v>
      </c>
      <c r="B18" s="6"/>
      <c r="C18" s="7" t="s">
        <v>89</v>
      </c>
      <c r="D18" s="6"/>
      <c r="E18" s="7" t="s">
        <v>90</v>
      </c>
      <c r="F18" s="6"/>
      <c r="G18" s="7" t="s">
        <v>91</v>
      </c>
      <c r="H18" s="6"/>
    </row>
    <row r="19" ht="16.25" customHeight="1" spans="1:8">
      <c r="A19" s="5" t="s">
        <v>92</v>
      </c>
      <c r="B19" s="6"/>
      <c r="C19" s="7" t="s">
        <v>93</v>
      </c>
      <c r="D19" s="6"/>
      <c r="E19" s="7" t="s">
        <v>94</v>
      </c>
      <c r="F19" s="6"/>
      <c r="G19" s="7" t="s">
        <v>95</v>
      </c>
      <c r="H19" s="6"/>
    </row>
    <row r="20" ht="16.25" customHeight="1" spans="1:8">
      <c r="A20" s="17" t="s">
        <v>96</v>
      </c>
      <c r="B20" s="16"/>
      <c r="C20" s="7" t="s">
        <v>97</v>
      </c>
      <c r="D20" s="6"/>
      <c r="E20" s="7" t="s">
        <v>98</v>
      </c>
      <c r="F20" s="6"/>
      <c r="G20" s="7"/>
      <c r="H20" s="6"/>
    </row>
    <row r="21" ht="16.25" customHeight="1" spans="1:8">
      <c r="A21" s="17" t="s">
        <v>99</v>
      </c>
      <c r="B21" s="16"/>
      <c r="C21" s="7" t="s">
        <v>100</v>
      </c>
      <c r="D21" s="6"/>
      <c r="E21" s="4" t="s">
        <v>101</v>
      </c>
      <c r="F21" s="16"/>
      <c r="G21" s="7"/>
      <c r="H21" s="6"/>
    </row>
    <row r="22" ht="16.25" customHeight="1" spans="1:8">
      <c r="A22" s="17" t="s">
        <v>102</v>
      </c>
      <c r="B22" s="16"/>
      <c r="C22" s="7" t="s">
        <v>103</v>
      </c>
      <c r="D22" s="6"/>
      <c r="E22" s="7"/>
      <c r="F22" s="7"/>
      <c r="G22" s="7"/>
      <c r="H22" s="6"/>
    </row>
    <row r="23" ht="16.25" customHeight="1" spans="1:8">
      <c r="A23" s="17" t="s">
        <v>104</v>
      </c>
      <c r="B23" s="16"/>
      <c r="C23" s="7" t="s">
        <v>105</v>
      </c>
      <c r="D23" s="6"/>
      <c r="E23" s="7"/>
      <c r="F23" s="7"/>
      <c r="G23" s="7"/>
      <c r="H23" s="6"/>
    </row>
    <row r="24" ht="16.25" customHeight="1" spans="1:8">
      <c r="A24" s="17" t="s">
        <v>106</v>
      </c>
      <c r="B24" s="16"/>
      <c r="C24" s="7" t="s">
        <v>107</v>
      </c>
      <c r="D24" s="6"/>
      <c r="E24" s="7"/>
      <c r="F24" s="7"/>
      <c r="G24" s="7"/>
      <c r="H24" s="6"/>
    </row>
    <row r="25" ht="16.25" customHeight="1" spans="1:8">
      <c r="A25" s="5" t="s">
        <v>108</v>
      </c>
      <c r="B25" s="6"/>
      <c r="C25" s="7" t="s">
        <v>109</v>
      </c>
      <c r="D25" s="6">
        <v>18.343145</v>
      </c>
      <c r="E25" s="7"/>
      <c r="F25" s="7"/>
      <c r="G25" s="7"/>
      <c r="H25" s="6"/>
    </row>
    <row r="26" ht="16.25" customHeight="1" spans="1:8">
      <c r="A26" s="5" t="s">
        <v>110</v>
      </c>
      <c r="B26" s="6"/>
      <c r="C26" s="7" t="s">
        <v>111</v>
      </c>
      <c r="D26" s="6"/>
      <c r="E26" s="7"/>
      <c r="F26" s="7"/>
      <c r="G26" s="7"/>
      <c r="H26" s="6"/>
    </row>
    <row r="27" ht="16.25" customHeight="1" spans="1:8">
      <c r="A27" s="5" t="s">
        <v>112</v>
      </c>
      <c r="B27" s="6"/>
      <c r="C27" s="7" t="s">
        <v>113</v>
      </c>
      <c r="D27" s="6"/>
      <c r="E27" s="7"/>
      <c r="F27" s="7"/>
      <c r="G27" s="7"/>
      <c r="H27" s="6"/>
    </row>
    <row r="28" ht="16.25" customHeight="1" spans="1:8">
      <c r="A28" s="17" t="s">
        <v>114</v>
      </c>
      <c r="B28" s="16"/>
      <c r="C28" s="7" t="s">
        <v>115</v>
      </c>
      <c r="D28" s="6"/>
      <c r="E28" s="7"/>
      <c r="F28" s="7"/>
      <c r="G28" s="7"/>
      <c r="H28" s="6"/>
    </row>
    <row r="29" ht="16.25" customHeight="1" spans="1:8">
      <c r="A29" s="17" t="s">
        <v>116</v>
      </c>
      <c r="B29" s="16"/>
      <c r="C29" s="7" t="s">
        <v>117</v>
      </c>
      <c r="D29" s="6"/>
      <c r="E29" s="7"/>
      <c r="F29" s="7"/>
      <c r="G29" s="7"/>
      <c r="H29" s="6"/>
    </row>
    <row r="30" ht="16.25" customHeight="1" spans="1:8">
      <c r="A30" s="17" t="s">
        <v>118</v>
      </c>
      <c r="B30" s="16"/>
      <c r="C30" s="7" t="s">
        <v>119</v>
      </c>
      <c r="D30" s="6"/>
      <c r="E30" s="7"/>
      <c r="F30" s="7"/>
      <c r="G30" s="7"/>
      <c r="H30" s="6"/>
    </row>
    <row r="31" ht="16.25" customHeight="1" spans="1:8">
      <c r="A31" s="17" t="s">
        <v>120</v>
      </c>
      <c r="B31" s="16"/>
      <c r="C31" s="7" t="s">
        <v>121</v>
      </c>
      <c r="D31" s="6"/>
      <c r="E31" s="7"/>
      <c r="F31" s="7"/>
      <c r="G31" s="7"/>
      <c r="H31" s="6"/>
    </row>
    <row r="32" ht="16.25" customHeight="1" spans="1:8">
      <c r="A32" s="17" t="s">
        <v>122</v>
      </c>
      <c r="B32" s="16"/>
      <c r="C32" s="7" t="s">
        <v>123</v>
      </c>
      <c r="D32" s="6"/>
      <c r="E32" s="7"/>
      <c r="F32" s="7"/>
      <c r="G32" s="7"/>
      <c r="H32" s="6"/>
    </row>
    <row r="33" ht="16.25" customHeight="1" spans="1:8">
      <c r="A33" s="5"/>
      <c r="B33" s="7"/>
      <c r="C33" s="7" t="s">
        <v>124</v>
      </c>
      <c r="D33" s="6"/>
      <c r="E33" s="7"/>
      <c r="F33" s="7"/>
      <c r="G33" s="7"/>
      <c r="H33" s="7"/>
    </row>
    <row r="34" ht="16.25" customHeight="1" spans="1:8">
      <c r="A34" s="5"/>
      <c r="B34" s="7"/>
      <c r="C34" s="7" t="s">
        <v>125</v>
      </c>
      <c r="D34" s="6"/>
      <c r="E34" s="7"/>
      <c r="F34" s="7"/>
      <c r="G34" s="7"/>
      <c r="H34" s="7"/>
    </row>
    <row r="35" ht="16.25" customHeight="1" spans="1:8">
      <c r="A35" s="5"/>
      <c r="B35" s="7"/>
      <c r="C35" s="7" t="s">
        <v>126</v>
      </c>
      <c r="D35" s="6"/>
      <c r="E35" s="7"/>
      <c r="F35" s="7"/>
      <c r="G35" s="7"/>
      <c r="H35" s="7"/>
    </row>
    <row r="36" ht="16.25" customHeight="1" spans="1:8">
      <c r="A36" s="5"/>
      <c r="B36" s="7"/>
      <c r="C36" s="7"/>
      <c r="D36" s="7"/>
      <c r="E36" s="7"/>
      <c r="F36" s="7"/>
      <c r="G36" s="7"/>
      <c r="H36" s="7"/>
    </row>
    <row r="37" ht="16.25" customHeight="1" spans="1:8">
      <c r="A37" s="17" t="s">
        <v>127</v>
      </c>
      <c r="B37" s="16">
        <v>360.92</v>
      </c>
      <c r="C37" s="4" t="s">
        <v>128</v>
      </c>
      <c r="D37" s="16">
        <v>360.92</v>
      </c>
      <c r="E37" s="4" t="s">
        <v>128</v>
      </c>
      <c r="F37" s="16">
        <v>360.92</v>
      </c>
      <c r="G37" s="4" t="s">
        <v>128</v>
      </c>
      <c r="H37" s="16">
        <v>360.92</v>
      </c>
    </row>
    <row r="38" ht="16.25" customHeight="1" spans="1:8">
      <c r="A38" s="17" t="s">
        <v>129</v>
      </c>
      <c r="B38" s="16"/>
      <c r="C38" s="4" t="s">
        <v>130</v>
      </c>
      <c r="D38" s="16"/>
      <c r="E38" s="4" t="s">
        <v>130</v>
      </c>
      <c r="F38" s="16"/>
      <c r="G38" s="4" t="s">
        <v>130</v>
      </c>
      <c r="H38" s="16"/>
    </row>
    <row r="39" ht="16.25" customHeight="1" spans="1:8">
      <c r="A39" s="5"/>
      <c r="B39" s="6"/>
      <c r="C39" s="7"/>
      <c r="D39" s="6"/>
      <c r="E39" s="4"/>
      <c r="F39" s="16"/>
      <c r="G39" s="4"/>
      <c r="H39" s="16"/>
    </row>
    <row r="40" ht="16.25" customHeight="1" spans="1:8">
      <c r="A40" s="17" t="s">
        <v>131</v>
      </c>
      <c r="B40" s="16">
        <v>360.92</v>
      </c>
      <c r="C40" s="4" t="s">
        <v>132</v>
      </c>
      <c r="D40" s="16">
        <v>360.92</v>
      </c>
      <c r="E40" s="4" t="s">
        <v>132</v>
      </c>
      <c r="F40" s="16">
        <v>360.92</v>
      </c>
      <c r="G40" s="4" t="s">
        <v>132</v>
      </c>
      <c r="H40" s="16">
        <v>360.92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2" sqref="A2:Y2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3"/>
      <c r="X1" s="18" t="s">
        <v>133</v>
      </c>
      <c r="Y1" s="18"/>
    </row>
    <row r="2" ht="33.6" customHeight="1" spans="1:2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2.4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8" t="s">
        <v>32</v>
      </c>
      <c r="Y3" s="8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7"/>
      <c r="B7" s="17" t="s">
        <v>136</v>
      </c>
      <c r="C7" s="16">
        <v>360.92</v>
      </c>
      <c r="D7" s="16">
        <v>360.92</v>
      </c>
      <c r="E7" s="16">
        <v>360.92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ht="22.8" customHeight="1" spans="1:25">
      <c r="A8" s="15" t="s">
        <v>154</v>
      </c>
      <c r="B8" s="15" t="s">
        <v>4</v>
      </c>
      <c r="C8" s="16">
        <v>360.92</v>
      </c>
      <c r="D8" s="16">
        <v>360.92</v>
      </c>
      <c r="E8" s="16">
        <v>360.92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ht="22.8" customHeight="1" spans="1:25">
      <c r="A9" s="100" t="s">
        <v>155</v>
      </c>
      <c r="B9" s="100" t="s">
        <v>156</v>
      </c>
      <c r="C9" s="6">
        <v>360.92</v>
      </c>
      <c r="D9" s="6">
        <v>360.92</v>
      </c>
      <c r="E9" s="6">
        <v>360.92</v>
      </c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3" sqref="I2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3"/>
      <c r="D1" s="10"/>
      <c r="K1" s="18" t="s">
        <v>157</v>
      </c>
    </row>
    <row r="2" ht="31.9" customHeight="1" spans="1:11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5" customHeight="1" spans="1:11">
      <c r="A3" s="88" t="s">
        <v>31</v>
      </c>
      <c r="B3" s="88"/>
      <c r="C3" s="88"/>
      <c r="D3" s="88"/>
      <c r="E3" s="88"/>
      <c r="F3" s="88"/>
      <c r="G3" s="88"/>
      <c r="H3" s="88"/>
      <c r="I3" s="88"/>
      <c r="J3" s="88"/>
      <c r="K3" s="8" t="s">
        <v>32</v>
      </c>
    </row>
    <row r="4" ht="27.6" customHeight="1" spans="1:11">
      <c r="A4" s="14" t="s">
        <v>158</v>
      </c>
      <c r="B4" s="14"/>
      <c r="C4" s="14"/>
      <c r="D4" s="14" t="s">
        <v>159</v>
      </c>
      <c r="E4" s="14" t="s">
        <v>160</v>
      </c>
      <c r="F4" s="14" t="s">
        <v>136</v>
      </c>
      <c r="G4" s="14" t="s">
        <v>161</v>
      </c>
      <c r="H4" s="14" t="s">
        <v>162</v>
      </c>
      <c r="I4" s="14" t="s">
        <v>163</v>
      </c>
      <c r="J4" s="14" t="s">
        <v>164</v>
      </c>
      <c r="K4" s="14" t="s">
        <v>165</v>
      </c>
    </row>
    <row r="5" ht="25.85" customHeight="1" spans="1:11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</row>
    <row r="6" ht="22.8" customHeight="1" spans="1:11">
      <c r="A6" s="32"/>
      <c r="B6" s="32"/>
      <c r="C6" s="32"/>
      <c r="D6" s="89" t="s">
        <v>136</v>
      </c>
      <c r="E6" s="89"/>
      <c r="F6" s="90">
        <v>360.92</v>
      </c>
      <c r="G6" s="90">
        <v>202.718743</v>
      </c>
      <c r="H6" s="90">
        <v>158.2</v>
      </c>
      <c r="I6" s="21"/>
      <c r="J6" s="89"/>
      <c r="K6" s="89"/>
    </row>
    <row r="7" s="19" customFormat="1" ht="22.8" customHeight="1" spans="1:11">
      <c r="A7" s="91"/>
      <c r="B7" s="91"/>
      <c r="C7" s="91"/>
      <c r="D7" s="92" t="s">
        <v>155</v>
      </c>
      <c r="E7" s="92" t="s">
        <v>156</v>
      </c>
      <c r="F7" s="93">
        <v>360.92</v>
      </c>
      <c r="G7" s="93">
        <v>202.718743</v>
      </c>
      <c r="H7" s="93">
        <v>158.2</v>
      </c>
      <c r="I7" s="97"/>
      <c r="J7" s="98"/>
      <c r="K7" s="98"/>
    </row>
    <row r="8" s="19" customFormat="1" ht="22.8" customHeight="1" spans="1:11">
      <c r="A8" s="94" t="s">
        <v>169</v>
      </c>
      <c r="B8" s="94"/>
      <c r="C8" s="91"/>
      <c r="D8" s="94">
        <v>205</v>
      </c>
      <c r="E8" s="91" t="s">
        <v>170</v>
      </c>
      <c r="F8" s="93">
        <v>314.58</v>
      </c>
      <c r="G8" s="93">
        <v>156.38</v>
      </c>
      <c r="H8" s="93">
        <v>158.2</v>
      </c>
      <c r="I8" s="97"/>
      <c r="J8" s="98"/>
      <c r="K8" s="98"/>
    </row>
    <row r="9" s="19" customFormat="1" ht="22.8" customHeight="1" spans="1:11">
      <c r="A9" s="94" t="s">
        <v>169</v>
      </c>
      <c r="B9" s="94" t="s">
        <v>171</v>
      </c>
      <c r="C9" s="91"/>
      <c r="D9" s="94">
        <v>20508</v>
      </c>
      <c r="E9" s="91" t="s">
        <v>172</v>
      </c>
      <c r="F9" s="95">
        <v>314.58</v>
      </c>
      <c r="G9" s="95">
        <v>156.38</v>
      </c>
      <c r="H9" s="95">
        <v>158.2</v>
      </c>
      <c r="I9" s="97"/>
      <c r="J9" s="98"/>
      <c r="K9" s="98"/>
    </row>
    <row r="10" s="19" customFormat="1" ht="22.8" customHeight="1" spans="1:11">
      <c r="A10" s="94" t="s">
        <v>169</v>
      </c>
      <c r="B10" s="94" t="s">
        <v>171</v>
      </c>
      <c r="C10" s="94" t="s">
        <v>173</v>
      </c>
      <c r="D10" s="96" t="s">
        <v>174</v>
      </c>
      <c r="E10" s="91" t="s">
        <v>175</v>
      </c>
      <c r="F10" s="95">
        <v>314.58</v>
      </c>
      <c r="G10" s="95">
        <v>156.38</v>
      </c>
      <c r="H10" s="95">
        <v>158.2</v>
      </c>
      <c r="I10" s="99"/>
      <c r="J10" s="91"/>
      <c r="K10" s="91"/>
    </row>
    <row r="11" s="19" customFormat="1" ht="22.8" customHeight="1" spans="1:11">
      <c r="A11" s="94" t="s">
        <v>176</v>
      </c>
      <c r="B11" s="94"/>
      <c r="C11" s="94"/>
      <c r="D11" s="94">
        <v>208</v>
      </c>
      <c r="E11" s="91" t="s">
        <v>177</v>
      </c>
      <c r="F11" s="93">
        <v>22.65</v>
      </c>
      <c r="G11" s="93">
        <v>22.65</v>
      </c>
      <c r="H11" s="95"/>
      <c r="I11" s="99"/>
      <c r="J11" s="91"/>
      <c r="K11" s="91"/>
    </row>
    <row r="12" s="19" customFormat="1" ht="22.8" customHeight="1" spans="1:11">
      <c r="A12" s="94" t="s">
        <v>176</v>
      </c>
      <c r="B12" s="94" t="s">
        <v>178</v>
      </c>
      <c r="C12" s="94"/>
      <c r="D12" s="94">
        <v>20805</v>
      </c>
      <c r="E12" s="91" t="s">
        <v>179</v>
      </c>
      <c r="F12" s="95">
        <v>22.65</v>
      </c>
      <c r="G12" s="95">
        <v>22.65</v>
      </c>
      <c r="H12" s="95"/>
      <c r="I12" s="99"/>
      <c r="J12" s="91"/>
      <c r="K12" s="91"/>
    </row>
    <row r="13" s="19" customFormat="1" ht="22.8" customHeight="1" spans="1:11">
      <c r="A13" s="94" t="s">
        <v>176</v>
      </c>
      <c r="B13" s="94" t="s">
        <v>178</v>
      </c>
      <c r="C13" s="94" t="s">
        <v>178</v>
      </c>
      <c r="D13" s="96" t="s">
        <v>180</v>
      </c>
      <c r="E13" s="91" t="s">
        <v>181</v>
      </c>
      <c r="F13" s="95">
        <v>22.65</v>
      </c>
      <c r="G13" s="95">
        <v>22.65</v>
      </c>
      <c r="H13" s="95"/>
      <c r="I13" s="99"/>
      <c r="J13" s="91"/>
      <c r="K13" s="91"/>
    </row>
    <row r="14" s="19" customFormat="1" ht="22.8" customHeight="1" spans="1:11">
      <c r="A14" s="94" t="s">
        <v>182</v>
      </c>
      <c r="B14" s="94"/>
      <c r="C14" s="94"/>
      <c r="D14" s="94">
        <v>210</v>
      </c>
      <c r="E14" s="91" t="s">
        <v>183</v>
      </c>
      <c r="F14" s="93">
        <v>5.34816</v>
      </c>
      <c r="G14" s="93">
        <v>5.34816</v>
      </c>
      <c r="H14" s="95"/>
      <c r="I14" s="99"/>
      <c r="J14" s="91"/>
      <c r="K14" s="91"/>
    </row>
    <row r="15" s="19" customFormat="1" ht="22.8" customHeight="1" spans="1:11">
      <c r="A15" s="94" t="s">
        <v>182</v>
      </c>
      <c r="B15" s="94" t="s">
        <v>184</v>
      </c>
      <c r="C15" s="94"/>
      <c r="D15" s="94">
        <v>21011</v>
      </c>
      <c r="E15" s="91" t="s">
        <v>185</v>
      </c>
      <c r="F15" s="95">
        <v>5.34816</v>
      </c>
      <c r="G15" s="95">
        <v>5.34816</v>
      </c>
      <c r="H15" s="95"/>
      <c r="I15" s="99"/>
      <c r="J15" s="91"/>
      <c r="K15" s="91"/>
    </row>
    <row r="16" s="19" customFormat="1" ht="22.8" customHeight="1" spans="1:11">
      <c r="A16" s="94" t="s">
        <v>182</v>
      </c>
      <c r="B16" s="94" t="s">
        <v>184</v>
      </c>
      <c r="C16" s="94" t="s">
        <v>173</v>
      </c>
      <c r="D16" s="96" t="s">
        <v>186</v>
      </c>
      <c r="E16" s="91" t="s">
        <v>187</v>
      </c>
      <c r="F16" s="95">
        <v>5.34816</v>
      </c>
      <c r="G16" s="95">
        <v>5.34816</v>
      </c>
      <c r="H16" s="95"/>
      <c r="I16" s="99"/>
      <c r="J16" s="91"/>
      <c r="K16" s="91"/>
    </row>
    <row r="17" s="19" customFormat="1" ht="22.8" customHeight="1" spans="1:11">
      <c r="A17" s="94" t="s">
        <v>188</v>
      </c>
      <c r="B17" s="94"/>
      <c r="C17" s="94"/>
      <c r="D17" s="94">
        <v>221</v>
      </c>
      <c r="E17" s="91" t="s">
        <v>189</v>
      </c>
      <c r="F17" s="93">
        <v>18.343145</v>
      </c>
      <c r="G17" s="93">
        <v>18.343145</v>
      </c>
      <c r="H17" s="95"/>
      <c r="I17" s="99"/>
      <c r="J17" s="91"/>
      <c r="K17" s="91"/>
    </row>
    <row r="18" s="19" customFormat="1" ht="22.8" customHeight="1" spans="1:11">
      <c r="A18" s="94" t="s">
        <v>188</v>
      </c>
      <c r="B18" s="94" t="s">
        <v>173</v>
      </c>
      <c r="C18" s="94"/>
      <c r="D18" s="94">
        <v>22102</v>
      </c>
      <c r="E18" s="91" t="s">
        <v>190</v>
      </c>
      <c r="F18" s="95">
        <v>18.343145</v>
      </c>
      <c r="G18" s="95">
        <v>18.343145</v>
      </c>
      <c r="H18" s="95"/>
      <c r="I18" s="99"/>
      <c r="J18" s="91"/>
      <c r="K18" s="91"/>
    </row>
    <row r="19" s="19" customFormat="1" ht="22.8" customHeight="1" spans="1:11">
      <c r="A19" s="94" t="s">
        <v>188</v>
      </c>
      <c r="B19" s="94" t="s">
        <v>173</v>
      </c>
      <c r="C19" s="94" t="s">
        <v>191</v>
      </c>
      <c r="D19" s="96" t="s">
        <v>192</v>
      </c>
      <c r="E19" s="91" t="s">
        <v>193</v>
      </c>
      <c r="F19" s="95">
        <v>18.343145</v>
      </c>
      <c r="G19" s="95">
        <v>18.343145</v>
      </c>
      <c r="H19" s="95"/>
      <c r="I19" s="99"/>
      <c r="J19" s="91"/>
      <c r="K19" s="91"/>
    </row>
    <row r="2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H19" sqref="H19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18" t="s">
        <v>194</v>
      </c>
      <c r="T1" s="18"/>
    </row>
    <row r="2" ht="42.25" customHeight="1" spans="1:20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9.8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8" t="s">
        <v>32</v>
      </c>
      <c r="T3" s="8"/>
    </row>
    <row r="4" ht="19.8" customHeight="1" spans="1:20">
      <c r="A4" s="4" t="s">
        <v>158</v>
      </c>
      <c r="B4" s="4"/>
      <c r="C4" s="4"/>
      <c r="D4" s="4" t="s">
        <v>195</v>
      </c>
      <c r="E4" s="4" t="s">
        <v>196</v>
      </c>
      <c r="F4" s="4" t="s">
        <v>197</v>
      </c>
      <c r="G4" s="4" t="s">
        <v>198</v>
      </c>
      <c r="H4" s="4" t="s">
        <v>199</v>
      </c>
      <c r="I4" s="4" t="s">
        <v>200</v>
      </c>
      <c r="J4" s="4" t="s">
        <v>201</v>
      </c>
      <c r="K4" s="4" t="s">
        <v>202</v>
      </c>
      <c r="L4" s="4" t="s">
        <v>203</v>
      </c>
      <c r="M4" s="4" t="s">
        <v>204</v>
      </c>
      <c r="N4" s="4" t="s">
        <v>205</v>
      </c>
      <c r="O4" s="4" t="s">
        <v>206</v>
      </c>
      <c r="P4" s="4" t="s">
        <v>207</v>
      </c>
      <c r="Q4" s="4" t="s">
        <v>208</v>
      </c>
      <c r="R4" s="4" t="s">
        <v>209</v>
      </c>
      <c r="S4" s="4" t="s">
        <v>210</v>
      </c>
      <c r="T4" s="4" t="s">
        <v>211</v>
      </c>
    </row>
    <row r="5" ht="20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7"/>
      <c r="B6" s="17"/>
      <c r="C6" s="17"/>
      <c r="D6" s="17"/>
      <c r="E6" s="17" t="s">
        <v>136</v>
      </c>
      <c r="F6" s="16">
        <v>360.92</v>
      </c>
      <c r="G6" s="16">
        <v>187.94</v>
      </c>
      <c r="H6" s="16">
        <v>170.35</v>
      </c>
      <c r="I6" s="16"/>
      <c r="J6" s="16"/>
      <c r="K6" s="16"/>
      <c r="L6" s="16"/>
      <c r="M6" s="16"/>
      <c r="N6" s="16"/>
      <c r="O6" s="16">
        <v>2.63</v>
      </c>
      <c r="P6" s="23"/>
      <c r="Q6" s="23"/>
      <c r="R6" s="23"/>
      <c r="S6" s="23"/>
      <c r="T6" s="23"/>
    </row>
    <row r="7" ht="22.8" customHeight="1" spans="1:20">
      <c r="A7" s="17"/>
      <c r="B7" s="17"/>
      <c r="C7" s="17"/>
      <c r="D7" s="15" t="s">
        <v>154</v>
      </c>
      <c r="E7" s="15" t="s">
        <v>4</v>
      </c>
      <c r="F7" s="16">
        <v>360.92</v>
      </c>
      <c r="G7" s="16">
        <v>187.94</v>
      </c>
      <c r="H7" s="16">
        <v>170.35</v>
      </c>
      <c r="I7" s="16"/>
      <c r="J7" s="16"/>
      <c r="K7" s="16"/>
      <c r="L7" s="16"/>
      <c r="M7" s="16"/>
      <c r="N7" s="16"/>
      <c r="O7" s="16">
        <v>2.63</v>
      </c>
      <c r="P7" s="23"/>
      <c r="Q7" s="23"/>
      <c r="R7" s="23"/>
      <c r="S7" s="23"/>
      <c r="T7" s="23"/>
    </row>
    <row r="8" s="19" customFormat="1" ht="22.8" customHeight="1" spans="1:20">
      <c r="A8" s="29"/>
      <c r="B8" s="29"/>
      <c r="C8" s="29"/>
      <c r="D8" s="27" t="s">
        <v>155</v>
      </c>
      <c r="E8" s="27" t="s">
        <v>156</v>
      </c>
      <c r="F8" s="33">
        <v>360.92</v>
      </c>
      <c r="G8" s="33">
        <v>187.94</v>
      </c>
      <c r="H8" s="33">
        <v>170.35</v>
      </c>
      <c r="I8" s="33"/>
      <c r="J8" s="33"/>
      <c r="K8" s="33"/>
      <c r="L8" s="33"/>
      <c r="M8" s="33"/>
      <c r="N8" s="33"/>
      <c r="O8" s="33">
        <v>2.63</v>
      </c>
      <c r="P8" s="22"/>
      <c r="Q8" s="22"/>
      <c r="R8" s="22"/>
      <c r="S8" s="22"/>
      <c r="T8" s="22"/>
    </row>
    <row r="9" s="19" customFormat="1" ht="22.8" customHeight="1" spans="1:20">
      <c r="A9" s="30" t="s">
        <v>169</v>
      </c>
      <c r="B9" s="30" t="s">
        <v>171</v>
      </c>
      <c r="C9" s="30" t="s">
        <v>173</v>
      </c>
      <c r="D9" s="24" t="s">
        <v>212</v>
      </c>
      <c r="E9" s="26" t="s">
        <v>213</v>
      </c>
      <c r="F9" s="31">
        <v>314.58</v>
      </c>
      <c r="G9" s="31">
        <v>141.59874</v>
      </c>
      <c r="H9" s="31">
        <v>170.35</v>
      </c>
      <c r="I9" s="31"/>
      <c r="J9" s="31"/>
      <c r="K9" s="31"/>
      <c r="L9" s="31"/>
      <c r="M9" s="31"/>
      <c r="N9" s="31"/>
      <c r="O9" s="31">
        <v>2.63</v>
      </c>
      <c r="P9" s="25"/>
      <c r="Q9" s="25"/>
      <c r="R9" s="25"/>
      <c r="S9" s="25"/>
      <c r="T9" s="25"/>
    </row>
    <row r="10" s="19" customFormat="1" ht="22.8" customHeight="1" spans="1:20">
      <c r="A10" s="30" t="s">
        <v>176</v>
      </c>
      <c r="B10" s="30" t="s">
        <v>178</v>
      </c>
      <c r="C10" s="30" t="s">
        <v>178</v>
      </c>
      <c r="D10" s="24" t="s">
        <v>212</v>
      </c>
      <c r="E10" s="26" t="s">
        <v>214</v>
      </c>
      <c r="F10" s="31">
        <v>22.65</v>
      </c>
      <c r="G10" s="31">
        <v>22.65</v>
      </c>
      <c r="H10" s="31"/>
      <c r="I10" s="31"/>
      <c r="J10" s="31"/>
      <c r="K10" s="31"/>
      <c r="L10" s="31"/>
      <c r="M10" s="31"/>
      <c r="N10" s="31"/>
      <c r="O10" s="31"/>
      <c r="P10" s="25"/>
      <c r="Q10" s="25"/>
      <c r="R10" s="25"/>
      <c r="S10" s="25"/>
      <c r="T10" s="25"/>
    </row>
    <row r="11" s="19" customFormat="1" ht="22.8" customHeight="1" spans="1:20">
      <c r="A11" s="30" t="s">
        <v>182</v>
      </c>
      <c r="B11" s="30" t="s">
        <v>184</v>
      </c>
      <c r="C11" s="30" t="s">
        <v>173</v>
      </c>
      <c r="D11" s="24" t="s">
        <v>212</v>
      </c>
      <c r="E11" s="26" t="s">
        <v>187</v>
      </c>
      <c r="F11" s="31">
        <v>5.34816</v>
      </c>
      <c r="G11" s="31">
        <v>5.34816</v>
      </c>
      <c r="H11" s="31"/>
      <c r="I11" s="31"/>
      <c r="J11" s="31"/>
      <c r="K11" s="31"/>
      <c r="L11" s="31"/>
      <c r="M11" s="31"/>
      <c r="N11" s="31"/>
      <c r="O11" s="31"/>
      <c r="P11" s="25"/>
      <c r="Q11" s="25"/>
      <c r="R11" s="25"/>
      <c r="S11" s="25"/>
      <c r="T11" s="25"/>
    </row>
    <row r="12" s="19" customFormat="1" ht="22.8" customHeight="1" spans="1:20">
      <c r="A12" s="30" t="s">
        <v>188</v>
      </c>
      <c r="B12" s="30" t="s">
        <v>173</v>
      </c>
      <c r="C12" s="30" t="s">
        <v>191</v>
      </c>
      <c r="D12" s="24" t="s">
        <v>212</v>
      </c>
      <c r="E12" s="26" t="s">
        <v>193</v>
      </c>
      <c r="F12" s="31">
        <v>18.343145</v>
      </c>
      <c r="G12" s="31">
        <v>18.343145</v>
      </c>
      <c r="H12" s="31"/>
      <c r="I12" s="31"/>
      <c r="J12" s="31"/>
      <c r="K12" s="31"/>
      <c r="L12" s="31"/>
      <c r="M12" s="31"/>
      <c r="N12" s="31"/>
      <c r="O12" s="31"/>
      <c r="P12" s="25"/>
      <c r="Q12" s="25"/>
      <c r="R12" s="25"/>
      <c r="S12" s="25"/>
      <c r="T12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G18" sqref="G18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3"/>
      <c r="T1" s="18" t="s">
        <v>215</v>
      </c>
      <c r="U1" s="18"/>
    </row>
    <row r="2" ht="37.05" customHeight="1" spans="1:21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4.15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8" t="s">
        <v>32</v>
      </c>
      <c r="U3" s="8"/>
    </row>
    <row r="4" ht="22.4" customHeight="1" spans="1:21">
      <c r="A4" s="4" t="s">
        <v>158</v>
      </c>
      <c r="B4" s="4"/>
      <c r="C4" s="4"/>
      <c r="D4" s="4" t="s">
        <v>195</v>
      </c>
      <c r="E4" s="4" t="s">
        <v>196</v>
      </c>
      <c r="F4" s="4" t="s">
        <v>216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217</v>
      </c>
      <c r="I5" s="4" t="s">
        <v>218</v>
      </c>
      <c r="J5" s="4" t="s">
        <v>206</v>
      </c>
      <c r="K5" s="4" t="s">
        <v>136</v>
      </c>
      <c r="L5" s="4" t="s">
        <v>219</v>
      </c>
      <c r="M5" s="4" t="s">
        <v>220</v>
      </c>
      <c r="N5" s="4" t="s">
        <v>221</v>
      </c>
      <c r="O5" s="4" t="s">
        <v>208</v>
      </c>
      <c r="P5" s="4" t="s">
        <v>222</v>
      </c>
      <c r="Q5" s="4" t="s">
        <v>223</v>
      </c>
      <c r="R5" s="4" t="s">
        <v>224</v>
      </c>
      <c r="S5" s="4" t="s">
        <v>204</v>
      </c>
      <c r="T5" s="4" t="s">
        <v>207</v>
      </c>
      <c r="U5" s="4" t="s">
        <v>211</v>
      </c>
    </row>
    <row r="6" ht="22.8" customHeight="1" spans="1:21">
      <c r="A6" s="17"/>
      <c r="B6" s="17"/>
      <c r="C6" s="17"/>
      <c r="D6" s="17"/>
      <c r="E6" s="17" t="s">
        <v>136</v>
      </c>
      <c r="F6" s="16">
        <v>360.92</v>
      </c>
      <c r="G6" s="16">
        <v>202.718743</v>
      </c>
      <c r="H6" s="16">
        <v>187.94</v>
      </c>
      <c r="I6" s="16">
        <v>12.15</v>
      </c>
      <c r="J6" s="16">
        <v>2.63</v>
      </c>
      <c r="K6" s="16">
        <v>158.2</v>
      </c>
      <c r="L6" s="16"/>
      <c r="M6" s="16">
        <v>158.2</v>
      </c>
      <c r="N6" s="16"/>
      <c r="O6" s="23"/>
      <c r="P6" s="23"/>
      <c r="Q6" s="23"/>
      <c r="R6" s="23"/>
      <c r="S6" s="23"/>
      <c r="T6" s="23"/>
      <c r="U6" s="23"/>
    </row>
    <row r="7" ht="22.8" customHeight="1" spans="1:21">
      <c r="A7" s="17"/>
      <c r="B7" s="17"/>
      <c r="C7" s="17"/>
      <c r="D7" s="15" t="s">
        <v>154</v>
      </c>
      <c r="E7" s="15" t="s">
        <v>4</v>
      </c>
      <c r="F7" s="6">
        <v>360.92</v>
      </c>
      <c r="G7" s="6">
        <v>202.718743</v>
      </c>
      <c r="H7" s="6">
        <v>187.94</v>
      </c>
      <c r="I7" s="6">
        <v>12.15</v>
      </c>
      <c r="J7" s="6">
        <v>2.63</v>
      </c>
      <c r="K7" s="6">
        <v>158.2</v>
      </c>
      <c r="L7" s="6">
        <v>0</v>
      </c>
      <c r="M7" s="6">
        <v>158.2</v>
      </c>
      <c r="N7" s="16"/>
      <c r="O7" s="23"/>
      <c r="P7" s="23"/>
      <c r="Q7" s="23"/>
      <c r="R7" s="23"/>
      <c r="S7" s="23"/>
      <c r="T7" s="23"/>
      <c r="U7" s="23"/>
    </row>
    <row r="8" s="19" customFormat="1" ht="22.8" customHeight="1" spans="1:21">
      <c r="A8" s="29"/>
      <c r="B8" s="29"/>
      <c r="C8" s="29"/>
      <c r="D8" s="27" t="s">
        <v>155</v>
      </c>
      <c r="E8" s="27" t="s">
        <v>156</v>
      </c>
      <c r="F8" s="31">
        <v>360.92</v>
      </c>
      <c r="G8" s="31">
        <v>202.718743</v>
      </c>
      <c r="H8" s="31">
        <v>187.94</v>
      </c>
      <c r="I8" s="31">
        <v>12.15</v>
      </c>
      <c r="J8" s="31">
        <v>2.63</v>
      </c>
      <c r="K8" s="31">
        <v>158.2</v>
      </c>
      <c r="L8" s="31">
        <v>0</v>
      </c>
      <c r="M8" s="31">
        <v>158.2</v>
      </c>
      <c r="N8" s="33"/>
      <c r="O8" s="22"/>
      <c r="P8" s="22"/>
      <c r="Q8" s="22"/>
      <c r="R8" s="22"/>
      <c r="S8" s="22"/>
      <c r="T8" s="22"/>
      <c r="U8" s="22"/>
    </row>
    <row r="9" s="19" customFormat="1" ht="22.8" customHeight="1" spans="1:21">
      <c r="A9" s="30" t="s">
        <v>169</v>
      </c>
      <c r="B9" s="30" t="s">
        <v>171</v>
      </c>
      <c r="C9" s="30" t="s">
        <v>173</v>
      </c>
      <c r="D9" s="24" t="s">
        <v>212</v>
      </c>
      <c r="E9" s="26" t="s">
        <v>213</v>
      </c>
      <c r="F9" s="31">
        <v>314.58</v>
      </c>
      <c r="G9" s="31">
        <v>170.37</v>
      </c>
      <c r="H9" s="31">
        <v>141.59874</v>
      </c>
      <c r="I9" s="31">
        <v>12.15</v>
      </c>
      <c r="J9" s="31">
        <v>2.63</v>
      </c>
      <c r="K9" s="31">
        <v>158.2</v>
      </c>
      <c r="L9" s="31"/>
      <c r="M9" s="31">
        <v>158.2</v>
      </c>
      <c r="N9" s="31"/>
      <c r="O9" s="25"/>
      <c r="P9" s="25"/>
      <c r="Q9" s="25"/>
      <c r="R9" s="25"/>
      <c r="S9" s="25"/>
      <c r="T9" s="25"/>
      <c r="U9" s="25"/>
    </row>
    <row r="10" s="19" customFormat="1" ht="22.8" customHeight="1" spans="1:21">
      <c r="A10" s="30" t="s">
        <v>176</v>
      </c>
      <c r="B10" s="30" t="s">
        <v>178</v>
      </c>
      <c r="C10" s="30" t="s">
        <v>178</v>
      </c>
      <c r="D10" s="24" t="s">
        <v>212</v>
      </c>
      <c r="E10" s="26" t="s">
        <v>214</v>
      </c>
      <c r="F10" s="31">
        <v>22.65</v>
      </c>
      <c r="G10" s="31">
        <v>22.655798</v>
      </c>
      <c r="H10" s="31">
        <v>22.65</v>
      </c>
      <c r="I10" s="31"/>
      <c r="J10" s="31"/>
      <c r="K10" s="31"/>
      <c r="L10" s="31"/>
      <c r="M10" s="31"/>
      <c r="N10" s="31"/>
      <c r="O10" s="25"/>
      <c r="P10" s="25"/>
      <c r="Q10" s="25"/>
      <c r="R10" s="25"/>
      <c r="S10" s="25"/>
      <c r="T10" s="25"/>
      <c r="U10" s="25"/>
    </row>
    <row r="11" s="19" customFormat="1" ht="22.8" customHeight="1" spans="1:21">
      <c r="A11" s="30" t="s">
        <v>182</v>
      </c>
      <c r="B11" s="30" t="s">
        <v>184</v>
      </c>
      <c r="C11" s="30" t="s">
        <v>173</v>
      </c>
      <c r="D11" s="24" t="s">
        <v>212</v>
      </c>
      <c r="E11" s="26" t="s">
        <v>187</v>
      </c>
      <c r="F11" s="31">
        <v>5.34816</v>
      </c>
      <c r="G11" s="31">
        <v>5.34816</v>
      </c>
      <c r="H11" s="31">
        <v>5.34816</v>
      </c>
      <c r="I11" s="31"/>
      <c r="J11" s="31"/>
      <c r="K11" s="31"/>
      <c r="L11" s="31"/>
      <c r="M11" s="31"/>
      <c r="N11" s="31"/>
      <c r="O11" s="25"/>
      <c r="P11" s="25"/>
      <c r="Q11" s="25"/>
      <c r="R11" s="25"/>
      <c r="S11" s="25"/>
      <c r="T11" s="25"/>
      <c r="U11" s="25"/>
    </row>
    <row r="12" s="19" customFormat="1" ht="22.8" customHeight="1" spans="1:21">
      <c r="A12" s="30" t="s">
        <v>188</v>
      </c>
      <c r="B12" s="30" t="s">
        <v>173</v>
      </c>
      <c r="C12" s="30" t="s">
        <v>191</v>
      </c>
      <c r="D12" s="24" t="s">
        <v>212</v>
      </c>
      <c r="E12" s="26" t="s">
        <v>193</v>
      </c>
      <c r="F12" s="31">
        <v>18.343145</v>
      </c>
      <c r="G12" s="31">
        <v>18.343145</v>
      </c>
      <c r="H12" s="31">
        <v>18.343145</v>
      </c>
      <c r="I12" s="31"/>
      <c r="J12" s="31"/>
      <c r="K12" s="31"/>
      <c r="L12" s="31"/>
      <c r="M12" s="31"/>
      <c r="N12" s="31"/>
      <c r="O12" s="25"/>
      <c r="P12" s="25"/>
      <c r="Q12" s="25"/>
      <c r="R12" s="25"/>
      <c r="S12" s="25"/>
      <c r="T12" s="25"/>
      <c r="U12" s="2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5" workbookViewId="0">
      <selection activeCell="A2" sqref="A2:D2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18" t="s">
        <v>225</v>
      </c>
    </row>
    <row r="2" ht="31.9" customHeight="1" spans="1:4">
      <c r="A2" s="20" t="s">
        <v>12</v>
      </c>
      <c r="B2" s="20"/>
      <c r="C2" s="20"/>
      <c r="D2" s="20"/>
    </row>
    <row r="3" ht="18.95" customHeight="1" spans="1:5">
      <c r="A3" s="12" t="s">
        <v>31</v>
      </c>
      <c r="B3" s="12"/>
      <c r="C3" s="12"/>
      <c r="D3" s="8" t="s">
        <v>32</v>
      </c>
      <c r="E3" s="3"/>
    </row>
    <row r="4" ht="20.2" customHeight="1" spans="1:5">
      <c r="A4" s="14" t="s">
        <v>33</v>
      </c>
      <c r="B4" s="14"/>
      <c r="C4" s="14" t="s">
        <v>34</v>
      </c>
      <c r="D4" s="14"/>
      <c r="E4" s="85"/>
    </row>
    <row r="5" ht="20.2" customHeight="1" spans="1:5">
      <c r="A5" s="14" t="s">
        <v>35</v>
      </c>
      <c r="B5" s="14" t="s">
        <v>36</v>
      </c>
      <c r="C5" s="14" t="s">
        <v>35</v>
      </c>
      <c r="D5" s="14" t="s">
        <v>36</v>
      </c>
      <c r="E5" s="85"/>
    </row>
    <row r="6" ht="20.2" customHeight="1" spans="1:5">
      <c r="A6" s="4" t="s">
        <v>226</v>
      </c>
      <c r="B6" s="16">
        <v>360.92</v>
      </c>
      <c r="C6" s="4" t="s">
        <v>227</v>
      </c>
      <c r="D6" s="16">
        <v>360.92</v>
      </c>
      <c r="E6" s="86"/>
    </row>
    <row r="7" ht="20.2" customHeight="1" spans="1:5">
      <c r="A7" s="7" t="s">
        <v>228</v>
      </c>
      <c r="B7" s="6">
        <v>360.92</v>
      </c>
      <c r="C7" s="7" t="s">
        <v>41</v>
      </c>
      <c r="D7" s="6"/>
      <c r="E7" s="86"/>
    </row>
    <row r="8" ht="20.2" customHeight="1" spans="1:5">
      <c r="A8" s="7" t="s">
        <v>229</v>
      </c>
      <c r="B8" s="6">
        <v>346.92</v>
      </c>
      <c r="C8" s="7" t="s">
        <v>45</v>
      </c>
      <c r="D8" s="6"/>
      <c r="E8" s="86"/>
    </row>
    <row r="9" ht="31.05" customHeight="1" spans="1:5">
      <c r="A9" s="7" t="s">
        <v>48</v>
      </c>
      <c r="B9" s="6">
        <v>14</v>
      </c>
      <c r="C9" s="7" t="s">
        <v>49</v>
      </c>
      <c r="D9" s="6"/>
      <c r="E9" s="86"/>
    </row>
    <row r="10" ht="20.2" customHeight="1" spans="1:5">
      <c r="A10" s="7" t="s">
        <v>230</v>
      </c>
      <c r="B10" s="6"/>
      <c r="C10" s="7" t="s">
        <v>53</v>
      </c>
      <c r="D10" s="6"/>
      <c r="E10" s="86"/>
    </row>
    <row r="11" ht="20.2" customHeight="1" spans="1:5">
      <c r="A11" s="7" t="s">
        <v>231</v>
      </c>
      <c r="B11" s="6"/>
      <c r="C11" s="7" t="s">
        <v>57</v>
      </c>
      <c r="D11" s="6">
        <v>314.58</v>
      </c>
      <c r="E11" s="86"/>
    </row>
    <row r="12" ht="20.2" customHeight="1" spans="1:5">
      <c r="A12" s="7" t="s">
        <v>232</v>
      </c>
      <c r="B12" s="6"/>
      <c r="C12" s="7" t="s">
        <v>61</v>
      </c>
      <c r="D12" s="6"/>
      <c r="E12" s="86"/>
    </row>
    <row r="13" ht="20.2" customHeight="1" spans="1:5">
      <c r="A13" s="4" t="s">
        <v>233</v>
      </c>
      <c r="B13" s="16"/>
      <c r="C13" s="7" t="s">
        <v>65</v>
      </c>
      <c r="D13" s="6"/>
      <c r="E13" s="86"/>
    </row>
    <row r="14" ht="20.2" customHeight="1" spans="1:5">
      <c r="A14" s="7" t="s">
        <v>228</v>
      </c>
      <c r="B14" s="6"/>
      <c r="C14" s="7" t="s">
        <v>69</v>
      </c>
      <c r="D14" s="6">
        <v>22.65</v>
      </c>
      <c r="E14" s="86"/>
    </row>
    <row r="15" ht="20.2" customHeight="1" spans="1:5">
      <c r="A15" s="7" t="s">
        <v>230</v>
      </c>
      <c r="B15" s="6"/>
      <c r="C15" s="7" t="s">
        <v>73</v>
      </c>
      <c r="D15" s="6"/>
      <c r="E15" s="86"/>
    </row>
    <row r="16" ht="20.2" customHeight="1" spans="1:5">
      <c r="A16" s="7" t="s">
        <v>231</v>
      </c>
      <c r="B16" s="6"/>
      <c r="C16" s="7" t="s">
        <v>77</v>
      </c>
      <c r="D16" s="6">
        <v>5.34816</v>
      </c>
      <c r="E16" s="86"/>
    </row>
    <row r="17" ht="20.2" customHeight="1" spans="1:5">
      <c r="A17" s="7" t="s">
        <v>232</v>
      </c>
      <c r="B17" s="6"/>
      <c r="C17" s="7" t="s">
        <v>81</v>
      </c>
      <c r="D17" s="6"/>
      <c r="E17" s="86"/>
    </row>
    <row r="18" ht="20.2" customHeight="1" spans="1:5">
      <c r="A18" s="7"/>
      <c r="B18" s="6"/>
      <c r="C18" s="7" t="s">
        <v>85</v>
      </c>
      <c r="D18" s="6"/>
      <c r="E18" s="86"/>
    </row>
    <row r="19" ht="20.2" customHeight="1" spans="1:5">
      <c r="A19" s="7"/>
      <c r="B19" s="7"/>
      <c r="C19" s="7" t="s">
        <v>89</v>
      </c>
      <c r="D19" s="6"/>
      <c r="E19" s="86"/>
    </row>
    <row r="20" ht="20.2" customHeight="1" spans="1:5">
      <c r="A20" s="7"/>
      <c r="B20" s="7"/>
      <c r="C20" s="7" t="s">
        <v>93</v>
      </c>
      <c r="D20" s="6"/>
      <c r="E20" s="86"/>
    </row>
    <row r="21" ht="20.2" customHeight="1" spans="1:5">
      <c r="A21" s="7"/>
      <c r="B21" s="7"/>
      <c r="C21" s="7" t="s">
        <v>97</v>
      </c>
      <c r="D21" s="6"/>
      <c r="E21" s="86"/>
    </row>
    <row r="22" ht="20.2" customHeight="1" spans="1:5">
      <c r="A22" s="7"/>
      <c r="B22" s="7"/>
      <c r="C22" s="7" t="s">
        <v>100</v>
      </c>
      <c r="D22" s="6"/>
      <c r="E22" s="86"/>
    </row>
    <row r="23" ht="20.2" customHeight="1" spans="1:5">
      <c r="A23" s="7"/>
      <c r="B23" s="7"/>
      <c r="C23" s="7" t="s">
        <v>103</v>
      </c>
      <c r="D23" s="6"/>
      <c r="E23" s="86"/>
    </row>
    <row r="24" ht="20.2" customHeight="1" spans="1:5">
      <c r="A24" s="7"/>
      <c r="B24" s="7"/>
      <c r="C24" s="7" t="s">
        <v>105</v>
      </c>
      <c r="D24" s="6"/>
      <c r="E24" s="86"/>
    </row>
    <row r="25" ht="20.2" customHeight="1" spans="1:5">
      <c r="A25" s="7"/>
      <c r="B25" s="7"/>
      <c r="C25" s="7" t="s">
        <v>107</v>
      </c>
      <c r="D25" s="6"/>
      <c r="E25" s="86"/>
    </row>
    <row r="26" ht="20.2" customHeight="1" spans="1:5">
      <c r="A26" s="7"/>
      <c r="B26" s="7"/>
      <c r="C26" s="7" t="s">
        <v>109</v>
      </c>
      <c r="D26" s="6">
        <v>18.343145</v>
      </c>
      <c r="E26" s="86"/>
    </row>
    <row r="27" ht="20.2" customHeight="1" spans="1:5">
      <c r="A27" s="7"/>
      <c r="B27" s="7"/>
      <c r="C27" s="7" t="s">
        <v>111</v>
      </c>
      <c r="D27" s="6"/>
      <c r="E27" s="86"/>
    </row>
    <row r="28" ht="20.2" customHeight="1" spans="1:5">
      <c r="A28" s="7"/>
      <c r="B28" s="7"/>
      <c r="C28" s="7" t="s">
        <v>113</v>
      </c>
      <c r="D28" s="6"/>
      <c r="E28" s="86"/>
    </row>
    <row r="29" ht="20.2" customHeight="1" spans="1:5">
      <c r="A29" s="7"/>
      <c r="B29" s="7"/>
      <c r="C29" s="7" t="s">
        <v>115</v>
      </c>
      <c r="D29" s="6"/>
      <c r="E29" s="86"/>
    </row>
    <row r="30" ht="20.2" customHeight="1" spans="1:5">
      <c r="A30" s="7"/>
      <c r="B30" s="7"/>
      <c r="C30" s="7" t="s">
        <v>117</v>
      </c>
      <c r="D30" s="6"/>
      <c r="E30" s="86"/>
    </row>
    <row r="31" ht="20.2" customHeight="1" spans="1:5">
      <c r="A31" s="7"/>
      <c r="B31" s="7"/>
      <c r="C31" s="7" t="s">
        <v>119</v>
      </c>
      <c r="D31" s="6"/>
      <c r="E31" s="86"/>
    </row>
    <row r="32" ht="20.2" customHeight="1" spans="1:5">
      <c r="A32" s="7"/>
      <c r="B32" s="7"/>
      <c r="C32" s="7" t="s">
        <v>121</v>
      </c>
      <c r="D32" s="6"/>
      <c r="E32" s="86"/>
    </row>
    <row r="33" ht="20.2" customHeight="1" spans="1:5">
      <c r="A33" s="7"/>
      <c r="B33" s="7"/>
      <c r="C33" s="7" t="s">
        <v>123</v>
      </c>
      <c r="D33" s="6"/>
      <c r="E33" s="86"/>
    </row>
    <row r="34" ht="20.2" customHeight="1" spans="1:5">
      <c r="A34" s="7"/>
      <c r="B34" s="7"/>
      <c r="C34" s="7" t="s">
        <v>124</v>
      </c>
      <c r="D34" s="6"/>
      <c r="E34" s="86"/>
    </row>
    <row r="35" ht="20.2" customHeight="1" spans="1:5">
      <c r="A35" s="7"/>
      <c r="B35" s="7"/>
      <c r="C35" s="7" t="s">
        <v>125</v>
      </c>
      <c r="D35" s="6"/>
      <c r="E35" s="86"/>
    </row>
    <row r="36" ht="20.2" customHeight="1" spans="1:5">
      <c r="A36" s="7"/>
      <c r="B36" s="7"/>
      <c r="C36" s="7" t="s">
        <v>126</v>
      </c>
      <c r="D36" s="6"/>
      <c r="E36" s="86"/>
    </row>
    <row r="37" ht="20.2" customHeight="1" spans="1:5">
      <c r="A37" s="7"/>
      <c r="B37" s="7"/>
      <c r="C37" s="7"/>
      <c r="D37" s="7"/>
      <c r="E37" s="86"/>
    </row>
    <row r="38" ht="20.2" customHeight="1" spans="1:5">
      <c r="A38" s="4"/>
      <c r="B38" s="4"/>
      <c r="C38" s="4" t="s">
        <v>234</v>
      </c>
      <c r="D38" s="16"/>
      <c r="E38" s="87"/>
    </row>
    <row r="39" ht="20.2" customHeight="1" spans="1:5">
      <c r="A39" s="4"/>
      <c r="B39" s="4"/>
      <c r="C39" s="4"/>
      <c r="D39" s="4"/>
      <c r="E39" s="87"/>
    </row>
    <row r="40" ht="20.2" customHeight="1" spans="1:5">
      <c r="A40" s="4" t="s">
        <v>235</v>
      </c>
      <c r="B40" s="16">
        <v>360.92</v>
      </c>
      <c r="C40" s="4" t="s">
        <v>236</v>
      </c>
      <c r="D40" s="16">
        <v>360.92</v>
      </c>
      <c r="E40" s="8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zoomScale="110" zoomScaleNormal="110" topLeftCell="G1" workbookViewId="0">
      <selection activeCell="H7" sqref="H7:I7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0.0416666666667" customWidth="1"/>
    <col min="12" max="12" width="10.175" customWidth="1"/>
    <col min="13" max="13" width="11.925" customWidth="1"/>
  </cols>
  <sheetData>
    <row r="1" ht="16.35" customHeight="1" spans="1:12">
      <c r="A1" s="3"/>
      <c r="D1" s="3"/>
      <c r="K1" s="18" t="s">
        <v>237</v>
      </c>
      <c r="L1" s="18"/>
    </row>
    <row r="2" ht="43.1" customHeight="1" spans="1:11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15" customHeight="1" spans="1:1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8" t="s">
        <v>32</v>
      </c>
      <c r="K3" s="8"/>
      <c r="L3" s="8"/>
    </row>
    <row r="4" ht="25" customHeight="1" spans="1:12">
      <c r="A4" s="14" t="s">
        <v>158</v>
      </c>
      <c r="B4" s="14"/>
      <c r="C4" s="14"/>
      <c r="D4" s="14" t="s">
        <v>159</v>
      </c>
      <c r="E4" s="14" t="s">
        <v>160</v>
      </c>
      <c r="F4" s="14" t="s">
        <v>136</v>
      </c>
      <c r="G4" s="14" t="s">
        <v>161</v>
      </c>
      <c r="H4" s="14"/>
      <c r="I4" s="14"/>
      <c r="J4" s="14"/>
      <c r="K4" s="14" t="s">
        <v>162</v>
      </c>
      <c r="L4" s="14"/>
    </row>
    <row r="5" ht="20.7" customHeight="1" spans="1:12">
      <c r="A5" s="14"/>
      <c r="B5" s="14"/>
      <c r="C5" s="14"/>
      <c r="D5" s="14"/>
      <c r="E5" s="14"/>
      <c r="F5" s="14"/>
      <c r="G5" s="14" t="s">
        <v>138</v>
      </c>
      <c r="H5" s="14" t="s">
        <v>238</v>
      </c>
      <c r="I5" s="14"/>
      <c r="J5" s="14" t="s">
        <v>239</v>
      </c>
      <c r="K5" s="14"/>
      <c r="L5" s="14"/>
    </row>
    <row r="6" ht="28.45" customHeight="1" spans="1:12">
      <c r="A6" s="14" t="s">
        <v>166</v>
      </c>
      <c r="B6" s="14" t="s">
        <v>167</v>
      </c>
      <c r="C6" s="14" t="s">
        <v>168</v>
      </c>
      <c r="D6" s="14"/>
      <c r="E6" s="14"/>
      <c r="F6" s="14"/>
      <c r="G6" s="14"/>
      <c r="H6" s="14" t="s">
        <v>217</v>
      </c>
      <c r="I6" s="14" t="s">
        <v>206</v>
      </c>
      <c r="J6" s="14"/>
      <c r="K6" s="14" t="s">
        <v>240</v>
      </c>
      <c r="L6" s="14" t="s">
        <v>241</v>
      </c>
    </row>
    <row r="7" ht="22.8" customHeight="1" spans="1:12">
      <c r="A7" s="5"/>
      <c r="B7" s="5"/>
      <c r="C7" s="5"/>
      <c r="D7" s="17"/>
      <c r="E7" s="4" t="s">
        <v>136</v>
      </c>
      <c r="F7" s="16">
        <v>360.92</v>
      </c>
      <c r="G7" s="16">
        <v>202.718743</v>
      </c>
      <c r="H7" s="16">
        <v>187.94</v>
      </c>
      <c r="I7" s="16">
        <v>2.63</v>
      </c>
      <c r="J7" s="16">
        <v>12.15</v>
      </c>
      <c r="K7" s="16">
        <v>58.2</v>
      </c>
      <c r="L7" s="16">
        <v>100</v>
      </c>
    </row>
    <row r="8" ht="21.55" customHeight="1" spans="1:12">
      <c r="A8" s="26"/>
      <c r="B8" s="26"/>
      <c r="C8" s="26"/>
      <c r="D8" s="27" t="s">
        <v>155</v>
      </c>
      <c r="E8" s="30" t="s">
        <v>156</v>
      </c>
      <c r="F8" s="16">
        <v>360.92</v>
      </c>
      <c r="G8" s="16">
        <v>202.718743</v>
      </c>
      <c r="H8" s="16">
        <v>187.94</v>
      </c>
      <c r="I8" s="16"/>
      <c r="J8" s="16">
        <v>12.15</v>
      </c>
      <c r="K8" s="16">
        <v>58.2</v>
      </c>
      <c r="L8" s="16">
        <v>100</v>
      </c>
    </row>
    <row r="9" ht="21.55" customHeight="1" spans="1:12">
      <c r="A9" s="30">
        <v>205</v>
      </c>
      <c r="B9" s="30"/>
      <c r="C9" s="26"/>
      <c r="D9" s="30">
        <v>205</v>
      </c>
      <c r="E9" s="30" t="s">
        <v>242</v>
      </c>
      <c r="F9" s="16">
        <f>G9+K9+L9</f>
        <v>311.95</v>
      </c>
      <c r="G9" s="16">
        <f>H9+J9</f>
        <v>153.75</v>
      </c>
      <c r="H9" s="16">
        <v>141.6</v>
      </c>
      <c r="I9" s="16"/>
      <c r="J9" s="16">
        <v>12.15</v>
      </c>
      <c r="K9" s="16">
        <v>58.2</v>
      </c>
      <c r="L9" s="16">
        <v>100</v>
      </c>
    </row>
    <row r="10" ht="21.55" customHeight="1" spans="1:12">
      <c r="A10" s="30" t="s">
        <v>169</v>
      </c>
      <c r="B10" s="30" t="s">
        <v>171</v>
      </c>
      <c r="C10" s="52"/>
      <c r="D10" s="30">
        <v>20508</v>
      </c>
      <c r="E10" s="30" t="s">
        <v>243</v>
      </c>
      <c r="F10" s="6">
        <f>G10+K10+L10</f>
        <v>311.95</v>
      </c>
      <c r="G10" s="6">
        <f>H10+J10</f>
        <v>153.75</v>
      </c>
      <c r="H10" s="6">
        <v>141.6</v>
      </c>
      <c r="I10" s="6"/>
      <c r="J10" s="6">
        <v>12.15</v>
      </c>
      <c r="K10" s="6">
        <v>58.2</v>
      </c>
      <c r="L10" s="6">
        <v>100</v>
      </c>
    </row>
    <row r="11" ht="22.4" customHeight="1" spans="1:12">
      <c r="A11" s="30" t="s">
        <v>169</v>
      </c>
      <c r="B11" s="30" t="s">
        <v>171</v>
      </c>
      <c r="C11" s="30" t="s">
        <v>173</v>
      </c>
      <c r="D11" s="30">
        <v>2050802</v>
      </c>
      <c r="E11" s="30" t="s">
        <v>213</v>
      </c>
      <c r="F11" s="6">
        <f>G11+K11+L11</f>
        <v>311.95</v>
      </c>
      <c r="G11" s="6">
        <f>H11+J11</f>
        <v>153.75</v>
      </c>
      <c r="H11" s="6">
        <v>141.6</v>
      </c>
      <c r="I11" s="6"/>
      <c r="J11" s="6">
        <v>12.15</v>
      </c>
      <c r="K11" s="6">
        <v>58.2</v>
      </c>
      <c r="L11" s="6">
        <v>100</v>
      </c>
    </row>
    <row r="12" ht="22.4" customHeight="1" spans="1:12">
      <c r="A12" s="30">
        <v>208</v>
      </c>
      <c r="B12" s="52"/>
      <c r="C12" s="52"/>
      <c r="D12" s="30">
        <v>208</v>
      </c>
      <c r="E12" s="30" t="s">
        <v>244</v>
      </c>
      <c r="F12" s="38">
        <f>F13+F15</f>
        <v>25.28</v>
      </c>
      <c r="G12" s="38">
        <f>G13+G15</f>
        <v>25.28</v>
      </c>
      <c r="H12" s="38">
        <f>H13+H15</f>
        <v>22.65</v>
      </c>
      <c r="I12" s="38">
        <f>I13+I15</f>
        <v>2.63</v>
      </c>
      <c r="J12" s="82"/>
      <c r="K12" s="82"/>
      <c r="L12" s="82"/>
    </row>
    <row r="13" ht="21.55" customHeight="1" spans="1:12">
      <c r="A13" s="30">
        <v>208</v>
      </c>
      <c r="B13" s="78" t="s">
        <v>178</v>
      </c>
      <c r="C13" s="52"/>
      <c r="D13" s="30">
        <v>20805</v>
      </c>
      <c r="E13" s="30" t="s">
        <v>245</v>
      </c>
      <c r="F13" s="45">
        <v>2.63</v>
      </c>
      <c r="G13" s="45">
        <v>2.63</v>
      </c>
      <c r="H13" s="45"/>
      <c r="I13" s="80">
        <v>2.63</v>
      </c>
      <c r="J13" s="55"/>
      <c r="K13" s="55"/>
      <c r="L13" s="55"/>
    </row>
    <row r="14" ht="21.55" customHeight="1" spans="1:12">
      <c r="A14" s="30">
        <v>208</v>
      </c>
      <c r="B14" s="78" t="s">
        <v>178</v>
      </c>
      <c r="C14" s="30" t="s">
        <v>173</v>
      </c>
      <c r="D14" s="30">
        <v>2080502</v>
      </c>
      <c r="E14" s="30" t="s">
        <v>246</v>
      </c>
      <c r="F14" s="45">
        <v>2.63</v>
      </c>
      <c r="G14" s="45">
        <v>2.63</v>
      </c>
      <c r="H14" s="45"/>
      <c r="I14" s="80">
        <v>2.63</v>
      </c>
      <c r="J14" s="43"/>
      <c r="K14" s="43"/>
      <c r="L14" s="43"/>
    </row>
    <row r="15" ht="22.4" customHeight="1" spans="1:12">
      <c r="A15" s="30" t="s">
        <v>176</v>
      </c>
      <c r="B15" s="30" t="s">
        <v>178</v>
      </c>
      <c r="C15" s="30" t="s">
        <v>178</v>
      </c>
      <c r="D15" s="24" t="s">
        <v>247</v>
      </c>
      <c r="E15" s="30" t="s">
        <v>214</v>
      </c>
      <c r="F15" s="6">
        <v>22.65</v>
      </c>
      <c r="G15" s="6">
        <v>22.65</v>
      </c>
      <c r="H15" s="6">
        <v>22.65</v>
      </c>
      <c r="I15" s="6"/>
      <c r="J15" s="6"/>
      <c r="K15" s="6"/>
      <c r="L15" s="6"/>
    </row>
    <row r="16" ht="22.4" customHeight="1" spans="1:12">
      <c r="A16" s="30" t="s">
        <v>182</v>
      </c>
      <c r="B16" s="30"/>
      <c r="C16" s="30"/>
      <c r="D16" s="30">
        <v>210</v>
      </c>
      <c r="E16" s="30" t="s">
        <v>248</v>
      </c>
      <c r="F16" s="16">
        <v>5.34816</v>
      </c>
      <c r="G16" s="16">
        <v>5.34816</v>
      </c>
      <c r="H16" s="16">
        <v>5.34816</v>
      </c>
      <c r="I16" s="6"/>
      <c r="J16" s="6"/>
      <c r="K16" s="6"/>
      <c r="L16" s="6"/>
    </row>
    <row r="17" ht="22.4" customHeight="1" spans="1:12">
      <c r="A17" s="30" t="s">
        <v>182</v>
      </c>
      <c r="B17" s="30" t="s">
        <v>184</v>
      </c>
      <c r="C17" s="30"/>
      <c r="D17" s="30">
        <v>21011</v>
      </c>
      <c r="E17" s="30" t="s">
        <v>249</v>
      </c>
      <c r="F17" s="6">
        <v>5.34816</v>
      </c>
      <c r="G17" s="6">
        <v>5.34816</v>
      </c>
      <c r="H17" s="6">
        <v>5.34816</v>
      </c>
      <c r="I17" s="6"/>
      <c r="J17" s="6"/>
      <c r="K17" s="6"/>
      <c r="L17" s="6"/>
    </row>
    <row r="18" ht="22.4" customHeight="1" spans="1:12">
      <c r="A18" s="30" t="s">
        <v>182</v>
      </c>
      <c r="B18" s="30" t="s">
        <v>184</v>
      </c>
      <c r="C18" s="30" t="s">
        <v>173</v>
      </c>
      <c r="D18" s="24" t="s">
        <v>250</v>
      </c>
      <c r="E18" s="30" t="s">
        <v>187</v>
      </c>
      <c r="F18" s="6">
        <v>5.34816</v>
      </c>
      <c r="G18" s="6">
        <v>5.34816</v>
      </c>
      <c r="H18" s="6">
        <v>5.34816</v>
      </c>
      <c r="I18" s="6"/>
      <c r="J18" s="6"/>
      <c r="K18" s="6"/>
      <c r="L18" s="6"/>
    </row>
    <row r="19" ht="22.4" customHeight="1" spans="1:12">
      <c r="A19" s="52" t="s">
        <v>188</v>
      </c>
      <c r="B19" s="52"/>
      <c r="C19" s="52"/>
      <c r="D19" s="52">
        <v>221</v>
      </c>
      <c r="E19" s="30" t="s">
        <v>251</v>
      </c>
      <c r="F19" s="79">
        <v>18.343145</v>
      </c>
      <c r="G19" s="79">
        <v>18.343145</v>
      </c>
      <c r="H19" s="79">
        <v>18.343145</v>
      </c>
      <c r="I19" s="81"/>
      <c r="J19" s="83"/>
      <c r="K19" s="83"/>
      <c r="L19" s="83"/>
    </row>
    <row r="20" ht="22.4" customHeight="1" spans="1:12">
      <c r="A20" s="52" t="s">
        <v>188</v>
      </c>
      <c r="B20" s="52" t="s">
        <v>173</v>
      </c>
      <c r="C20" s="52"/>
      <c r="D20" s="52">
        <v>22102</v>
      </c>
      <c r="E20" s="30" t="s">
        <v>252</v>
      </c>
      <c r="F20" s="80">
        <v>18.343145</v>
      </c>
      <c r="G20" s="80">
        <v>18.343145</v>
      </c>
      <c r="H20" s="80">
        <v>18.343145</v>
      </c>
      <c r="I20" s="82"/>
      <c r="J20" s="83"/>
      <c r="K20" s="83"/>
      <c r="L20" s="83"/>
    </row>
    <row r="21" ht="22.4" customHeight="1" spans="1:12">
      <c r="A21" s="56" t="s">
        <v>188</v>
      </c>
      <c r="B21" s="56" t="s">
        <v>173</v>
      </c>
      <c r="C21" s="56" t="s">
        <v>191</v>
      </c>
      <c r="D21" s="57" t="s">
        <v>253</v>
      </c>
      <c r="E21" s="56" t="s">
        <v>193</v>
      </c>
      <c r="F21" s="81">
        <v>18.343145</v>
      </c>
      <c r="G21" s="81">
        <v>18.343145</v>
      </c>
      <c r="H21" s="81">
        <v>18.343145</v>
      </c>
      <c r="I21" s="39"/>
      <c r="J21" s="81"/>
      <c r="K21" s="81"/>
      <c r="L21" s="81"/>
    </row>
    <row r="22" spans="1:9">
      <c r="A22" s="19"/>
      <c r="B22" s="19"/>
      <c r="C22" s="19"/>
      <c r="D22" s="19"/>
      <c r="E22" s="19"/>
      <c r="I22" s="84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松哥</cp:lastModifiedBy>
  <dcterms:created xsi:type="dcterms:W3CDTF">2023-02-15T12:12:00Z</dcterms:created>
  <dcterms:modified xsi:type="dcterms:W3CDTF">2024-11-20T03:33:49Z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5830C05743844D6DB7D33AC10C453557_13</vt:lpwstr>
  </property>
  <property fmtid="{D5CDD505-2E9C-101B-9397-08002B2CF9AE}" pid="3" name="KSOProductBuildVer">
    <vt:lpwstr>2052-12.1.0.18912</vt:lpwstr>
  </property>
</Properties>
</file>