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<sst xmlns="http://schemas.openxmlformats.org/spreadsheetml/2006/main" count="1031" uniqueCount="480">
  <si>
    <t>2023年部门预算公开表</t>
  </si>
  <si>
    <t>单位编码：</t>
  </si>
  <si>
    <t>120001</t>
  </si>
  <si>
    <t>单位名称：</t>
  </si>
  <si>
    <t>醴陵市工商业联合会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</si>
  <si>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</si>
  <si>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</si>
  <si>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</si>
  <si>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</si>
  <si>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</si>
  <si>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</si>
  <si>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</si>
  <si>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</si>
  <si>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</si>
  <si>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</si>
  <si>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</si>
  <si>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</si>
  <si>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</si>
  <si>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</si>
  <si>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</si>
  <si>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</si>
  <si>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</si>
  <si>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</si>
  <si>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</si>
  <si>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</si>
  <si>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</si>
  <si>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</si>
  <si>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</si>
  <si>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</si>
  <si>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</si>
  <si>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</si>
  <si>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单位：120001_醴陵市工商业联合会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</si>
  <si>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</si>
  <si>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</si>
  <si>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</si>
  <si>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</si>
  <si>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</si>
  <si>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</si>
  <si>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</si>
  <si>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</si>
  <si>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</si>
  <si>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</si>
  <si>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</si>
  <si>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</si>
  <si>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</si>
  <si>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</si>
  <si>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</si>
  <si>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</si>
  <si>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</si>
  <si>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</si>
  <si>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</si>
  <si>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</si>
  <si>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</si>
  <si>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</si>
  <si>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</si>
  <si>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</si>
  <si>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</si>
  <si>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</si>
  <si>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</si>
  <si>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</si>
  <si>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</si>
  <si>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</si>
  <si>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</si>
  <si>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</si>
  <si>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</si>
  <si>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</si>
  <si>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</si>
  <si>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</si>
  <si>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</si>
  <si>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</si>
  <si>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</si>
  <si>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</si>
  <si>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</si>
  <si>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</si>
  <si>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</si>
  <si>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</si>
  <si>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</si>
  <si>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</si>
  <si>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</si>
  <si>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</si>
  <si>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</si>
  <si>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</si>
  <si>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</si>
  <si>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</si>
  <si>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</si>
  <si>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</si>
  <si>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</si>
  <si>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</si>
  <si>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</si>
  <si>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</si>
  <si>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</si>
  <si>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</si>
  <si>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</si>
  <si>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</si>
  <si>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</si>
  <si>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</si>
  <si>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</si>
  <si>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</si>
  <si>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</si>
  <si>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</si>
  <si>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</si>
  <si>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</si>
  <si>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</si>
  <si>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</si>
  <si>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</si>
  <si>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</si>
  <si>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</si>
  <si>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</si>
  <si>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</si>
  <si>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</si>
  <si>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</si>
  <si>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</si>
  <si>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</si>
  <si>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</si>
  <si>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</si>
  <si>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</si>
  <si>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</si>
  <si>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</si>
  <si>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</si>
  <si>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</si>
  <si>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</si>
  <si>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</si>
  <si>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</si>
  <si>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</si>
  <si>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</si>
  <si>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</si>
  <si>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</si>
  <si>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</si>
  <si>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</si>
  <si>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</si>
  <si>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</si>
  <si>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</si>
  <si>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</si>
  <si>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</si>
  <si>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</si>
  <si>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</si>
  <si>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</si>
  <si>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</si>
  <si>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</si>
  <si>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</si>
  <si>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</si>
  <si>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</si>
  <si>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</si>
  <si>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</si>
  <si>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</si>
  <si>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</si>
  <si>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</si>
  <si>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</si>
  <si>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</si>
  <si>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</si>
  <si>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</si>
  <si>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</si>
  <si>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</si>
  <si>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</si>
  <si>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120</t>
  </si>
  <si>
    <t xml:space="preserve">  120001</t>
  </si>
  <si>
    <t xml:space="preserve">  醴陵市工商业联合会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</si>
  <si>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</si>
  <si>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</si>
  <si>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</si>
  <si>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</si>
  <si>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</si>
  <si>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</si>
  <si>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</si>
  <si>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</si>
  <si>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</si>
  <si>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</si>
  <si>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</si>
  <si>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</si>
  <si>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</si>
  <si>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</si>
  <si>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28</t>
  </si>
  <si>
    <t xml:space="preserve">    民主党派及工商联事务</t>
  </si>
  <si>
    <t>01</t>
  </si>
  <si>
    <t xml:space="preserve">    2012801</t>
  </si>
  <si>
    <t xml:space="preserve">    行政运行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</si>
  <si>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</si>
  <si>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</si>
  <si>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</si>
  <si>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</si>
  <si>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</si>
  <si>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</si>
  <si>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</si>
  <si>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</si>
  <si>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</si>
  <si>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</si>
  <si>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</si>
  <si>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</si>
  <si>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221</t>
  </si>
  <si>
    <t xml:space="preserve">    住房保障支出</t>
  </si>
  <si>
    <t>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</si>
  <si>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</si>
  <si>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</si>
  <si>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</si>
  <si>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</si>
  <si>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</si>
  <si>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</si>
  <si>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</si>
  <si>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</si>
  <si>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</si>
  <si>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</si>
  <si>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</si>
  <si>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</si>
  <si>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</si>
  <si>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</si>
  <si>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</si>
  <si>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</si>
  <si>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</si>
  <si>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</si>
  <si>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</si>
  <si>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</si>
  <si>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</si>
  <si>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</si>
  <si>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</si>
  <si>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</si>
  <si>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</si>
  <si>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</si>
  <si>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</si>
  <si>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</si>
  <si>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</si>
  <si>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</si>
  <si>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</si>
  <si>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</si>
  <si>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</si>
  <si>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</si>
  <si>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</si>
  <si>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</si>
  <si>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</si>
  <si>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</si>
  <si>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</si>
  <si>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</si>
  <si>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</si>
  <si>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</si>
  <si>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</si>
  <si>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</si>
  <si>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</si>
  <si>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</si>
  <si>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</si>
  <si>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</si>
  <si>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</si>
  <si>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2012801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</si>
  <si>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</si>
  <si>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</si>
  <si>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</si>
  <si>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</si>
  <si>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</si>
  <si>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</si>
  <si>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</si>
  <si>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</si>
  <si>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</si>
  <si>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</si>
  <si>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</si>
  <si>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</si>
  <si>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</si>
  <si>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</si>
  <si>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</si>
  <si>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</si>
  <si>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</si>
  <si>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</si>
  <si>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</si>
  <si>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</si>
  <si>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</si>
  <si>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</si>
  <si>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</si>
  <si>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</si>
  <si>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</si>
  <si>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</si>
  <si>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</si>
  <si>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</si>
  <si>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</si>
  <si>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</si>
  <si>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</si>
  <si>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</si>
  <si>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</si>
  <si>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</si>
  <si>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</si>
  <si>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</si>
  <si>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</si>
  <si>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</si>
  <si>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</si>
  <si>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</si>
  <si>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</si>
  <si>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</si>
  <si>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</si>
  <si>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</si>
  <si>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</si>
  <si>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</si>
  <si>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</si>
  <si>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</si>
  <si>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</si>
  <si>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</si>
  <si>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</si>
  <si>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</si>
  <si>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</si>
  <si>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</si>
  <si>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</si>
  <si>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</si>
  <si>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</si>
  <si>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</si>
  <si>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</si>
  <si>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</si>
  <si>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</si>
  <si>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</si>
  <si>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</si>
  <si>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</si>
  <si>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</si>
  <si>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</si>
  <si>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</si>
  <si>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</si>
  <si>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</si>
  <si>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</si>
  <si>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</si>
  <si>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</si>
  <si>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</si>
  <si>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</si>
  <si>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</si>
  <si>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</si>
  <si>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</si>
  <si>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</si>
  <si>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</si>
  <si>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</si>
  <si>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</si>
  <si>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</si>
  <si>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</si>
  <si>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</si>
  <si>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</si>
  <si>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</si>
  <si>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</si>
  <si>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</si>
  <si>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</si>
  <si>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</si>
  <si>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</si>
  <si>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</si>
  <si>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</si>
  <si>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</si>
  <si>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</si>
  <si>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</si>
  <si>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</si>
  <si>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</si>
  <si>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</si>
  <si>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</si>
  <si>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</si>
  <si>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</si>
  <si>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</si>
  <si>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</si>
  <si>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</si>
  <si>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</si>
  <si>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</si>
  <si>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</si>
  <si>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</si>
  <si>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</si>
  <si>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</si>
  <si>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</si>
  <si>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</si>
  <si>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</si>
  <si>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</si>
  <si>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</si>
  <si>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</si>
  <si>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</si>
  <si>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</si>
  <si>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</si>
  <si>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</si>
  <si>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</si>
  <si>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</si>
  <si>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</si>
  <si>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</si>
  <si>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</si>
  <si>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</si>
  <si>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</si>
  <si>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</si>
  <si>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</si>
  <si>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</si>
  <si>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</si>
  <si>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</si>
  <si>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</si>
  <si>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</si>
  <si>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</si>
  <si>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</si>
  <si>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</si>
  <si>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</si>
  <si>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</si>
  <si>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</si>
  <si>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</si>
  <si>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</si>
  <si>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</si>
  <si>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</si>
  <si>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</si>
  <si>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</si>
  <si>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</si>
  <si>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</si>
  <si>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</si>
  <si>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</si>
  <si>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</si>
  <si>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</si>
  <si>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</si>
  <si>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</si>
  <si>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</si>
  <si>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</si>
  <si>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</si>
  <si>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</si>
  <si>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</si>
  <si>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</si>
  <si>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</si>
  <si>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</si>
  <si>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</si>
  <si>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</si>
  <si>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</si>
  <si>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120001</t>
  </si>
  <si>
    <t xml:space="preserve">   运转经费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</si>
  <si>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</si>
  <si>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</si>
  <si>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</si>
  <si>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</si>
  <si>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</si>
  <si>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</si>
  <si>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</si>
  <si>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</si>
  <si>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</si>
  <si>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</si>
  <si>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</si>
  <si>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</si>
  <si>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</si>
  <si>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</si>
  <si>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</si>
  <si>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</t>
  </si>
  <si>
    <t>维持单位运转。</t>
  </si>
  <si>
    <t>成本指标</t>
  </si>
  <si>
    <t>经济成本指标</t>
  </si>
  <si>
    <t>走访慰问，金秋助学</t>
  </si>
  <si>
    <t>慰问困难老党员，帮扶困难户、还有贫困学生、老工商业者</t>
  </si>
  <si>
    <t>次</t>
  </si>
  <si>
    <t>定量</t>
  </si>
  <si>
    <t>社会成本指标</t>
  </si>
  <si>
    <t>醴商大讲堂</t>
  </si>
  <si>
    <t>组织青年企业培训</t>
  </si>
  <si>
    <t>生态环境成本指标</t>
  </si>
  <si>
    <t>产出指标</t>
  </si>
  <si>
    <t>质量指标</t>
  </si>
  <si>
    <t>联络外地商协会、联络异地商协会等</t>
  </si>
  <si>
    <t>与外地商协会、异地商协会进行共建共学</t>
  </si>
  <si>
    <t>时效指标</t>
  </si>
  <si>
    <t>数量指标</t>
  </si>
  <si>
    <t>调研报告、政协委员建议、提案、信息</t>
  </si>
  <si>
    <t>调研报告4篇，信息28篇，提案2件。调研报告、政协委员建议、提案被采用，为市委、市政府决策。</t>
  </si>
  <si>
    <t>篇</t>
  </si>
  <si>
    <t>效益指标</t>
  </si>
  <si>
    <t>社会效益指标</t>
  </si>
  <si>
    <t>生态效益指标</t>
  </si>
  <si>
    <t>可持续影响指标</t>
  </si>
  <si>
    <t>经济效益指标</t>
  </si>
  <si>
    <t>满意度指标</t>
  </si>
  <si>
    <t>服务对象满意度指标</t>
  </si>
  <si>
    <t>直属会员企业服务对像</t>
  </si>
  <si>
    <t>开展企业大走访，收集企业问题为服务企业。</t>
  </si>
  <si>
    <t>%</t>
  </si>
  <si>
    <t>部门公开表23</t>
  </si>
  <si>
    <t>整体支出绩效目标表</t>
  </si>
  <si>
    <t>单位：单位：120001_醴陵市工商业联合会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</si>
  <si>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</si>
  <si>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</si>
  <si>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</si>
  <si>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</si>
  <si>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</si>
  <si>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</si>
  <si>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</si>
  <si>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</si>
  <si>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</si>
  <si>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</si>
  <si>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2022年，根据年初工作规划和重点性工作，我单位较好的完成了年度绩效工作目标，通过加强预算收支管理，在工作中不断建立建全内部管理制度，梳理内部流程，部门整体支出管理情况得到了有效的提升。</t>
  </si>
  <si>
    <t xml:space="preserve"> 数量指标</t>
  </si>
  <si>
    <t>调研报告4篇，信息28篇，提案2件</t>
  </si>
  <si>
    <t xml:space="preserve"> 质量指标</t>
  </si>
  <si>
    <t>人</t>
  </si>
  <si>
    <t>联络外地商协会、联络异地商协会</t>
  </si>
  <si>
    <t>与外地商协会、异地商协会进行共建共学。</t>
  </si>
  <si>
    <t>采用</t>
  </si>
  <si>
    <t>调研报告、政协委员建议、提案被采用，为市委、市政府决策。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</si>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</sst>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8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1" width="9.76666666666667" customWidth="1"/>
  </cols>
  <sheetData>
    <row r="1" ht="73.3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3"/>
      <c r="B4" s="74"/>
      <c r="C4" s="3"/>
      <c r="D4" s="73" t="s">
        <v>1</v>
      </c>
      <c r="E4" s="74" t="s">
        <v>2</v>
      </c>
      <c r="F4" s="74"/>
      <c r="G4" s="74"/>
      <c r="H4" s="74"/>
      <c r="I4" s="3"/>
    </row>
    <row r="5" ht="54.3" customHeight="1" spans="1:9">
      <c r="A5" s="73"/>
      <c r="B5" s="74"/>
      <c r="C5" s="3"/>
      <c r="D5" s="73" t="s">
        <v>3</v>
      </c>
      <c r="E5" s="74" t="s">
        <v>4</v>
      </c>
      <c r="F5" s="74"/>
      <c r="G5" s="74"/>
      <c r="H5" s="7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110" zoomScaleNormal="110" topLeftCell="A25" workbookViewId="0">
      <selection activeCell="D11" sqref="D11:D14"/>
    </sheetView>
  </sheetViews>
  <sheetFormatPr defaultColWidth="10" defaultRowHeight="13.5" outlineLevelCol="4"/>
  <cols>
    <col min="1" max="1" width="15.875" style="31" customWidth="1"/>
    <col min="2" max="2" width="26.7333333333333" style="31" customWidth="1"/>
    <col min="3" max="3" width="14.6583333333333" style="31" customWidth="1"/>
    <col min="4" max="4" width="18.5916666666667" style="31" customWidth="1"/>
    <col min="5" max="5" width="16.4166666666667" style="31" customWidth="1"/>
    <col min="6" max="16384" width="10" style="31"/>
  </cols>
  <sheetData>
    <row r="1" s="31" customFormat="1" ht="18.95" customHeight="1" spans="1:5">
      <c r="A1" s="32"/>
      <c r="B1" s="32"/>
      <c r="C1" s="32"/>
      <c r="D1" s="32"/>
      <c r="E1" s="33" t="s">
        <v>244</v>
      </c>
    </row>
    <row r="2" s="31" customFormat="1" ht="40.5" customHeight="1" spans="1:5">
      <c r="A2" s="34" t="s">
        <v>14</v>
      </c>
      <c r="B2" s="34"/>
      <c r="C2" s="34"/>
      <c r="D2" s="34"/>
      <c r="E2" s="34"/>
    </row>
    <row r="3" s="31" customFormat="1" ht="33.6" customHeight="1" spans="1:5">
      <c r="A3" s="35" t="s">
        <v>31</v>
      </c>
      <c r="B3" s="35"/>
      <c r="C3" s="35"/>
      <c r="D3" s="35"/>
      <c r="E3" s="36" t="s">
        <v>245</v>
      </c>
    </row>
    <row r="4" s="31" customFormat="1" ht="38.8" customHeight="1" spans="1:5">
      <c r="A4" s="37" t="s">
        <v>246</v>
      </c>
      <c r="B4" s="37"/>
      <c r="C4" s="37" t="s">
        <v>247</v>
      </c>
      <c r="D4" s="37"/>
      <c r="E4" s="37"/>
    </row>
    <row r="5" s="31" customFormat="1" ht="22.8" customHeight="1" spans="1:5">
      <c r="A5" s="37" t="s">
        <v>248</v>
      </c>
      <c r="B5" s="37" t="s">
        <v>160</v>
      </c>
      <c r="C5" s="37" t="s">
        <v>136</v>
      </c>
      <c r="D5" s="37" t="s">
        <v>236</v>
      </c>
      <c r="E5" s="37" t="s">
        <v>237</v>
      </c>
    </row>
    <row r="6" s="31" customFormat="1" ht="26.45" customHeight="1" spans="1:5">
      <c r="A6" s="38" t="s">
        <v>249</v>
      </c>
      <c r="B6" s="38" t="s">
        <v>215</v>
      </c>
      <c r="C6" s="39">
        <f t="shared" ref="C6:C22" si="0">D6+E6</f>
        <v>109.403152</v>
      </c>
      <c r="D6" s="39">
        <f>SUM(D7:D15)</f>
        <v>109.403152</v>
      </c>
      <c r="E6" s="39">
        <f>SUM(E7:E15)</f>
        <v>0</v>
      </c>
    </row>
    <row r="7" s="31" customFormat="1" ht="26.45" customHeight="1" spans="1:5">
      <c r="A7" s="40" t="s">
        <v>250</v>
      </c>
      <c r="B7" s="40" t="s">
        <v>251</v>
      </c>
      <c r="C7" s="39">
        <f t="shared" si="0"/>
        <v>40.986</v>
      </c>
      <c r="D7" s="41">
        <v>40.986</v>
      </c>
      <c r="E7" s="42"/>
    </row>
    <row r="8" s="31" customFormat="1" ht="26.45" customHeight="1" spans="1:5">
      <c r="A8" s="40" t="s">
        <v>252</v>
      </c>
      <c r="B8" s="40" t="s">
        <v>253</v>
      </c>
      <c r="C8" s="39">
        <f t="shared" si="0"/>
        <v>19.764</v>
      </c>
      <c r="D8" s="41">
        <v>19.764</v>
      </c>
      <c r="E8" s="42"/>
    </row>
    <row r="9" s="31" customFormat="1" ht="26.45" customHeight="1" spans="1:5">
      <c r="A9" s="40" t="s">
        <v>254</v>
      </c>
      <c r="B9" s="40" t="s">
        <v>255</v>
      </c>
      <c r="C9" s="39">
        <f t="shared" si="0"/>
        <v>19.5831</v>
      </c>
      <c r="D9" s="41">
        <v>19.5831</v>
      </c>
      <c r="E9" s="42"/>
    </row>
    <row r="10" s="31" customFormat="1" ht="26.45" customHeight="1" spans="1:5">
      <c r="A10" s="40" t="s">
        <v>256</v>
      </c>
      <c r="B10" s="40" t="s">
        <v>257</v>
      </c>
      <c r="C10" s="39">
        <f t="shared" si="0"/>
        <v>0</v>
      </c>
      <c r="D10" s="42"/>
      <c r="E10" s="42"/>
    </row>
    <row r="11" s="31" customFormat="1" ht="26.45" customHeight="1" spans="1:5">
      <c r="A11" s="40" t="s">
        <v>258</v>
      </c>
      <c r="B11" s="40" t="s">
        <v>259</v>
      </c>
      <c r="C11" s="39">
        <f t="shared" si="0"/>
        <v>12.853296</v>
      </c>
      <c r="D11" s="41">
        <v>12.853296</v>
      </c>
      <c r="E11" s="42"/>
    </row>
    <row r="12" s="31" customFormat="1" ht="26.45" customHeight="1" spans="1:5">
      <c r="A12" s="40" t="s">
        <v>260</v>
      </c>
      <c r="B12" s="40" t="s">
        <v>261</v>
      </c>
      <c r="C12" s="39">
        <f t="shared" si="0"/>
        <v>3.208896</v>
      </c>
      <c r="D12" s="41">
        <v>3.208896</v>
      </c>
      <c r="E12" s="42"/>
    </row>
    <row r="13" s="31" customFormat="1" ht="26.45" customHeight="1" spans="1:5">
      <c r="A13" s="40" t="s">
        <v>262</v>
      </c>
      <c r="B13" s="40" t="s">
        <v>263</v>
      </c>
      <c r="C13" s="39">
        <f t="shared" si="0"/>
        <v>0</v>
      </c>
      <c r="D13" s="42"/>
      <c r="E13" s="42"/>
    </row>
    <row r="14" s="31" customFormat="1" ht="26.45" customHeight="1" spans="1:5">
      <c r="A14" s="40" t="s">
        <v>264</v>
      </c>
      <c r="B14" s="40" t="s">
        <v>265</v>
      </c>
      <c r="C14" s="39">
        <f t="shared" si="0"/>
        <v>10.50786</v>
      </c>
      <c r="D14" s="41">
        <v>10.50786</v>
      </c>
      <c r="E14" s="42"/>
    </row>
    <row r="15" s="31" customFormat="1" ht="26.45" customHeight="1" spans="1:5">
      <c r="A15" s="43" t="s">
        <v>266</v>
      </c>
      <c r="B15" s="40" t="s">
        <v>267</v>
      </c>
      <c r="C15" s="39">
        <f t="shared" si="0"/>
        <v>2.5</v>
      </c>
      <c r="D15" s="41">
        <v>2.5</v>
      </c>
      <c r="E15" s="42"/>
    </row>
    <row r="16" s="31" customFormat="1" ht="26.45" customHeight="1" spans="1:5">
      <c r="A16" s="38" t="s">
        <v>268</v>
      </c>
      <c r="B16" s="38" t="s">
        <v>269</v>
      </c>
      <c r="C16" s="39">
        <f t="shared" si="0"/>
        <v>7.078275</v>
      </c>
      <c r="D16" s="39">
        <f>SUM(D17:D30)</f>
        <v>0</v>
      </c>
      <c r="E16" s="39">
        <f>SUM(E17:E30)</f>
        <v>7.078275</v>
      </c>
    </row>
    <row r="17" s="31" customFormat="1" ht="26.45" customHeight="1" spans="1:5">
      <c r="A17" s="40" t="s">
        <v>270</v>
      </c>
      <c r="B17" s="40" t="s">
        <v>271</v>
      </c>
      <c r="C17" s="39">
        <f t="shared" si="0"/>
        <v>2.7</v>
      </c>
      <c r="D17" s="44"/>
      <c r="E17" s="44">
        <v>2.7</v>
      </c>
    </row>
    <row r="18" s="31" customFormat="1" ht="26.45" customHeight="1" spans="1:5">
      <c r="A18" s="40" t="s">
        <v>272</v>
      </c>
      <c r="B18" s="40" t="s">
        <v>273</v>
      </c>
      <c r="C18" s="39">
        <f t="shared" si="0"/>
        <v>0</v>
      </c>
      <c r="D18" s="42"/>
      <c r="E18" s="42"/>
    </row>
    <row r="19" s="31" customFormat="1" ht="26.45" customHeight="1" spans="1:5">
      <c r="A19" s="40" t="s">
        <v>274</v>
      </c>
      <c r="B19" s="40" t="s">
        <v>275</v>
      </c>
      <c r="C19" s="39">
        <f t="shared" si="0"/>
        <v>0</v>
      </c>
      <c r="D19" s="42"/>
      <c r="E19" s="42"/>
    </row>
    <row r="20" s="31" customFormat="1" ht="26.45" customHeight="1" spans="1:5">
      <c r="A20" s="40" t="s">
        <v>276</v>
      </c>
      <c r="B20" s="40" t="s">
        <v>277</v>
      </c>
      <c r="C20" s="39">
        <f t="shared" si="0"/>
        <v>0</v>
      </c>
      <c r="D20" s="42"/>
      <c r="E20" s="42"/>
    </row>
    <row r="21" s="31" customFormat="1" ht="26.45" customHeight="1" spans="1:5">
      <c r="A21" s="43" t="s">
        <v>278</v>
      </c>
      <c r="B21" s="40" t="s">
        <v>279</v>
      </c>
      <c r="C21" s="39">
        <f t="shared" si="0"/>
        <v>0</v>
      </c>
      <c r="D21" s="42"/>
      <c r="E21" s="42"/>
    </row>
    <row r="22" s="31" customFormat="1" ht="26.45" customHeight="1" spans="1:5">
      <c r="A22" s="43" t="s">
        <v>280</v>
      </c>
      <c r="B22" s="40" t="s">
        <v>281</v>
      </c>
      <c r="C22" s="39">
        <f t="shared" si="0"/>
        <v>0</v>
      </c>
      <c r="D22" s="42"/>
      <c r="E22" s="42"/>
    </row>
    <row r="23" s="31" customFormat="1" ht="26.45" customHeight="1" spans="1:5">
      <c r="A23" s="43" t="s">
        <v>282</v>
      </c>
      <c r="B23" s="40" t="s">
        <v>283</v>
      </c>
      <c r="C23" s="39"/>
      <c r="D23" s="42"/>
      <c r="E23" s="44"/>
    </row>
    <row r="24" s="31" customFormat="1" ht="26.45" customHeight="1" spans="1:5">
      <c r="A24" s="43" t="s">
        <v>284</v>
      </c>
      <c r="B24" s="40" t="s">
        <v>285</v>
      </c>
      <c r="C24" s="39"/>
      <c r="D24" s="42"/>
      <c r="E24" s="44"/>
    </row>
    <row r="25" s="31" customFormat="1" ht="26.45" customHeight="1" spans="1:5">
      <c r="A25" s="43" t="s">
        <v>286</v>
      </c>
      <c r="B25" s="40" t="s">
        <v>287</v>
      </c>
      <c r="C25" s="39">
        <f t="shared" ref="C25:C28" si="1">D25+E25</f>
        <v>0</v>
      </c>
      <c r="D25" s="42"/>
      <c r="E25" s="44"/>
    </row>
    <row r="26" s="31" customFormat="1" ht="26.45" customHeight="1" spans="1:5">
      <c r="A26" s="43" t="s">
        <v>288</v>
      </c>
      <c r="B26" s="40" t="s">
        <v>289</v>
      </c>
      <c r="C26" s="39">
        <f t="shared" si="1"/>
        <v>0</v>
      </c>
      <c r="D26" s="42"/>
      <c r="E26" s="42"/>
    </row>
    <row r="27" s="31" customFormat="1" ht="26.45" customHeight="1" spans="1:5">
      <c r="A27" s="43" t="s">
        <v>290</v>
      </c>
      <c r="B27" s="40" t="s">
        <v>291</v>
      </c>
      <c r="C27" s="39">
        <f t="shared" si="1"/>
        <v>1.75131</v>
      </c>
      <c r="D27" s="42"/>
      <c r="E27" s="44">
        <v>1.75131</v>
      </c>
    </row>
    <row r="28" s="31" customFormat="1" ht="26.45" customHeight="1" spans="1:5">
      <c r="A28" s="43" t="s">
        <v>292</v>
      </c>
      <c r="B28" s="40" t="s">
        <v>293</v>
      </c>
      <c r="C28" s="39">
        <f t="shared" si="1"/>
        <v>2.626965</v>
      </c>
      <c r="D28" s="42"/>
      <c r="E28" s="44">
        <v>2.626965</v>
      </c>
    </row>
    <row r="29" s="31" customFormat="1" ht="26.45" customHeight="1" spans="1:5">
      <c r="A29" s="43" t="s">
        <v>294</v>
      </c>
      <c r="B29" s="40" t="s">
        <v>295</v>
      </c>
      <c r="C29" s="39"/>
      <c r="D29" s="42"/>
      <c r="E29" s="44"/>
    </row>
    <row r="30" s="31" customFormat="1" ht="26.45" customHeight="1" spans="1:5">
      <c r="A30" s="43" t="s">
        <v>296</v>
      </c>
      <c r="B30" s="40" t="s">
        <v>297</v>
      </c>
      <c r="C30" s="39">
        <f t="shared" ref="C30:C35" si="2">D30+E30</f>
        <v>0</v>
      </c>
      <c r="D30" s="42"/>
      <c r="E30" s="44"/>
    </row>
    <row r="31" s="31" customFormat="1" ht="26.45" customHeight="1" spans="1:5">
      <c r="A31" s="38" t="s">
        <v>298</v>
      </c>
      <c r="B31" s="38" t="s">
        <v>206</v>
      </c>
      <c r="C31" s="39">
        <f t="shared" si="2"/>
        <v>0</v>
      </c>
      <c r="D31" s="39">
        <f>D32+D33+D34</f>
        <v>0</v>
      </c>
      <c r="E31" s="39">
        <f>E32+E33+E34</f>
        <v>0</v>
      </c>
    </row>
    <row r="32" s="31" customFormat="1" ht="26.45" customHeight="1" spans="1:5">
      <c r="A32" s="40" t="s">
        <v>299</v>
      </c>
      <c r="B32" s="40" t="s">
        <v>300</v>
      </c>
      <c r="C32" s="39">
        <f t="shared" si="2"/>
        <v>0</v>
      </c>
      <c r="D32" s="42"/>
      <c r="E32" s="42"/>
    </row>
    <row r="33" s="31" customFormat="1" ht="26.45" customHeight="1" spans="1:5">
      <c r="A33" s="40" t="s">
        <v>301</v>
      </c>
      <c r="B33" s="40" t="s">
        <v>302</v>
      </c>
      <c r="C33" s="39">
        <f t="shared" si="2"/>
        <v>0</v>
      </c>
      <c r="D33" s="41"/>
      <c r="E33" s="42"/>
    </row>
    <row r="34" s="31" customFormat="1" ht="22.8" customHeight="1" spans="1:5">
      <c r="A34" s="43" t="s">
        <v>303</v>
      </c>
      <c r="B34" s="40" t="s">
        <v>304</v>
      </c>
      <c r="C34" s="39">
        <f t="shared" si="2"/>
        <v>0</v>
      </c>
      <c r="D34" s="41"/>
      <c r="E34" s="39"/>
    </row>
    <row r="35" s="31" customFormat="1" ht="22.8" customHeight="1" spans="1:5">
      <c r="A35" s="45" t="s">
        <v>136</v>
      </c>
      <c r="B35" s="45"/>
      <c r="C35" s="39">
        <f t="shared" si="2"/>
        <v>116.481427</v>
      </c>
      <c r="D35" s="39">
        <f>D31+D16+D6</f>
        <v>109.403152</v>
      </c>
      <c r="E35" s="39">
        <f>E31+E16+E6</f>
        <v>7.078275</v>
      </c>
    </row>
    <row r="36" s="31" customFormat="1" ht="16.35" customHeight="1" spans="1:5">
      <c r="A36" s="46"/>
      <c r="B36" s="46"/>
      <c r="C36" s="46"/>
      <c r="D36" s="46"/>
      <c r="E36" s="46"/>
    </row>
  </sheetData>
  <mergeCells count="6">
    <mergeCell ref="A2:E2"/>
    <mergeCell ref="A3:D3"/>
    <mergeCell ref="A4:B4"/>
    <mergeCell ref="C4:E4"/>
    <mergeCell ref="A35:B35"/>
    <mergeCell ref="A36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9" t="s">
        <v>305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 t="s">
        <v>32</v>
      </c>
      <c r="N3" s="12"/>
    </row>
    <row r="4" ht="42.25" customHeight="1" spans="1:14">
      <c r="A4" s="15" t="s">
        <v>158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198</v>
      </c>
      <c r="H4" s="15"/>
      <c r="I4" s="15"/>
      <c r="J4" s="15"/>
      <c r="K4" s="15"/>
      <c r="L4" s="15" t="s">
        <v>202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306</v>
      </c>
      <c r="I5" s="15" t="s">
        <v>307</v>
      </c>
      <c r="J5" s="15" t="s">
        <v>308</v>
      </c>
      <c r="K5" s="15" t="s">
        <v>309</v>
      </c>
      <c r="L5" s="15" t="s">
        <v>136</v>
      </c>
      <c r="M5" s="15" t="s">
        <v>215</v>
      </c>
      <c r="N5" s="15" t="s">
        <v>310</v>
      </c>
    </row>
    <row r="6" ht="22.8" customHeight="1" spans="1:14">
      <c r="A6" s="18"/>
      <c r="B6" s="18"/>
      <c r="C6" s="18"/>
      <c r="D6" s="18"/>
      <c r="E6" s="18" t="s">
        <v>136</v>
      </c>
      <c r="F6" s="30">
        <v>109.403152</v>
      </c>
      <c r="G6" s="30">
        <v>109.403152</v>
      </c>
      <c r="H6" s="30">
        <v>80.3331</v>
      </c>
      <c r="I6" s="30">
        <v>16.062192</v>
      </c>
      <c r="J6" s="30">
        <v>10.50786</v>
      </c>
      <c r="K6" s="30">
        <v>2.5</v>
      </c>
      <c r="L6" s="30"/>
      <c r="M6" s="30"/>
      <c r="N6" s="30"/>
    </row>
    <row r="7" ht="22.8" customHeight="1" spans="1:14">
      <c r="A7" s="18"/>
      <c r="B7" s="18"/>
      <c r="C7" s="18"/>
      <c r="D7" s="16" t="s">
        <v>154</v>
      </c>
      <c r="E7" s="16" t="s">
        <v>4</v>
      </c>
      <c r="F7" s="30">
        <v>109.403152</v>
      </c>
      <c r="G7" s="30">
        <v>109.403152</v>
      </c>
      <c r="H7" s="30">
        <v>80.3331</v>
      </c>
      <c r="I7" s="30">
        <v>16.062192</v>
      </c>
      <c r="J7" s="30">
        <v>10.50786</v>
      </c>
      <c r="K7" s="30">
        <v>2.5</v>
      </c>
      <c r="L7" s="30"/>
      <c r="M7" s="30"/>
      <c r="N7" s="30"/>
    </row>
    <row r="8" ht="22.8" customHeight="1" spans="1:14">
      <c r="A8" s="18"/>
      <c r="B8" s="18"/>
      <c r="C8" s="18"/>
      <c r="D8" s="23" t="s">
        <v>155</v>
      </c>
      <c r="E8" s="23" t="s">
        <v>156</v>
      </c>
      <c r="F8" s="30">
        <v>109.403152</v>
      </c>
      <c r="G8" s="30">
        <v>109.403152</v>
      </c>
      <c r="H8" s="30">
        <v>80.3331</v>
      </c>
      <c r="I8" s="30">
        <v>16.062192</v>
      </c>
      <c r="J8" s="30">
        <v>10.50786</v>
      </c>
      <c r="K8" s="30">
        <v>2.5</v>
      </c>
      <c r="L8" s="30"/>
      <c r="M8" s="30"/>
      <c r="N8" s="30"/>
    </row>
    <row r="9" ht="22.8" customHeight="1" spans="1:14">
      <c r="A9" s="26" t="s">
        <v>169</v>
      </c>
      <c r="B9" s="26" t="s">
        <v>171</v>
      </c>
      <c r="C9" s="26" t="s">
        <v>173</v>
      </c>
      <c r="D9" s="22" t="s">
        <v>212</v>
      </c>
      <c r="E9" s="5" t="s">
        <v>175</v>
      </c>
      <c r="F9" s="6">
        <v>82.8331</v>
      </c>
      <c r="G9" s="6">
        <v>82.8331</v>
      </c>
      <c r="H9" s="24">
        <v>80.3331</v>
      </c>
      <c r="I9" s="24"/>
      <c r="J9" s="24"/>
      <c r="K9" s="24">
        <v>2.5</v>
      </c>
      <c r="L9" s="6"/>
      <c r="M9" s="24"/>
      <c r="N9" s="24"/>
    </row>
    <row r="10" ht="22.8" customHeight="1" spans="1:14">
      <c r="A10" s="26" t="s">
        <v>176</v>
      </c>
      <c r="B10" s="26" t="s">
        <v>178</v>
      </c>
      <c r="C10" s="26" t="s">
        <v>178</v>
      </c>
      <c r="D10" s="22" t="s">
        <v>212</v>
      </c>
      <c r="E10" s="5" t="s">
        <v>181</v>
      </c>
      <c r="F10" s="6">
        <v>12.853296</v>
      </c>
      <c r="G10" s="6">
        <v>12.853296</v>
      </c>
      <c r="H10" s="24"/>
      <c r="I10" s="24">
        <v>12.853296</v>
      </c>
      <c r="J10" s="24"/>
      <c r="K10" s="24"/>
      <c r="L10" s="6"/>
      <c r="M10" s="24"/>
      <c r="N10" s="24"/>
    </row>
    <row r="11" ht="22.8" customHeight="1" spans="1:14">
      <c r="A11" s="26" t="s">
        <v>182</v>
      </c>
      <c r="B11" s="26" t="s">
        <v>184</v>
      </c>
      <c r="C11" s="26" t="s">
        <v>173</v>
      </c>
      <c r="D11" s="22" t="s">
        <v>212</v>
      </c>
      <c r="E11" s="5" t="s">
        <v>187</v>
      </c>
      <c r="F11" s="6">
        <v>3.208896</v>
      </c>
      <c r="G11" s="6">
        <v>3.208896</v>
      </c>
      <c r="H11" s="24"/>
      <c r="I11" s="24">
        <v>3.208896</v>
      </c>
      <c r="J11" s="24"/>
      <c r="K11" s="24"/>
      <c r="L11" s="6"/>
      <c r="M11" s="24"/>
      <c r="N11" s="24"/>
    </row>
    <row r="12" ht="22.8" customHeight="1" spans="1:14">
      <c r="A12" s="26" t="s">
        <v>188</v>
      </c>
      <c r="B12" s="26" t="s">
        <v>190</v>
      </c>
      <c r="C12" s="26" t="s">
        <v>173</v>
      </c>
      <c r="D12" s="22" t="s">
        <v>212</v>
      </c>
      <c r="E12" s="5" t="s">
        <v>193</v>
      </c>
      <c r="F12" s="6">
        <v>10.50786</v>
      </c>
      <c r="G12" s="6">
        <v>10.50786</v>
      </c>
      <c r="H12" s="24"/>
      <c r="I12" s="24"/>
      <c r="J12" s="24">
        <v>10.50786</v>
      </c>
      <c r="K12" s="24"/>
      <c r="L12" s="6"/>
      <c r="M12" s="24"/>
      <c r="N12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Q24" sqref="Q2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9" t="s">
        <v>311</v>
      </c>
      <c r="V1" s="19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2" t="s">
        <v>32</v>
      </c>
      <c r="V3" s="12"/>
    </row>
    <row r="4" ht="26.7" customHeight="1" spans="1:22">
      <c r="A4" s="15" t="s">
        <v>158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312</v>
      </c>
      <c r="H4" s="15"/>
      <c r="I4" s="15"/>
      <c r="J4" s="15"/>
      <c r="K4" s="15"/>
      <c r="L4" s="15" t="s">
        <v>313</v>
      </c>
      <c r="M4" s="15"/>
      <c r="N4" s="15"/>
      <c r="O4" s="15"/>
      <c r="P4" s="15"/>
      <c r="Q4" s="15"/>
      <c r="R4" s="15" t="s">
        <v>308</v>
      </c>
      <c r="S4" s="15" t="s">
        <v>314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315</v>
      </c>
      <c r="I5" s="15" t="s">
        <v>316</v>
      </c>
      <c r="J5" s="15" t="s">
        <v>317</v>
      </c>
      <c r="K5" s="15" t="s">
        <v>318</v>
      </c>
      <c r="L5" s="15" t="s">
        <v>136</v>
      </c>
      <c r="M5" s="15" t="s">
        <v>319</v>
      </c>
      <c r="N5" s="15" t="s">
        <v>320</v>
      </c>
      <c r="O5" s="15" t="s">
        <v>321</v>
      </c>
      <c r="P5" s="15" t="s">
        <v>322</v>
      </c>
      <c r="Q5" s="15" t="s">
        <v>323</v>
      </c>
      <c r="R5" s="15"/>
      <c r="S5" s="15" t="s">
        <v>136</v>
      </c>
      <c r="T5" s="15" t="s">
        <v>324</v>
      </c>
      <c r="U5" s="15" t="s">
        <v>325</v>
      </c>
      <c r="V5" s="15" t="s">
        <v>309</v>
      </c>
    </row>
    <row r="6" ht="22.8" customHeight="1" spans="1:22">
      <c r="A6" s="18"/>
      <c r="B6" s="18"/>
      <c r="C6" s="18"/>
      <c r="D6" s="18"/>
      <c r="E6" s="18" t="s">
        <v>136</v>
      </c>
      <c r="F6" s="17">
        <v>109.403152</v>
      </c>
      <c r="G6" s="17">
        <v>80.3331</v>
      </c>
      <c r="H6" s="17">
        <v>40.986</v>
      </c>
      <c r="I6" s="17">
        <v>19.764</v>
      </c>
      <c r="J6" s="17">
        <v>19.5831</v>
      </c>
      <c r="K6" s="17"/>
      <c r="L6" s="17">
        <v>16.062192</v>
      </c>
      <c r="M6" s="17">
        <v>12.853296</v>
      </c>
      <c r="N6" s="17"/>
      <c r="O6" s="17">
        <v>3.208896</v>
      </c>
      <c r="P6" s="17"/>
      <c r="Q6" s="17"/>
      <c r="R6" s="17">
        <v>10.50786</v>
      </c>
      <c r="S6" s="17">
        <v>2.5</v>
      </c>
      <c r="T6" s="17"/>
      <c r="U6" s="17"/>
      <c r="V6" s="17">
        <v>2.5</v>
      </c>
    </row>
    <row r="7" ht="22.8" customHeight="1" spans="1:22">
      <c r="A7" s="18"/>
      <c r="B7" s="18"/>
      <c r="C7" s="18"/>
      <c r="D7" s="16" t="s">
        <v>154</v>
      </c>
      <c r="E7" s="16" t="s">
        <v>4</v>
      </c>
      <c r="F7" s="17">
        <v>109.403152</v>
      </c>
      <c r="G7" s="17">
        <v>80.3331</v>
      </c>
      <c r="H7" s="17">
        <v>40.986</v>
      </c>
      <c r="I7" s="17">
        <v>19.764</v>
      </c>
      <c r="J7" s="17">
        <v>19.5831</v>
      </c>
      <c r="K7" s="17"/>
      <c r="L7" s="17">
        <v>16.062192</v>
      </c>
      <c r="M7" s="17">
        <v>12.853296</v>
      </c>
      <c r="N7" s="17"/>
      <c r="O7" s="17">
        <v>3.208896</v>
      </c>
      <c r="P7" s="17"/>
      <c r="Q7" s="17"/>
      <c r="R7" s="17">
        <v>10.50786</v>
      </c>
      <c r="S7" s="17">
        <v>2.5</v>
      </c>
      <c r="T7" s="17"/>
      <c r="U7" s="17"/>
      <c r="V7" s="17">
        <v>2.5</v>
      </c>
    </row>
    <row r="8" ht="22.8" customHeight="1" spans="1:22">
      <c r="A8" s="18"/>
      <c r="B8" s="18"/>
      <c r="C8" s="18"/>
      <c r="D8" s="23" t="s">
        <v>155</v>
      </c>
      <c r="E8" s="23" t="s">
        <v>156</v>
      </c>
      <c r="F8" s="17">
        <v>109.403152</v>
      </c>
      <c r="G8" s="17">
        <v>80.3331</v>
      </c>
      <c r="H8" s="17">
        <v>40.986</v>
      </c>
      <c r="I8" s="17">
        <v>19.764</v>
      </c>
      <c r="J8" s="17">
        <v>19.5831</v>
      </c>
      <c r="K8" s="17"/>
      <c r="L8" s="17">
        <v>16.062192</v>
      </c>
      <c r="M8" s="17">
        <v>12.853296</v>
      </c>
      <c r="N8" s="17"/>
      <c r="O8" s="17">
        <v>3.208896</v>
      </c>
      <c r="P8" s="17"/>
      <c r="Q8" s="17"/>
      <c r="R8" s="17">
        <v>10.50786</v>
      </c>
      <c r="S8" s="17">
        <v>2.5</v>
      </c>
      <c r="T8" s="17"/>
      <c r="U8" s="17"/>
      <c r="V8" s="17">
        <v>2.5</v>
      </c>
    </row>
    <row r="9" ht="22.8" customHeight="1" spans="1:22">
      <c r="A9" s="26" t="s">
        <v>169</v>
      </c>
      <c r="B9" s="26" t="s">
        <v>171</v>
      </c>
      <c r="C9" s="26" t="s">
        <v>173</v>
      </c>
      <c r="D9" s="22" t="s">
        <v>212</v>
      </c>
      <c r="E9" s="5" t="s">
        <v>175</v>
      </c>
      <c r="F9" s="6">
        <v>82.8331</v>
      </c>
      <c r="G9" s="24">
        <v>80.3331</v>
      </c>
      <c r="H9" s="24">
        <v>40.986</v>
      </c>
      <c r="I9" s="24">
        <v>19.764</v>
      </c>
      <c r="J9" s="24">
        <v>19.5831</v>
      </c>
      <c r="K9" s="24"/>
      <c r="L9" s="6"/>
      <c r="M9" s="24"/>
      <c r="N9" s="24"/>
      <c r="O9" s="24"/>
      <c r="P9" s="24"/>
      <c r="Q9" s="24"/>
      <c r="R9" s="24"/>
      <c r="S9" s="6">
        <v>2.5</v>
      </c>
      <c r="T9" s="24"/>
      <c r="U9" s="24"/>
      <c r="V9" s="24">
        <v>2.5</v>
      </c>
    </row>
    <row r="10" ht="22.8" customHeight="1" spans="1:22">
      <c r="A10" s="26" t="s">
        <v>176</v>
      </c>
      <c r="B10" s="26" t="s">
        <v>178</v>
      </c>
      <c r="C10" s="26" t="s">
        <v>178</v>
      </c>
      <c r="D10" s="22" t="s">
        <v>212</v>
      </c>
      <c r="E10" s="5" t="s">
        <v>181</v>
      </c>
      <c r="F10" s="6">
        <v>12.853296</v>
      </c>
      <c r="G10" s="24"/>
      <c r="H10" s="24"/>
      <c r="I10" s="24"/>
      <c r="J10" s="24"/>
      <c r="K10" s="24"/>
      <c r="L10" s="6">
        <v>12.853296</v>
      </c>
      <c r="M10" s="24">
        <v>12.853296</v>
      </c>
      <c r="N10" s="24"/>
      <c r="O10" s="24"/>
      <c r="P10" s="24"/>
      <c r="Q10" s="24"/>
      <c r="R10" s="24"/>
      <c r="S10" s="6"/>
      <c r="T10" s="24"/>
      <c r="U10" s="24"/>
      <c r="V10" s="24"/>
    </row>
    <row r="11" ht="22.8" customHeight="1" spans="1:22">
      <c r="A11" s="26" t="s">
        <v>182</v>
      </c>
      <c r="B11" s="26" t="s">
        <v>184</v>
      </c>
      <c r="C11" s="26" t="s">
        <v>173</v>
      </c>
      <c r="D11" s="22" t="s">
        <v>212</v>
      </c>
      <c r="E11" s="5" t="s">
        <v>187</v>
      </c>
      <c r="F11" s="6">
        <v>3.208896</v>
      </c>
      <c r="G11" s="24"/>
      <c r="H11" s="24"/>
      <c r="I11" s="24"/>
      <c r="J11" s="24"/>
      <c r="K11" s="24"/>
      <c r="L11" s="6">
        <v>3.208896</v>
      </c>
      <c r="M11" s="24"/>
      <c r="N11" s="24"/>
      <c r="O11" s="24">
        <v>3.208896</v>
      </c>
      <c r="P11" s="24"/>
      <c r="Q11" s="24"/>
      <c r="R11" s="24"/>
      <c r="S11" s="6"/>
      <c r="T11" s="24"/>
      <c r="U11" s="24"/>
      <c r="V11" s="24"/>
    </row>
    <row r="12" ht="22.8" customHeight="1" spans="1:22">
      <c r="A12" s="26" t="s">
        <v>188</v>
      </c>
      <c r="B12" s="26" t="s">
        <v>190</v>
      </c>
      <c r="C12" s="26" t="s">
        <v>173</v>
      </c>
      <c r="D12" s="22" t="s">
        <v>212</v>
      </c>
      <c r="E12" s="5" t="s">
        <v>193</v>
      </c>
      <c r="F12" s="6">
        <v>10.50786</v>
      </c>
      <c r="G12" s="24"/>
      <c r="H12" s="24"/>
      <c r="I12" s="24"/>
      <c r="J12" s="24"/>
      <c r="K12" s="24"/>
      <c r="L12" s="6"/>
      <c r="M12" s="24"/>
      <c r="N12" s="24"/>
      <c r="O12" s="24"/>
      <c r="P12" s="24"/>
      <c r="Q12" s="24"/>
      <c r="R12" s="24">
        <v>10.50786</v>
      </c>
      <c r="S12" s="6"/>
      <c r="T12" s="24"/>
      <c r="U12" s="24"/>
      <c r="V12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9" t="s">
        <v>326</v>
      </c>
    </row>
    <row r="2" ht="46.5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</row>
    <row r="4" ht="23.25" customHeight="1" spans="1:11">
      <c r="A4" s="15" t="s">
        <v>158</v>
      </c>
      <c r="B4" s="15"/>
      <c r="C4" s="15"/>
      <c r="D4" s="15" t="s">
        <v>195</v>
      </c>
      <c r="E4" s="15" t="s">
        <v>196</v>
      </c>
      <c r="F4" s="15" t="s">
        <v>327</v>
      </c>
      <c r="G4" s="15" t="s">
        <v>328</v>
      </c>
      <c r="H4" s="15" t="s">
        <v>329</v>
      </c>
      <c r="I4" s="15" t="s">
        <v>330</v>
      </c>
      <c r="J4" s="15" t="s">
        <v>331</v>
      </c>
      <c r="K4" s="15" t="s">
        <v>332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136</v>
      </c>
      <c r="F6" s="17">
        <v>0</v>
      </c>
      <c r="G6" s="17"/>
      <c r="H6" s="17"/>
      <c r="I6" s="17"/>
      <c r="J6" s="17"/>
      <c r="K6" s="17"/>
    </row>
    <row r="7" ht="22.8" customHeight="1" spans="1:11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</row>
    <row r="8" ht="22.8" customHeight="1" spans="1:11">
      <c r="A8" s="18"/>
      <c r="B8" s="18"/>
      <c r="C8" s="18"/>
      <c r="D8" s="23"/>
      <c r="E8" s="23"/>
      <c r="F8" s="17"/>
      <c r="G8" s="17"/>
      <c r="H8" s="17"/>
      <c r="I8" s="17"/>
      <c r="J8" s="17"/>
      <c r="K8" s="17"/>
    </row>
    <row r="9" ht="22.8" customHeight="1" spans="1:11">
      <c r="A9" s="26"/>
      <c r="B9" s="26"/>
      <c r="C9" s="26"/>
      <c r="D9" s="22"/>
      <c r="E9" s="5"/>
      <c r="F9" s="6"/>
      <c r="G9" s="24"/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9" t="s">
        <v>333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 t="s">
        <v>32</v>
      </c>
      <c r="R3" s="12"/>
    </row>
    <row r="4" ht="24.15" customHeight="1" spans="1:18">
      <c r="A4" s="15" t="s">
        <v>158</v>
      </c>
      <c r="B4" s="15"/>
      <c r="C4" s="15"/>
      <c r="D4" s="15" t="s">
        <v>195</v>
      </c>
      <c r="E4" s="15" t="s">
        <v>196</v>
      </c>
      <c r="F4" s="15" t="s">
        <v>327</v>
      </c>
      <c r="G4" s="15" t="s">
        <v>334</v>
      </c>
      <c r="H4" s="15" t="s">
        <v>335</v>
      </c>
      <c r="I4" s="15" t="s">
        <v>336</v>
      </c>
      <c r="J4" s="15" t="s">
        <v>337</v>
      </c>
      <c r="K4" s="15" t="s">
        <v>338</v>
      </c>
      <c r="L4" s="15" t="s">
        <v>339</v>
      </c>
      <c r="M4" s="15" t="s">
        <v>340</v>
      </c>
      <c r="N4" s="15" t="s">
        <v>329</v>
      </c>
      <c r="O4" s="15" t="s">
        <v>341</v>
      </c>
      <c r="P4" s="15" t="s">
        <v>342</v>
      </c>
      <c r="Q4" s="15" t="s">
        <v>330</v>
      </c>
      <c r="R4" s="15" t="s">
        <v>332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136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22.8" customHeight="1" spans="1:18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2.8" customHeight="1" spans="1:18">
      <c r="A8" s="18"/>
      <c r="B8" s="18"/>
      <c r="C8" s="18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2.8" customHeight="1" spans="1:18">
      <c r="A9" s="26"/>
      <c r="B9" s="26"/>
      <c r="C9" s="26"/>
      <c r="D9" s="22"/>
      <c r="E9" s="5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3"/>
      <c r="S1" s="19" t="s">
        <v>343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8.45" customHeight="1" spans="1:20">
      <c r="A4" s="15" t="s">
        <v>158</v>
      </c>
      <c r="B4" s="15"/>
      <c r="C4" s="15"/>
      <c r="D4" s="15" t="s">
        <v>195</v>
      </c>
      <c r="E4" s="15" t="s">
        <v>196</v>
      </c>
      <c r="F4" s="15" t="s">
        <v>327</v>
      </c>
      <c r="G4" s="15" t="s">
        <v>199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202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344</v>
      </c>
      <c r="I5" s="15" t="s">
        <v>345</v>
      </c>
      <c r="J5" s="15" t="s">
        <v>346</v>
      </c>
      <c r="K5" s="15" t="s">
        <v>347</v>
      </c>
      <c r="L5" s="15" t="s">
        <v>348</v>
      </c>
      <c r="M5" s="15" t="s">
        <v>349</v>
      </c>
      <c r="N5" s="15" t="s">
        <v>350</v>
      </c>
      <c r="O5" s="15" t="s">
        <v>351</v>
      </c>
      <c r="P5" s="15" t="s">
        <v>352</v>
      </c>
      <c r="Q5" s="15" t="s">
        <v>353</v>
      </c>
      <c r="R5" s="15" t="s">
        <v>136</v>
      </c>
      <c r="S5" s="15" t="s">
        <v>269</v>
      </c>
      <c r="T5" s="15" t="s">
        <v>310</v>
      </c>
    </row>
    <row r="6" ht="22.8" customHeight="1" spans="1:20">
      <c r="A6" s="18"/>
      <c r="B6" s="18"/>
      <c r="C6" s="18"/>
      <c r="D6" s="18"/>
      <c r="E6" s="18" t="s">
        <v>136</v>
      </c>
      <c r="F6" s="30">
        <v>7.078275</v>
      </c>
      <c r="G6" s="30">
        <v>7.078275</v>
      </c>
      <c r="H6" s="30">
        <v>7.078275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18"/>
      <c r="B7" s="18"/>
      <c r="C7" s="18"/>
      <c r="D7" s="16" t="s">
        <v>154</v>
      </c>
      <c r="E7" s="16" t="s">
        <v>4</v>
      </c>
      <c r="F7" s="30">
        <v>7.078275</v>
      </c>
      <c r="G7" s="30">
        <v>7.078275</v>
      </c>
      <c r="H7" s="30">
        <v>7.078275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18"/>
      <c r="B8" s="18"/>
      <c r="C8" s="18"/>
      <c r="D8" s="23" t="s">
        <v>155</v>
      </c>
      <c r="E8" s="23" t="s">
        <v>156</v>
      </c>
      <c r="F8" s="30">
        <v>7.078275</v>
      </c>
      <c r="G8" s="30">
        <v>7.078275</v>
      </c>
      <c r="H8" s="30">
        <v>7.078275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26" t="s">
        <v>169</v>
      </c>
      <c r="B9" s="26" t="s">
        <v>171</v>
      </c>
      <c r="C9" s="26" t="s">
        <v>173</v>
      </c>
      <c r="D9" s="22" t="s">
        <v>212</v>
      </c>
      <c r="E9" s="5" t="s">
        <v>175</v>
      </c>
      <c r="F9" s="6">
        <v>7.078275</v>
      </c>
      <c r="G9" s="24">
        <v>7.078275</v>
      </c>
      <c r="H9" s="24">
        <v>7.078275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C6" sqref="AC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3.8" customHeight="1" spans="1:33">
      <c r="A1" s="3"/>
      <c r="F1" s="3"/>
      <c r="AF1" s="19" t="s">
        <v>354</v>
      </c>
      <c r="AG1" s="19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 t="s">
        <v>32</v>
      </c>
      <c r="AG3" s="12"/>
    </row>
    <row r="4" ht="25" customHeight="1" spans="1:33">
      <c r="A4" s="15" t="s">
        <v>158</v>
      </c>
      <c r="B4" s="15"/>
      <c r="C4" s="15"/>
      <c r="D4" s="15" t="s">
        <v>195</v>
      </c>
      <c r="E4" s="15" t="s">
        <v>196</v>
      </c>
      <c r="F4" s="15" t="s">
        <v>355</v>
      </c>
      <c r="G4" s="15" t="s">
        <v>356</v>
      </c>
      <c r="H4" s="15" t="s">
        <v>357</v>
      </c>
      <c r="I4" s="15" t="s">
        <v>358</v>
      </c>
      <c r="J4" s="15" t="s">
        <v>359</v>
      </c>
      <c r="K4" s="15" t="s">
        <v>360</v>
      </c>
      <c r="L4" s="15" t="s">
        <v>361</v>
      </c>
      <c r="M4" s="15" t="s">
        <v>362</v>
      </c>
      <c r="N4" s="15" t="s">
        <v>363</v>
      </c>
      <c r="O4" s="15" t="s">
        <v>364</v>
      </c>
      <c r="P4" s="15" t="s">
        <v>365</v>
      </c>
      <c r="Q4" s="15" t="s">
        <v>350</v>
      </c>
      <c r="R4" s="15" t="s">
        <v>352</v>
      </c>
      <c r="S4" s="15" t="s">
        <v>366</v>
      </c>
      <c r="T4" s="15" t="s">
        <v>345</v>
      </c>
      <c r="U4" s="15" t="s">
        <v>346</v>
      </c>
      <c r="V4" s="15" t="s">
        <v>349</v>
      </c>
      <c r="W4" s="15" t="s">
        <v>367</v>
      </c>
      <c r="X4" s="15" t="s">
        <v>368</v>
      </c>
      <c r="Y4" s="15" t="s">
        <v>369</v>
      </c>
      <c r="Z4" s="15" t="s">
        <v>370</v>
      </c>
      <c r="AA4" s="15" t="s">
        <v>348</v>
      </c>
      <c r="AB4" s="15" t="s">
        <v>371</v>
      </c>
      <c r="AC4" s="15" t="s">
        <v>372</v>
      </c>
      <c r="AD4" s="15" t="s">
        <v>351</v>
      </c>
      <c r="AE4" s="15" t="s">
        <v>373</v>
      </c>
      <c r="AF4" s="15" t="s">
        <v>374</v>
      </c>
      <c r="AG4" s="15" t="s">
        <v>353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29"/>
      <c r="C6" s="29"/>
      <c r="D6" s="5"/>
      <c r="E6" s="5" t="s">
        <v>136</v>
      </c>
      <c r="F6" s="30">
        <v>7.078275</v>
      </c>
      <c r="G6" s="30">
        <v>2.7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>
        <v>1.75131</v>
      </c>
      <c r="AC6" s="30">
        <v>2.626965</v>
      </c>
      <c r="AD6" s="30"/>
      <c r="AE6" s="30"/>
      <c r="AF6" s="30"/>
      <c r="AG6" s="30"/>
    </row>
    <row r="7" ht="22.8" customHeight="1" spans="1:33">
      <c r="A7" s="18"/>
      <c r="B7" s="18"/>
      <c r="C7" s="18"/>
      <c r="D7" s="16" t="s">
        <v>154</v>
      </c>
      <c r="E7" s="16" t="s">
        <v>4</v>
      </c>
      <c r="F7" s="30">
        <v>7.078275</v>
      </c>
      <c r="G7" s="30">
        <v>2.7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1.75131</v>
      </c>
      <c r="AC7" s="30">
        <v>2.626965</v>
      </c>
      <c r="AD7" s="30"/>
      <c r="AE7" s="30"/>
      <c r="AF7" s="30"/>
      <c r="AG7" s="30"/>
    </row>
    <row r="8" ht="22.8" customHeight="1" spans="1:33">
      <c r="A8" s="18"/>
      <c r="B8" s="18"/>
      <c r="C8" s="18"/>
      <c r="D8" s="23" t="s">
        <v>155</v>
      </c>
      <c r="E8" s="23" t="s">
        <v>156</v>
      </c>
      <c r="F8" s="30">
        <v>7.078275</v>
      </c>
      <c r="G8" s="30">
        <v>2.7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1.75131</v>
      </c>
      <c r="AC8" s="30">
        <v>2.626965</v>
      </c>
      <c r="AD8" s="30"/>
      <c r="AE8" s="30"/>
      <c r="AF8" s="30"/>
      <c r="AG8" s="30"/>
    </row>
    <row r="9" ht="22.8" customHeight="1" spans="1:33">
      <c r="A9" s="26" t="s">
        <v>169</v>
      </c>
      <c r="B9" s="26" t="s">
        <v>171</v>
      </c>
      <c r="C9" s="26" t="s">
        <v>173</v>
      </c>
      <c r="D9" s="22" t="s">
        <v>212</v>
      </c>
      <c r="E9" s="5" t="s">
        <v>175</v>
      </c>
      <c r="F9" s="24">
        <v>7.078275</v>
      </c>
      <c r="G9" s="24">
        <v>2.7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>
        <v>1.75131</v>
      </c>
      <c r="AC9" s="24">
        <v>2.626965</v>
      </c>
      <c r="AD9" s="24"/>
      <c r="AE9" s="24"/>
      <c r="AF9" s="24"/>
      <c r="AG9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4" sqref="C24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6.35" customHeight="1" spans="1:8">
      <c r="A1" s="3"/>
      <c r="G1" s="19" t="s">
        <v>375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376</v>
      </c>
      <c r="B4" s="15" t="s">
        <v>377</v>
      </c>
      <c r="C4" s="15" t="s">
        <v>378</v>
      </c>
      <c r="D4" s="15" t="s">
        <v>379</v>
      </c>
      <c r="E4" s="15" t="s">
        <v>380</v>
      </c>
      <c r="F4" s="15"/>
      <c r="G4" s="15"/>
      <c r="H4" s="15" t="s">
        <v>381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382</v>
      </c>
      <c r="G5" s="15" t="s">
        <v>383</v>
      </c>
      <c r="H5" s="15"/>
    </row>
    <row r="6" ht="22.8" customHeight="1" spans="1:8">
      <c r="A6" s="18"/>
      <c r="B6" s="18" t="s">
        <v>136</v>
      </c>
      <c r="C6" s="17">
        <v>0.91</v>
      </c>
      <c r="D6" s="17"/>
      <c r="E6" s="17"/>
      <c r="F6" s="17"/>
      <c r="G6" s="17"/>
      <c r="H6" s="17">
        <v>0.91</v>
      </c>
    </row>
    <row r="7" ht="22.8" customHeight="1" spans="1:8">
      <c r="A7" s="16" t="s">
        <v>154</v>
      </c>
      <c r="B7" s="16" t="s">
        <v>4</v>
      </c>
      <c r="C7" s="17">
        <v>0.91</v>
      </c>
      <c r="D7" s="17"/>
      <c r="E7" s="17"/>
      <c r="F7" s="17"/>
      <c r="G7" s="17"/>
      <c r="H7" s="17">
        <v>0.91</v>
      </c>
    </row>
    <row r="8" ht="22.8" customHeight="1" spans="1:8">
      <c r="A8" s="22" t="s">
        <v>155</v>
      </c>
      <c r="B8" s="22" t="s">
        <v>156</v>
      </c>
      <c r="C8" s="24">
        <v>0.91</v>
      </c>
      <c r="D8" s="24"/>
      <c r="E8" s="6"/>
      <c r="F8" s="24"/>
      <c r="G8" s="24"/>
      <c r="H8" s="24">
        <v>0.91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9" t="s">
        <v>384</v>
      </c>
      <c r="H1" s="19"/>
    </row>
    <row r="2" ht="38.8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385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7.6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8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3"/>
      <c r="B9" s="23"/>
      <c r="C9" s="17"/>
      <c r="D9" s="17"/>
      <c r="E9" s="17"/>
      <c r="F9" s="17"/>
      <c r="G9" s="17"/>
      <c r="H9" s="17"/>
    </row>
    <row r="10" ht="22.8" customHeight="1" spans="1:8">
      <c r="A10" s="23"/>
      <c r="B10" s="23"/>
      <c r="C10" s="17"/>
      <c r="D10" s="17"/>
      <c r="E10" s="17"/>
      <c r="F10" s="17"/>
      <c r="G10" s="17"/>
      <c r="H10" s="17"/>
    </row>
    <row r="11" ht="22.8" customHeight="1" spans="1:8">
      <c r="A11" s="23"/>
      <c r="B11" s="23"/>
      <c r="C11" s="17"/>
      <c r="D11" s="17"/>
      <c r="E11" s="17"/>
      <c r="F11" s="17"/>
      <c r="G11" s="17"/>
      <c r="H11" s="17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T13" sqref="T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3"/>
      <c r="S1" s="19" t="s">
        <v>386</v>
      </c>
      <c r="T1" s="19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7.6" customHeight="1" spans="1:20">
      <c r="A4" s="15" t="s">
        <v>158</v>
      </c>
      <c r="B4" s="15"/>
      <c r="C4" s="15"/>
      <c r="D4" s="15" t="s">
        <v>195</v>
      </c>
      <c r="E4" s="15" t="s">
        <v>196</v>
      </c>
      <c r="F4" s="15" t="s">
        <v>197</v>
      </c>
      <c r="G4" s="15" t="s">
        <v>198</v>
      </c>
      <c r="H4" s="15" t="s">
        <v>199</v>
      </c>
      <c r="I4" s="15" t="s">
        <v>200</v>
      </c>
      <c r="J4" s="15" t="s">
        <v>201</v>
      </c>
      <c r="K4" s="15" t="s">
        <v>202</v>
      </c>
      <c r="L4" s="15" t="s">
        <v>203</v>
      </c>
      <c r="M4" s="15" t="s">
        <v>204</v>
      </c>
      <c r="N4" s="15" t="s">
        <v>205</v>
      </c>
      <c r="O4" s="15" t="s">
        <v>206</v>
      </c>
      <c r="P4" s="15" t="s">
        <v>207</v>
      </c>
      <c r="Q4" s="15" t="s">
        <v>208</v>
      </c>
      <c r="R4" s="15" t="s">
        <v>209</v>
      </c>
      <c r="S4" s="15" t="s">
        <v>210</v>
      </c>
      <c r="T4" s="15" t="s">
        <v>211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:C19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3" t="s">
        <v>5</v>
      </c>
      <c r="C1" s="13"/>
    </row>
    <row r="2" ht="25" customHeight="1" spans="2:3">
      <c r="B2" s="13"/>
      <c r="C2" s="13"/>
    </row>
    <row r="3" ht="31.05" customHeight="1" spans="2:3">
      <c r="B3" s="64" t="s">
        <v>6</v>
      </c>
      <c r="C3" s="64"/>
    </row>
    <row r="4" ht="32.55" customHeight="1" spans="2:3">
      <c r="B4" s="65">
        <v>1</v>
      </c>
      <c r="C4" s="66" t="s">
        <v>7</v>
      </c>
    </row>
    <row r="5" ht="32.55" customHeight="1" spans="2:3">
      <c r="B5" s="65">
        <v>2</v>
      </c>
      <c r="C5" s="67" t="s">
        <v>8</v>
      </c>
    </row>
    <row r="6" ht="32.55" customHeight="1" spans="2:3">
      <c r="B6" s="65">
        <v>3</v>
      </c>
      <c r="C6" s="68" t="s">
        <v>9</v>
      </c>
    </row>
    <row r="7" ht="32.55" customHeight="1" spans="2:3">
      <c r="B7" s="65">
        <v>4</v>
      </c>
      <c r="C7" s="69" t="s">
        <v>10</v>
      </c>
    </row>
    <row r="8" ht="32.55" customHeight="1" spans="2:3">
      <c r="B8" s="65">
        <v>5</v>
      </c>
      <c r="C8" s="69" t="s">
        <v>11</v>
      </c>
    </row>
    <row r="9" ht="32.55" customHeight="1" spans="2:3">
      <c r="B9" s="65">
        <v>6</v>
      </c>
      <c r="C9" s="66" t="s">
        <v>12</v>
      </c>
    </row>
    <row r="10" ht="32.55" customHeight="1" spans="2:3">
      <c r="B10" s="65">
        <v>7</v>
      </c>
      <c r="C10" s="68" t="s">
        <v>13</v>
      </c>
    </row>
    <row r="11" ht="32.55" customHeight="1" spans="2:3">
      <c r="B11" s="65">
        <v>8</v>
      </c>
      <c r="C11" s="70" t="s">
        <v>14</v>
      </c>
    </row>
    <row r="12" ht="32.55" customHeight="1" spans="2:3">
      <c r="B12" s="65">
        <v>9</v>
      </c>
      <c r="C12" s="69" t="s">
        <v>15</v>
      </c>
    </row>
    <row r="13" ht="32.55" customHeight="1" spans="2:3">
      <c r="B13" s="65">
        <v>10</v>
      </c>
      <c r="C13" s="69" t="s">
        <v>16</v>
      </c>
    </row>
    <row r="14" ht="32.55" customHeight="1" spans="2:3">
      <c r="B14" s="65">
        <v>11</v>
      </c>
      <c r="C14" s="69" t="s">
        <v>17</v>
      </c>
    </row>
    <row r="15" ht="32.55" customHeight="1" spans="2:3">
      <c r="B15" s="65">
        <v>12</v>
      </c>
      <c r="C15" s="69" t="s">
        <v>18</v>
      </c>
    </row>
    <row r="16" ht="32.55" customHeight="1" spans="2:3">
      <c r="B16" s="65">
        <v>13</v>
      </c>
      <c r="C16" s="69" t="s">
        <v>19</v>
      </c>
    </row>
    <row r="17" ht="32.55" customHeight="1" spans="2:3">
      <c r="B17" s="65">
        <v>14</v>
      </c>
      <c r="C17" s="69" t="s">
        <v>20</v>
      </c>
    </row>
    <row r="18" ht="32.55" customHeight="1" spans="2:3">
      <c r="B18" s="65">
        <v>15</v>
      </c>
      <c r="C18" s="71" t="s">
        <v>21</v>
      </c>
    </row>
    <row r="19" ht="32.55" customHeight="1" spans="2:3">
      <c r="B19" s="65">
        <v>16</v>
      </c>
      <c r="C19" s="71" t="s">
        <v>22</v>
      </c>
    </row>
    <row r="20" ht="32.55" customHeight="1" spans="2:3">
      <c r="B20" s="65">
        <v>17</v>
      </c>
      <c r="C20" s="69" t="s">
        <v>23</v>
      </c>
    </row>
    <row r="21" ht="32.55" customHeight="1" spans="2:3">
      <c r="B21" s="65">
        <v>18</v>
      </c>
      <c r="C21" s="69" t="s">
        <v>24</v>
      </c>
    </row>
    <row r="22" ht="32.55" customHeight="1" spans="2:3">
      <c r="B22" s="65">
        <v>19</v>
      </c>
      <c r="C22" s="69" t="s">
        <v>25</v>
      </c>
    </row>
    <row r="23" ht="32.55" customHeight="1" spans="2:3">
      <c r="B23" s="65">
        <v>20</v>
      </c>
      <c r="C23" s="69" t="s">
        <v>26</v>
      </c>
    </row>
    <row r="24" ht="32.55" customHeight="1" spans="2:3">
      <c r="B24" s="65">
        <v>21</v>
      </c>
      <c r="C24" s="69" t="s">
        <v>27</v>
      </c>
    </row>
    <row r="25" ht="32.55" customHeight="1" spans="2:3">
      <c r="B25" s="65">
        <v>22</v>
      </c>
      <c r="C25" s="69" t="s">
        <v>28</v>
      </c>
    </row>
    <row r="26" ht="32.55" customHeight="1" spans="2:3">
      <c r="B26" s="65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3"/>
      <c r="S1" s="19" t="s">
        <v>387</v>
      </c>
      <c r="T1" s="19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9.3" customHeight="1" spans="1:20">
      <c r="A4" s="15" t="s">
        <v>158</v>
      </c>
      <c r="B4" s="15"/>
      <c r="C4" s="15"/>
      <c r="D4" s="15" t="s">
        <v>195</v>
      </c>
      <c r="E4" s="15" t="s">
        <v>196</v>
      </c>
      <c r="F4" s="15" t="s">
        <v>214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215</v>
      </c>
      <c r="I5" s="15" t="s">
        <v>216</v>
      </c>
      <c r="J5" s="15" t="s">
        <v>206</v>
      </c>
      <c r="K5" s="15" t="s">
        <v>136</v>
      </c>
      <c r="L5" s="15" t="s">
        <v>218</v>
      </c>
      <c r="M5" s="15" t="s">
        <v>219</v>
      </c>
      <c r="N5" s="15" t="s">
        <v>208</v>
      </c>
      <c r="O5" s="15" t="s">
        <v>220</v>
      </c>
      <c r="P5" s="15" t="s">
        <v>221</v>
      </c>
      <c r="Q5" s="15" t="s">
        <v>222</v>
      </c>
      <c r="R5" s="15" t="s">
        <v>204</v>
      </c>
      <c r="S5" s="15" t="s">
        <v>207</v>
      </c>
      <c r="T5" s="15" t="s">
        <v>211</v>
      </c>
    </row>
    <row r="6" ht="22.8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8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8" customHeight="1" spans="1:20">
      <c r="A9" s="26"/>
      <c r="B9" s="26"/>
      <c r="C9" s="26"/>
      <c r="D9" s="22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9" t="s">
        <v>388</v>
      </c>
    </row>
    <row r="2" ht="38.8" customHeight="1" spans="1:8">
      <c r="A2" s="20" t="s">
        <v>389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390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3.25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8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3"/>
      <c r="B9" s="23"/>
      <c r="C9" s="17"/>
      <c r="D9" s="17"/>
      <c r="E9" s="17"/>
      <c r="F9" s="17"/>
      <c r="G9" s="17"/>
      <c r="H9" s="17"/>
    </row>
    <row r="10" ht="22.8" customHeight="1" spans="1:8">
      <c r="A10" s="23"/>
      <c r="B10" s="23"/>
      <c r="C10" s="17"/>
      <c r="D10" s="17"/>
      <c r="E10" s="17"/>
      <c r="F10" s="17"/>
      <c r="G10" s="17"/>
      <c r="H10" s="17"/>
    </row>
    <row r="11" ht="22.8" customHeight="1" spans="1:8">
      <c r="A11" s="23"/>
      <c r="B11" s="23"/>
      <c r="C11" s="17"/>
      <c r="D11" s="17"/>
      <c r="E11" s="17"/>
      <c r="F11" s="17"/>
      <c r="G11" s="17"/>
      <c r="H11" s="17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9" t="s">
        <v>391</v>
      </c>
    </row>
    <row r="2" ht="38.8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392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236</v>
      </c>
      <c r="F5" s="15"/>
      <c r="G5" s="15" t="s">
        <v>237</v>
      </c>
      <c r="H5" s="15"/>
    </row>
    <row r="6" ht="24.15" customHeight="1" spans="1:8">
      <c r="A6" s="15"/>
      <c r="B6" s="15"/>
      <c r="C6" s="15"/>
      <c r="D6" s="15"/>
      <c r="E6" s="15" t="s">
        <v>215</v>
      </c>
      <c r="F6" s="15" t="s">
        <v>206</v>
      </c>
      <c r="G6" s="15"/>
      <c r="H6" s="15"/>
    </row>
    <row r="7" ht="22.8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8" customHeight="1" spans="1:8">
      <c r="A8" s="16"/>
      <c r="B8" s="16"/>
      <c r="C8" s="17"/>
      <c r="D8" s="17"/>
      <c r="E8" s="17"/>
      <c r="F8" s="17"/>
      <c r="G8" s="17"/>
      <c r="H8" s="17"/>
    </row>
    <row r="9" ht="22.8" customHeight="1" spans="1:8">
      <c r="A9" s="23"/>
      <c r="B9" s="23"/>
      <c r="C9" s="17"/>
      <c r="D9" s="17"/>
      <c r="E9" s="17"/>
      <c r="F9" s="17"/>
      <c r="G9" s="17"/>
      <c r="H9" s="17"/>
    </row>
    <row r="10" ht="22.8" customHeight="1" spans="1:8">
      <c r="A10" s="23"/>
      <c r="B10" s="23"/>
      <c r="C10" s="17"/>
      <c r="D10" s="17"/>
      <c r="E10" s="17"/>
      <c r="F10" s="17"/>
      <c r="G10" s="17"/>
      <c r="H10" s="17"/>
    </row>
    <row r="11" ht="22.8" customHeight="1" spans="1:8">
      <c r="A11" s="23"/>
      <c r="B11" s="23"/>
      <c r="C11" s="17"/>
      <c r="D11" s="17"/>
      <c r="E11" s="17"/>
      <c r="F11" s="17"/>
      <c r="G11" s="17"/>
      <c r="H11" s="17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3.5"/>
  <cols>
    <col min="1" max="1" width="10.0333333333333" customWidth="1"/>
    <col min="2" max="2" width="21.7166666666667" customWidth="1"/>
    <col min="3" max="3" width="9.35833333333333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9" t="s">
        <v>393</v>
      </c>
      <c r="P1" s="19"/>
    </row>
    <row r="2" ht="45.7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1" customHeight="1" spans="1:16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 t="s">
        <v>32</v>
      </c>
      <c r="P3" s="12"/>
    </row>
    <row r="4" ht="26.05" customHeight="1" spans="1:16">
      <c r="A4" s="15" t="s">
        <v>195</v>
      </c>
      <c r="B4" s="15" t="s">
        <v>394</v>
      </c>
      <c r="C4" s="15" t="s">
        <v>136</v>
      </c>
      <c r="D4" s="15"/>
      <c r="E4" s="15" t="s">
        <v>395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396</v>
      </c>
      <c r="P4" s="15"/>
    </row>
    <row r="5" ht="31.9" customHeight="1" spans="1:16">
      <c r="A5" s="15"/>
      <c r="B5" s="15"/>
      <c r="C5" s="15" t="s">
        <v>238</v>
      </c>
      <c r="D5" s="15" t="s">
        <v>239</v>
      </c>
      <c r="E5" s="15" t="s">
        <v>397</v>
      </c>
      <c r="F5" s="15" t="s">
        <v>139</v>
      </c>
      <c r="G5" s="15"/>
      <c r="H5" s="15"/>
      <c r="I5" s="15"/>
      <c r="J5" s="15"/>
      <c r="K5" s="15"/>
      <c r="L5" s="15" t="s">
        <v>398</v>
      </c>
      <c r="M5" s="15" t="s">
        <v>141</v>
      </c>
      <c r="N5" s="15" t="s">
        <v>142</v>
      </c>
      <c r="O5" s="15" t="s">
        <v>399</v>
      </c>
      <c r="P5" s="15" t="s">
        <v>400</v>
      </c>
    </row>
    <row r="6" ht="44.85" customHeight="1" spans="1:16">
      <c r="A6" s="15"/>
      <c r="B6" s="15"/>
      <c r="C6" s="15"/>
      <c r="D6" s="15"/>
      <c r="E6" s="15"/>
      <c r="F6" s="15" t="s">
        <v>401</v>
      </c>
      <c r="G6" s="15" t="s">
        <v>402</v>
      </c>
      <c r="H6" s="15" t="s">
        <v>403</v>
      </c>
      <c r="I6" s="15" t="s">
        <v>404</v>
      </c>
      <c r="J6" s="15" t="s">
        <v>405</v>
      </c>
      <c r="K6" s="15" t="s">
        <v>406</v>
      </c>
      <c r="L6" s="15"/>
      <c r="M6" s="15"/>
      <c r="N6" s="15"/>
      <c r="O6" s="15"/>
      <c r="P6" s="15"/>
    </row>
    <row r="7" ht="18.95" customHeight="1" spans="1:16">
      <c r="A7" s="18"/>
      <c r="B7" s="4" t="s">
        <v>136</v>
      </c>
      <c r="C7" s="21">
        <v>28.46</v>
      </c>
      <c r="D7" s="21"/>
      <c r="E7" s="17">
        <v>28.46</v>
      </c>
      <c r="F7" s="17">
        <v>28.46</v>
      </c>
      <c r="G7" s="17">
        <v>28.46</v>
      </c>
      <c r="H7" s="17"/>
      <c r="I7" s="17"/>
      <c r="J7" s="17"/>
      <c r="K7" s="17"/>
      <c r="L7" s="17"/>
      <c r="M7" s="17"/>
      <c r="N7" s="17"/>
      <c r="O7" s="17">
        <v>28.46</v>
      </c>
      <c r="P7" s="18"/>
    </row>
    <row r="8" ht="18.95" customHeight="1" spans="1:16">
      <c r="A8" s="16" t="s">
        <v>154</v>
      </c>
      <c r="B8" s="16" t="s">
        <v>4</v>
      </c>
      <c r="C8" s="21">
        <v>28.46</v>
      </c>
      <c r="D8" s="21"/>
      <c r="E8" s="17">
        <v>28.46</v>
      </c>
      <c r="F8" s="17">
        <v>28.46</v>
      </c>
      <c r="G8" s="17">
        <v>28.46</v>
      </c>
      <c r="H8" s="17"/>
      <c r="I8" s="17"/>
      <c r="J8" s="17"/>
      <c r="K8" s="17"/>
      <c r="L8" s="17"/>
      <c r="M8" s="17"/>
      <c r="N8" s="17"/>
      <c r="O8" s="17">
        <v>28.46</v>
      </c>
      <c r="P8" s="18"/>
    </row>
    <row r="9" ht="18.95" customHeight="1" spans="1:16">
      <c r="A9" s="22" t="s">
        <v>407</v>
      </c>
      <c r="B9" s="22" t="s">
        <v>408</v>
      </c>
      <c r="C9" s="6">
        <v>28.46</v>
      </c>
      <c r="D9" s="6"/>
      <c r="E9" s="6">
        <v>28.46</v>
      </c>
      <c r="F9" s="6">
        <v>28.46</v>
      </c>
      <c r="G9" s="6">
        <v>28.46</v>
      </c>
      <c r="H9" s="6"/>
      <c r="I9" s="6"/>
      <c r="J9" s="6"/>
      <c r="K9" s="6"/>
      <c r="L9" s="6"/>
      <c r="M9" s="6"/>
      <c r="N9" s="6"/>
      <c r="O9" s="6">
        <v>28.46</v>
      </c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E13" sqref="E13:E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19.3333333333333" customWidth="1"/>
    <col min="9" max="9" width="12.6666666666667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 t="s">
        <v>409</v>
      </c>
    </row>
    <row r="2" ht="37.95" customHeight="1" spans="1:13">
      <c r="A2" s="3"/>
      <c r="B2" s="3"/>
      <c r="C2" s="13" t="s">
        <v>410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2" t="s">
        <v>32</v>
      </c>
      <c r="M3" s="12"/>
    </row>
    <row r="4" ht="33.6" customHeight="1" spans="1:13">
      <c r="A4" s="15" t="s">
        <v>195</v>
      </c>
      <c r="B4" s="15" t="s">
        <v>411</v>
      </c>
      <c r="C4" s="15" t="s">
        <v>412</v>
      </c>
      <c r="D4" s="15" t="s">
        <v>413</v>
      </c>
      <c r="E4" s="15" t="s">
        <v>414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415</v>
      </c>
      <c r="F5" s="15" t="s">
        <v>416</v>
      </c>
      <c r="G5" s="15" t="s">
        <v>417</v>
      </c>
      <c r="H5" s="15" t="s">
        <v>418</v>
      </c>
      <c r="I5" s="15" t="s">
        <v>419</v>
      </c>
      <c r="J5" s="15" t="s">
        <v>420</v>
      </c>
      <c r="K5" s="15" t="s">
        <v>421</v>
      </c>
      <c r="L5" s="15" t="s">
        <v>422</v>
      </c>
      <c r="M5" s="15" t="s">
        <v>423</v>
      </c>
    </row>
    <row r="6" ht="28.45" customHeight="1" spans="1:13">
      <c r="A6" s="16" t="s">
        <v>2</v>
      </c>
      <c r="B6" s="16" t="s">
        <v>4</v>
      </c>
      <c r="C6" s="17">
        <v>28.46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43.1" customHeight="1" spans="1:13">
      <c r="A7" s="5" t="s">
        <v>155</v>
      </c>
      <c r="B7" s="5" t="s">
        <v>424</v>
      </c>
      <c r="C7" s="6">
        <v>28.46</v>
      </c>
      <c r="D7" s="5" t="s">
        <v>425</v>
      </c>
      <c r="E7" s="18" t="s">
        <v>426</v>
      </c>
      <c r="F7" s="5" t="s">
        <v>427</v>
      </c>
      <c r="G7" s="5" t="s">
        <v>428</v>
      </c>
      <c r="H7" s="5">
        <v>96</v>
      </c>
      <c r="I7" s="5" t="s">
        <v>429</v>
      </c>
      <c r="J7" s="5"/>
      <c r="K7" s="5" t="s">
        <v>430</v>
      </c>
      <c r="L7" s="5" t="s">
        <v>431</v>
      </c>
      <c r="M7" s="5"/>
    </row>
    <row r="8" ht="43.1" customHeight="1" spans="1:13">
      <c r="A8" s="5"/>
      <c r="B8" s="5"/>
      <c r="C8" s="6"/>
      <c r="D8" s="5"/>
      <c r="E8" s="18"/>
      <c r="F8" s="5" t="s">
        <v>432</v>
      </c>
      <c r="G8" s="5" t="s">
        <v>433</v>
      </c>
      <c r="H8" s="5">
        <v>4</v>
      </c>
      <c r="I8" s="5" t="s">
        <v>434</v>
      </c>
      <c r="J8" s="5"/>
      <c r="K8" s="5" t="s">
        <v>430</v>
      </c>
      <c r="L8" s="5" t="s">
        <v>431</v>
      </c>
      <c r="M8" s="5"/>
    </row>
    <row r="9" ht="43.1" customHeight="1" spans="1:13">
      <c r="A9" s="5"/>
      <c r="B9" s="5"/>
      <c r="C9" s="6"/>
      <c r="D9" s="5"/>
      <c r="E9" s="18"/>
      <c r="F9" s="5" t="s">
        <v>435</v>
      </c>
      <c r="G9" s="5"/>
      <c r="H9" s="5"/>
      <c r="I9" s="5"/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8" t="s">
        <v>436</v>
      </c>
      <c r="F10" s="5" t="s">
        <v>437</v>
      </c>
      <c r="G10" s="5" t="s">
        <v>438</v>
      </c>
      <c r="H10" s="5">
        <v>3</v>
      </c>
      <c r="I10" s="5" t="s">
        <v>439</v>
      </c>
      <c r="J10" s="5"/>
      <c r="K10" s="5" t="s">
        <v>430</v>
      </c>
      <c r="L10" s="5" t="s">
        <v>431</v>
      </c>
      <c r="M10" s="5"/>
    </row>
    <row r="11" ht="43.1" customHeight="1" spans="1:13">
      <c r="A11" s="5"/>
      <c r="B11" s="5"/>
      <c r="C11" s="6"/>
      <c r="D11" s="5"/>
      <c r="E11" s="18"/>
      <c r="F11" s="5" t="s">
        <v>440</v>
      </c>
      <c r="G11" s="5"/>
      <c r="H11" s="5"/>
      <c r="I11" s="5"/>
      <c r="J11" s="5"/>
      <c r="K11" s="5"/>
      <c r="L11" s="5"/>
      <c r="M11" s="5"/>
    </row>
    <row r="12" ht="66" customHeight="1" spans="1:13">
      <c r="A12" s="5"/>
      <c r="B12" s="5"/>
      <c r="C12" s="6"/>
      <c r="D12" s="5"/>
      <c r="E12" s="18"/>
      <c r="F12" s="5" t="s">
        <v>441</v>
      </c>
      <c r="G12" s="5" t="s">
        <v>442</v>
      </c>
      <c r="H12" s="5">
        <v>34</v>
      </c>
      <c r="I12" s="5" t="s">
        <v>443</v>
      </c>
      <c r="J12" s="5"/>
      <c r="K12" s="5" t="s">
        <v>444</v>
      </c>
      <c r="L12" s="5" t="s">
        <v>431</v>
      </c>
      <c r="M12" s="5"/>
    </row>
    <row r="13" ht="43.1" customHeight="1" spans="1:13">
      <c r="A13" s="5"/>
      <c r="B13" s="5"/>
      <c r="C13" s="6"/>
      <c r="D13" s="5"/>
      <c r="E13" s="18" t="s">
        <v>445</v>
      </c>
      <c r="F13" s="5" t="s">
        <v>446</v>
      </c>
      <c r="G13" s="5"/>
      <c r="H13" s="5"/>
      <c r="I13" s="5"/>
      <c r="J13" s="5"/>
      <c r="K13" s="5"/>
      <c r="L13" s="5"/>
      <c r="M13" s="5"/>
    </row>
    <row r="14" ht="43.1" customHeight="1" spans="1:13">
      <c r="A14" s="5"/>
      <c r="B14" s="5"/>
      <c r="C14" s="6"/>
      <c r="D14" s="5"/>
      <c r="E14" s="18"/>
      <c r="F14" s="5" t="s">
        <v>447</v>
      </c>
      <c r="G14" s="5"/>
      <c r="H14" s="5"/>
      <c r="I14" s="5"/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8"/>
      <c r="F15" s="5" t="s">
        <v>448</v>
      </c>
      <c r="G15" s="5"/>
      <c r="H15" s="5"/>
      <c r="I15" s="5"/>
      <c r="J15" s="5"/>
      <c r="K15" s="5"/>
      <c r="L15" s="5"/>
      <c r="M15" s="5"/>
    </row>
    <row r="16" ht="43.1" customHeight="1" spans="1:13">
      <c r="A16" s="5"/>
      <c r="B16" s="5"/>
      <c r="C16" s="6"/>
      <c r="D16" s="5"/>
      <c r="E16" s="18"/>
      <c r="F16" s="5" t="s">
        <v>449</v>
      </c>
      <c r="G16" s="5"/>
      <c r="H16" s="5"/>
      <c r="I16" s="5"/>
      <c r="J16" s="5"/>
      <c r="K16" s="5"/>
      <c r="L16" s="5"/>
      <c r="M16" s="5"/>
    </row>
    <row r="17" ht="43.1" customHeight="1" spans="1:13">
      <c r="A17" s="5"/>
      <c r="B17" s="5"/>
      <c r="C17" s="6"/>
      <c r="D17" s="5"/>
      <c r="E17" s="18" t="s">
        <v>450</v>
      </c>
      <c r="F17" s="5" t="s">
        <v>451</v>
      </c>
      <c r="G17" s="5" t="s">
        <v>452</v>
      </c>
      <c r="H17" s="5">
        <v>98</v>
      </c>
      <c r="I17" s="5" t="s">
        <v>453</v>
      </c>
      <c r="J17" s="5"/>
      <c r="K17" s="5" t="s">
        <v>454</v>
      </c>
      <c r="L17" s="5" t="s">
        <v>431</v>
      </c>
      <c r="M17" s="5"/>
    </row>
  </sheetData>
  <mergeCells count="15"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16.5583333333333" customWidth="1"/>
    <col min="14" max="14" width="8.14166666666667" customWidth="1"/>
    <col min="15" max="15" width="7.86666666666667" customWidth="1"/>
    <col min="16" max="16" width="6.24166666666667" customWidth="1"/>
    <col min="17" max="17" width="22.775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455</v>
      </c>
    </row>
    <row r="2" ht="42.25" customHeight="1" spans="1:19">
      <c r="A2" s="1" t="s">
        <v>456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2" t="s">
        <v>32</v>
      </c>
      <c r="R4" s="12"/>
      <c r="S4" s="12"/>
    </row>
    <row r="5" ht="18.1" customHeight="1" spans="1:19">
      <c r="A5" s="4" t="s">
        <v>376</v>
      </c>
      <c r="B5" s="4" t="s">
        <v>377</v>
      </c>
      <c r="C5" s="4" t="s">
        <v>458</v>
      </c>
      <c r="D5" s="4"/>
      <c r="E5" s="4"/>
      <c r="F5" s="4"/>
      <c r="G5" s="4"/>
      <c r="H5" s="4"/>
      <c r="I5" s="4"/>
      <c r="J5" s="4" t="s">
        <v>459</v>
      </c>
      <c r="K5" s="4" t="s">
        <v>460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412</v>
      </c>
      <c r="D6" s="4" t="s">
        <v>461</v>
      </c>
      <c r="E6" s="4"/>
      <c r="F6" s="4"/>
      <c r="G6" s="4"/>
      <c r="H6" s="4" t="s">
        <v>462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463</v>
      </c>
      <c r="F7" s="4" t="s">
        <v>143</v>
      </c>
      <c r="G7" s="4" t="s">
        <v>464</v>
      </c>
      <c r="H7" s="4" t="s">
        <v>161</v>
      </c>
      <c r="I7" s="4" t="s">
        <v>162</v>
      </c>
      <c r="J7" s="4"/>
      <c r="K7" s="4" t="s">
        <v>415</v>
      </c>
      <c r="L7" s="4" t="s">
        <v>416</v>
      </c>
      <c r="M7" s="4" t="s">
        <v>417</v>
      </c>
      <c r="N7" s="4" t="s">
        <v>422</v>
      </c>
      <c r="O7" s="4" t="s">
        <v>418</v>
      </c>
      <c r="P7" s="4" t="s">
        <v>465</v>
      </c>
      <c r="Q7" s="4" t="s">
        <v>466</v>
      </c>
      <c r="R7" s="4" t="s">
        <v>467</v>
      </c>
      <c r="S7" s="4" t="s">
        <v>423</v>
      </c>
    </row>
    <row r="8" ht="30" customHeight="1" spans="1:19">
      <c r="A8" s="5" t="s">
        <v>2</v>
      </c>
      <c r="B8" s="5" t="s">
        <v>4</v>
      </c>
      <c r="C8" s="6">
        <v>144.941427</v>
      </c>
      <c r="D8" s="6">
        <v>144.941427</v>
      </c>
      <c r="E8" s="6"/>
      <c r="F8" s="6"/>
      <c r="G8" s="6"/>
      <c r="H8" s="6">
        <v>116.481427</v>
      </c>
      <c r="I8" s="6">
        <v>28.46</v>
      </c>
      <c r="J8" s="5" t="s">
        <v>468</v>
      </c>
      <c r="K8" s="7" t="s">
        <v>436</v>
      </c>
      <c r="L8" s="7" t="s">
        <v>469</v>
      </c>
      <c r="M8" s="5" t="s">
        <v>442</v>
      </c>
      <c r="N8" s="5" t="s">
        <v>431</v>
      </c>
      <c r="O8" s="5">
        <v>34</v>
      </c>
      <c r="P8" s="5" t="s">
        <v>444</v>
      </c>
      <c r="Q8" s="5" t="s">
        <v>470</v>
      </c>
      <c r="R8" s="5"/>
      <c r="S8" s="5"/>
    </row>
    <row r="9" ht="2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8" t="s">
        <v>471</v>
      </c>
      <c r="M9" s="5" t="s">
        <v>428</v>
      </c>
      <c r="N9" s="5" t="s">
        <v>431</v>
      </c>
      <c r="O9" s="5">
        <v>96</v>
      </c>
      <c r="P9" s="5" t="s">
        <v>472</v>
      </c>
      <c r="Q9" s="5" t="s">
        <v>429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9"/>
      <c r="M10" s="5" t="s">
        <v>473</v>
      </c>
      <c r="N10" s="5" t="s">
        <v>431</v>
      </c>
      <c r="O10" s="5">
        <v>3</v>
      </c>
      <c r="P10" s="5" t="s">
        <v>430</v>
      </c>
      <c r="Q10" s="5" t="s">
        <v>474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10"/>
      <c r="M11" s="5" t="s">
        <v>475</v>
      </c>
      <c r="N11" s="5" t="s">
        <v>431</v>
      </c>
      <c r="O11" s="5">
        <v>2</v>
      </c>
      <c r="P11" s="5" t="s">
        <v>430</v>
      </c>
      <c r="Q11" s="5" t="s">
        <v>476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477</v>
      </c>
      <c r="L12" s="7" t="s">
        <v>449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446</v>
      </c>
      <c r="M13" s="5" t="s">
        <v>433</v>
      </c>
      <c r="N13" s="5" t="s">
        <v>431</v>
      </c>
      <c r="O13" s="5">
        <v>4</v>
      </c>
      <c r="P13" s="5" t="s">
        <v>430</v>
      </c>
      <c r="Q13" s="5" t="s">
        <v>434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447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478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450</v>
      </c>
      <c r="L16" s="7" t="s">
        <v>451</v>
      </c>
      <c r="M16" s="5" t="s">
        <v>452</v>
      </c>
      <c r="N16" s="5" t="s">
        <v>431</v>
      </c>
      <c r="O16" s="11">
        <v>0.98</v>
      </c>
      <c r="P16" s="5" t="s">
        <v>454</v>
      </c>
      <c r="Q16" s="5" t="s">
        <v>453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479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3" workbookViewId="0">
      <selection activeCell="D12" sqref="D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3"/>
      <c r="H1" s="19" t="s">
        <v>30</v>
      </c>
    </row>
    <row r="2" ht="24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4" t="s">
        <v>31</v>
      </c>
      <c r="B3" s="14"/>
      <c r="C3" s="14"/>
      <c r="D3" s="14"/>
      <c r="E3" s="14"/>
      <c r="F3" s="14"/>
      <c r="G3" s="12" t="s">
        <v>32</v>
      </c>
      <c r="H3" s="12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18" t="s">
        <v>40</v>
      </c>
      <c r="B6" s="6">
        <v>144.941427</v>
      </c>
      <c r="C6" s="5" t="s">
        <v>41</v>
      </c>
      <c r="D6" s="24">
        <v>118.371375</v>
      </c>
      <c r="E6" s="18" t="s">
        <v>42</v>
      </c>
      <c r="F6" s="17">
        <v>116.481427</v>
      </c>
      <c r="G6" s="5" t="s">
        <v>43</v>
      </c>
      <c r="H6" s="6">
        <v>109.403152</v>
      </c>
    </row>
    <row r="7" ht="16.25" customHeight="1" spans="1:8">
      <c r="A7" s="5" t="s">
        <v>44</v>
      </c>
      <c r="B7" s="6">
        <v>144.941427</v>
      </c>
      <c r="C7" s="5" t="s">
        <v>45</v>
      </c>
      <c r="D7" s="24"/>
      <c r="E7" s="5" t="s">
        <v>46</v>
      </c>
      <c r="F7" s="6">
        <v>109.403152</v>
      </c>
      <c r="G7" s="5" t="s">
        <v>47</v>
      </c>
      <c r="H7" s="6">
        <v>35.538275</v>
      </c>
    </row>
    <row r="8" ht="16.25" customHeight="1" spans="1:8">
      <c r="A8" s="18" t="s">
        <v>48</v>
      </c>
      <c r="B8" s="6"/>
      <c r="C8" s="5" t="s">
        <v>49</v>
      </c>
      <c r="D8" s="24"/>
      <c r="E8" s="5" t="s">
        <v>50</v>
      </c>
      <c r="F8" s="6">
        <v>7.078275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4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4"/>
      <c r="E10" s="18" t="s">
        <v>58</v>
      </c>
      <c r="F10" s="17">
        <v>28.46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4"/>
      <c r="E12" s="5" t="s">
        <v>66</v>
      </c>
      <c r="F12" s="6">
        <v>28.46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4">
        <v>12.853296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4">
        <v>3.208896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4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4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4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4"/>
      <c r="E19" s="5" t="s">
        <v>94</v>
      </c>
      <c r="F19" s="6"/>
      <c r="G19" s="5" t="s">
        <v>95</v>
      </c>
      <c r="H19" s="6"/>
    </row>
    <row r="20" ht="16.25" customHeight="1" spans="1:8">
      <c r="A20" s="18" t="s">
        <v>96</v>
      </c>
      <c r="B20" s="17"/>
      <c r="C20" s="5" t="s">
        <v>97</v>
      </c>
      <c r="D20" s="24"/>
      <c r="E20" s="5" t="s">
        <v>98</v>
      </c>
      <c r="F20" s="6"/>
      <c r="G20" s="5"/>
      <c r="H20" s="6"/>
    </row>
    <row r="21" ht="16.25" customHeight="1" spans="1:8">
      <c r="A21" s="18" t="s">
        <v>99</v>
      </c>
      <c r="B21" s="17"/>
      <c r="C21" s="5" t="s">
        <v>100</v>
      </c>
      <c r="D21" s="24"/>
      <c r="E21" s="18" t="s">
        <v>101</v>
      </c>
      <c r="F21" s="17"/>
      <c r="G21" s="5"/>
      <c r="H21" s="6"/>
    </row>
    <row r="22" ht="16.25" customHeight="1" spans="1:8">
      <c r="A22" s="18" t="s">
        <v>102</v>
      </c>
      <c r="B22" s="17"/>
      <c r="C22" s="5" t="s">
        <v>103</v>
      </c>
      <c r="D22" s="24"/>
      <c r="E22" s="5"/>
      <c r="F22" s="5"/>
      <c r="G22" s="5"/>
      <c r="H22" s="6"/>
    </row>
    <row r="23" ht="16.25" customHeight="1" spans="1:8">
      <c r="A23" s="18" t="s">
        <v>104</v>
      </c>
      <c r="B23" s="17"/>
      <c r="C23" s="5" t="s">
        <v>105</v>
      </c>
      <c r="D23" s="24"/>
      <c r="E23" s="5"/>
      <c r="F23" s="5"/>
      <c r="G23" s="5"/>
      <c r="H23" s="6"/>
    </row>
    <row r="24" ht="16.25" customHeight="1" spans="1:8">
      <c r="A24" s="18" t="s">
        <v>106</v>
      </c>
      <c r="B24" s="17"/>
      <c r="C24" s="5" t="s">
        <v>107</v>
      </c>
      <c r="D24" s="24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4">
        <v>10.50786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25" customHeight="1" spans="1:8">
      <c r="A28" s="18" t="s">
        <v>114</v>
      </c>
      <c r="B28" s="17"/>
      <c r="C28" s="5" t="s">
        <v>115</v>
      </c>
      <c r="D28" s="24"/>
      <c r="E28" s="5"/>
      <c r="F28" s="5"/>
      <c r="G28" s="5"/>
      <c r="H28" s="6"/>
    </row>
    <row r="29" ht="16.25" customHeight="1" spans="1:8">
      <c r="A29" s="18" t="s">
        <v>116</v>
      </c>
      <c r="B29" s="17"/>
      <c r="C29" s="5" t="s">
        <v>117</v>
      </c>
      <c r="D29" s="24"/>
      <c r="E29" s="5"/>
      <c r="F29" s="5"/>
      <c r="G29" s="5"/>
      <c r="H29" s="6"/>
    </row>
    <row r="30" ht="16.25" customHeight="1" spans="1:8">
      <c r="A30" s="18" t="s">
        <v>118</v>
      </c>
      <c r="B30" s="17"/>
      <c r="C30" s="5" t="s">
        <v>119</v>
      </c>
      <c r="D30" s="24"/>
      <c r="E30" s="5"/>
      <c r="F30" s="5"/>
      <c r="G30" s="5"/>
      <c r="H30" s="6"/>
    </row>
    <row r="31" ht="16.25" customHeight="1" spans="1:8">
      <c r="A31" s="18" t="s">
        <v>120</v>
      </c>
      <c r="B31" s="17"/>
      <c r="C31" s="5" t="s">
        <v>121</v>
      </c>
      <c r="D31" s="24"/>
      <c r="E31" s="5"/>
      <c r="F31" s="5"/>
      <c r="G31" s="5"/>
      <c r="H31" s="6"/>
    </row>
    <row r="32" ht="16.25" customHeight="1" spans="1:8">
      <c r="A32" s="18" t="s">
        <v>122</v>
      </c>
      <c r="B32" s="17"/>
      <c r="C32" s="5" t="s">
        <v>123</v>
      </c>
      <c r="D32" s="24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8" t="s">
        <v>127</v>
      </c>
      <c r="B37" s="17">
        <v>144.941427</v>
      </c>
      <c r="C37" s="18" t="s">
        <v>128</v>
      </c>
      <c r="D37" s="17">
        <v>144.941427</v>
      </c>
      <c r="E37" s="18" t="s">
        <v>128</v>
      </c>
      <c r="F37" s="17">
        <v>144.941427</v>
      </c>
      <c r="G37" s="18" t="s">
        <v>128</v>
      </c>
      <c r="H37" s="17">
        <v>144.941427</v>
      </c>
    </row>
    <row r="38" ht="16.25" customHeight="1" spans="1:8">
      <c r="A38" s="18" t="s">
        <v>129</v>
      </c>
      <c r="B38" s="17"/>
      <c r="C38" s="18" t="s">
        <v>130</v>
      </c>
      <c r="D38" s="17"/>
      <c r="E38" s="18" t="s">
        <v>130</v>
      </c>
      <c r="F38" s="17"/>
      <c r="G38" s="18" t="s">
        <v>130</v>
      </c>
      <c r="H38" s="17"/>
    </row>
    <row r="39" ht="16.25" customHeight="1" spans="1:8">
      <c r="A39" s="5"/>
      <c r="B39" s="6"/>
      <c r="C39" s="5"/>
      <c r="D39" s="6"/>
      <c r="E39" s="18"/>
      <c r="F39" s="17"/>
      <c r="G39" s="18"/>
      <c r="H39" s="17"/>
    </row>
    <row r="40" ht="16.25" customHeight="1" spans="1:8">
      <c r="A40" s="18" t="s">
        <v>131</v>
      </c>
      <c r="B40" s="17">
        <v>144.941427</v>
      </c>
      <c r="C40" s="18" t="s">
        <v>132</v>
      </c>
      <c r="D40" s="17">
        <v>144.941427</v>
      </c>
      <c r="E40" s="18" t="s">
        <v>132</v>
      </c>
      <c r="F40" s="17">
        <v>144.941427</v>
      </c>
      <c r="G40" s="18" t="s">
        <v>132</v>
      </c>
      <c r="H40" s="17">
        <v>144.941427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7" sqref="F1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9" t="s">
        <v>133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2" t="s">
        <v>32</v>
      </c>
      <c r="Y3" s="12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8"/>
      <c r="B7" s="18" t="s">
        <v>136</v>
      </c>
      <c r="C7" s="30">
        <v>144.941427</v>
      </c>
      <c r="D7" s="30">
        <v>144.941427</v>
      </c>
      <c r="E7" s="30">
        <v>144.941427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6" t="s">
        <v>154</v>
      </c>
      <c r="B8" s="16" t="s">
        <v>4</v>
      </c>
      <c r="C8" s="30">
        <v>144.941427</v>
      </c>
      <c r="D8" s="30">
        <v>144.941427</v>
      </c>
      <c r="E8" s="30">
        <v>144.941427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8" customHeight="1" spans="1:25">
      <c r="A9" s="62" t="s">
        <v>155</v>
      </c>
      <c r="B9" s="62" t="s">
        <v>156</v>
      </c>
      <c r="C9" s="24">
        <v>144.941427</v>
      </c>
      <c r="D9" s="24">
        <v>144.941427</v>
      </c>
      <c r="E9" s="6">
        <v>144.941427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G25" sqref="G25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11">
      <c r="A1" s="3"/>
      <c r="D1" s="51"/>
      <c r="K1" s="19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12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9"/>
      <c r="B6" s="29"/>
      <c r="C6" s="29"/>
      <c r="D6" s="53" t="s">
        <v>136</v>
      </c>
      <c r="E6" s="53"/>
      <c r="F6" s="21">
        <v>144.941427</v>
      </c>
      <c r="G6" s="21">
        <v>116.481427</v>
      </c>
      <c r="H6" s="21">
        <v>28.46</v>
      </c>
      <c r="I6" s="21"/>
      <c r="J6" s="53"/>
      <c r="K6" s="53"/>
    </row>
    <row r="7" ht="22.8" customHeight="1" spans="1:11">
      <c r="A7" s="54"/>
      <c r="B7" s="54"/>
      <c r="C7" s="54"/>
      <c r="D7" s="55" t="s">
        <v>154</v>
      </c>
      <c r="E7" s="55" t="s">
        <v>4</v>
      </c>
      <c r="F7" s="56">
        <v>144.941427</v>
      </c>
      <c r="G7" s="56">
        <v>116.481427</v>
      </c>
      <c r="H7" s="56">
        <v>28.46</v>
      </c>
      <c r="I7" s="56"/>
      <c r="J7" s="61"/>
      <c r="K7" s="61"/>
    </row>
    <row r="8" ht="22.8" customHeight="1" spans="1:11">
      <c r="A8" s="54"/>
      <c r="B8" s="54"/>
      <c r="C8" s="54"/>
      <c r="D8" s="55" t="s">
        <v>155</v>
      </c>
      <c r="E8" s="55" t="s">
        <v>156</v>
      </c>
      <c r="F8" s="56">
        <v>144.941427</v>
      </c>
      <c r="G8" s="56">
        <v>116.481427</v>
      </c>
      <c r="H8" s="56">
        <v>28.46</v>
      </c>
      <c r="I8" s="56"/>
      <c r="J8" s="61"/>
      <c r="K8" s="61"/>
    </row>
    <row r="9" ht="22.8" customHeight="1" spans="1:11">
      <c r="A9" s="57" t="s">
        <v>169</v>
      </c>
      <c r="B9" s="54"/>
      <c r="C9" s="54"/>
      <c r="D9" s="58">
        <v>201</v>
      </c>
      <c r="E9" s="58" t="s">
        <v>170</v>
      </c>
      <c r="F9" s="59">
        <v>118.371375</v>
      </c>
      <c r="G9" s="59">
        <v>89.911375</v>
      </c>
      <c r="H9" s="59">
        <v>28.46</v>
      </c>
      <c r="I9" s="56"/>
      <c r="J9" s="61"/>
      <c r="K9" s="61"/>
    </row>
    <row r="10" ht="22.8" customHeight="1" spans="1:11">
      <c r="A10" s="57" t="s">
        <v>169</v>
      </c>
      <c r="B10" s="57" t="s">
        <v>171</v>
      </c>
      <c r="C10" s="54"/>
      <c r="D10" s="58">
        <v>20128</v>
      </c>
      <c r="E10" s="58" t="s">
        <v>172</v>
      </c>
      <c r="F10" s="59">
        <v>118.371375</v>
      </c>
      <c r="G10" s="59">
        <v>89.911375</v>
      </c>
      <c r="H10" s="59">
        <v>28.46</v>
      </c>
      <c r="I10" s="56"/>
      <c r="J10" s="61"/>
      <c r="K10" s="61"/>
    </row>
    <row r="11" ht="22.8" customHeight="1" spans="1:11">
      <c r="A11" s="57" t="s">
        <v>169</v>
      </c>
      <c r="B11" s="57" t="s">
        <v>171</v>
      </c>
      <c r="C11" s="57" t="s">
        <v>173</v>
      </c>
      <c r="D11" s="58" t="s">
        <v>174</v>
      </c>
      <c r="E11" s="60" t="s">
        <v>175</v>
      </c>
      <c r="F11" s="59">
        <v>118.371375</v>
      </c>
      <c r="G11" s="59">
        <v>89.911375</v>
      </c>
      <c r="H11" s="59">
        <v>28.46</v>
      </c>
      <c r="I11" s="59"/>
      <c r="J11" s="60"/>
      <c r="K11" s="60"/>
    </row>
    <row r="12" ht="22.8" customHeight="1" spans="1:11">
      <c r="A12" s="57" t="s">
        <v>176</v>
      </c>
      <c r="B12" s="57"/>
      <c r="C12" s="57"/>
      <c r="D12" s="58">
        <v>208</v>
      </c>
      <c r="E12" s="60" t="s">
        <v>177</v>
      </c>
      <c r="F12" s="59">
        <v>12.853296</v>
      </c>
      <c r="G12" s="59">
        <v>12.853296</v>
      </c>
      <c r="H12" s="59"/>
      <c r="I12" s="59"/>
      <c r="J12" s="60"/>
      <c r="K12" s="60"/>
    </row>
    <row r="13" ht="22.8" customHeight="1" spans="1:11">
      <c r="A13" s="57" t="s">
        <v>176</v>
      </c>
      <c r="B13" s="57" t="s">
        <v>178</v>
      </c>
      <c r="C13" s="57"/>
      <c r="D13" s="58">
        <v>20805</v>
      </c>
      <c r="E13" s="60" t="s">
        <v>179</v>
      </c>
      <c r="F13" s="59">
        <v>12.853296</v>
      </c>
      <c r="G13" s="59">
        <v>12.853296</v>
      </c>
      <c r="H13" s="59"/>
      <c r="I13" s="59"/>
      <c r="J13" s="60"/>
      <c r="K13" s="60"/>
    </row>
    <row r="14" ht="22.8" customHeight="1" spans="1:11">
      <c r="A14" s="57" t="s">
        <v>176</v>
      </c>
      <c r="B14" s="57" t="s">
        <v>178</v>
      </c>
      <c r="C14" s="57" t="s">
        <v>178</v>
      </c>
      <c r="D14" s="58" t="s">
        <v>180</v>
      </c>
      <c r="E14" s="60" t="s">
        <v>181</v>
      </c>
      <c r="F14" s="59">
        <v>12.853296</v>
      </c>
      <c r="G14" s="59">
        <v>12.853296</v>
      </c>
      <c r="H14" s="59"/>
      <c r="I14" s="59"/>
      <c r="J14" s="60"/>
      <c r="K14" s="60"/>
    </row>
    <row r="15" ht="22.8" customHeight="1" spans="1:11">
      <c r="A15" s="57" t="s">
        <v>182</v>
      </c>
      <c r="B15" s="57"/>
      <c r="C15" s="57"/>
      <c r="D15" s="58">
        <v>210</v>
      </c>
      <c r="E15" s="60" t="s">
        <v>183</v>
      </c>
      <c r="F15" s="59">
        <v>3.208896</v>
      </c>
      <c r="G15" s="59">
        <v>3.208896</v>
      </c>
      <c r="H15" s="59"/>
      <c r="I15" s="59"/>
      <c r="J15" s="60"/>
      <c r="K15" s="60"/>
    </row>
    <row r="16" ht="22.8" customHeight="1" spans="1:11">
      <c r="A16" s="57" t="s">
        <v>182</v>
      </c>
      <c r="B16" s="57" t="s">
        <v>184</v>
      </c>
      <c r="C16" s="57"/>
      <c r="D16" s="58">
        <v>21011</v>
      </c>
      <c r="E16" s="60" t="s">
        <v>185</v>
      </c>
      <c r="F16" s="59">
        <v>3.208896</v>
      </c>
      <c r="G16" s="59">
        <v>3.208896</v>
      </c>
      <c r="H16" s="59"/>
      <c r="I16" s="59"/>
      <c r="J16" s="60"/>
      <c r="K16" s="60"/>
    </row>
    <row r="17" ht="22.8" customHeight="1" spans="1:11">
      <c r="A17" s="57" t="s">
        <v>182</v>
      </c>
      <c r="B17" s="57" t="s">
        <v>184</v>
      </c>
      <c r="C17" s="57" t="s">
        <v>173</v>
      </c>
      <c r="D17" s="58" t="s">
        <v>186</v>
      </c>
      <c r="E17" s="60" t="s">
        <v>187</v>
      </c>
      <c r="F17" s="59">
        <v>3.208896</v>
      </c>
      <c r="G17" s="59">
        <v>3.208896</v>
      </c>
      <c r="H17" s="59"/>
      <c r="I17" s="59"/>
      <c r="J17" s="60"/>
      <c r="K17" s="60"/>
    </row>
    <row r="18" ht="22.8" customHeight="1" spans="1:11">
      <c r="A18" s="57" t="s">
        <v>188</v>
      </c>
      <c r="B18" s="57"/>
      <c r="C18" s="57"/>
      <c r="D18" s="58">
        <v>221</v>
      </c>
      <c r="E18" s="60" t="s">
        <v>189</v>
      </c>
      <c r="F18" s="59">
        <v>10.50786</v>
      </c>
      <c r="G18" s="59">
        <v>10.50786</v>
      </c>
      <c r="H18" s="59"/>
      <c r="I18" s="59"/>
      <c r="J18" s="60"/>
      <c r="K18" s="60"/>
    </row>
    <row r="19" ht="22.8" customHeight="1" spans="1:11">
      <c r="A19" s="57" t="s">
        <v>188</v>
      </c>
      <c r="B19" s="57" t="s">
        <v>190</v>
      </c>
      <c r="C19" s="57"/>
      <c r="D19" s="58">
        <v>22102</v>
      </c>
      <c r="E19" s="60" t="s">
        <v>191</v>
      </c>
      <c r="F19" s="59">
        <v>10.50786</v>
      </c>
      <c r="G19" s="59">
        <v>10.50786</v>
      </c>
      <c r="H19" s="59"/>
      <c r="I19" s="59"/>
      <c r="J19" s="60"/>
      <c r="K19" s="60"/>
    </row>
    <row r="20" ht="22.8" customHeight="1" spans="1:11">
      <c r="A20" s="57" t="s">
        <v>188</v>
      </c>
      <c r="B20" s="57" t="s">
        <v>190</v>
      </c>
      <c r="C20" s="57" t="s">
        <v>173</v>
      </c>
      <c r="D20" s="58" t="s">
        <v>192</v>
      </c>
      <c r="E20" s="60" t="s">
        <v>193</v>
      </c>
      <c r="F20" s="59">
        <v>10.50786</v>
      </c>
      <c r="G20" s="59">
        <v>10.50786</v>
      </c>
      <c r="H20" s="59"/>
      <c r="I20" s="59"/>
      <c r="J20" s="60"/>
      <c r="K20" s="60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20">
      <c r="A1" s="3"/>
      <c r="S1" s="19" t="s">
        <v>194</v>
      </c>
      <c r="T1" s="19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19.8" customHeight="1" spans="1:20">
      <c r="A4" s="4" t="s">
        <v>158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8"/>
      <c r="B6" s="18"/>
      <c r="C6" s="18"/>
      <c r="D6" s="18"/>
      <c r="E6" s="18" t="s">
        <v>136</v>
      </c>
      <c r="F6" s="17">
        <v>144.941427</v>
      </c>
      <c r="G6" s="17">
        <v>109.403152</v>
      </c>
      <c r="H6" s="17">
        <v>35.538275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 t="s">
        <v>154</v>
      </c>
      <c r="E7" s="16" t="s">
        <v>4</v>
      </c>
      <c r="F7" s="17">
        <v>144.941427</v>
      </c>
      <c r="G7" s="17">
        <v>109.403152</v>
      </c>
      <c r="H7" s="17">
        <v>35.538275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8" customHeight="1" spans="1:20">
      <c r="A8" s="25"/>
      <c r="B8" s="25"/>
      <c r="C8" s="25"/>
      <c r="D8" s="23" t="s">
        <v>155</v>
      </c>
      <c r="E8" s="23" t="s">
        <v>156</v>
      </c>
      <c r="F8" s="50">
        <v>144.941427</v>
      </c>
      <c r="G8" s="50">
        <v>109.403152</v>
      </c>
      <c r="H8" s="50">
        <v>35.538275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26" t="s">
        <v>169</v>
      </c>
      <c r="B9" s="26" t="s">
        <v>171</v>
      </c>
      <c r="C9" s="26" t="s">
        <v>173</v>
      </c>
      <c r="D9" s="22" t="s">
        <v>212</v>
      </c>
      <c r="E9" s="27" t="s">
        <v>175</v>
      </c>
      <c r="F9" s="28">
        <v>118.371375</v>
      </c>
      <c r="G9" s="28">
        <v>82.8331</v>
      </c>
      <c r="H9" s="28">
        <v>35.538275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26" t="s">
        <v>176</v>
      </c>
      <c r="B10" s="26" t="s">
        <v>178</v>
      </c>
      <c r="C10" s="26" t="s">
        <v>178</v>
      </c>
      <c r="D10" s="22" t="s">
        <v>212</v>
      </c>
      <c r="E10" s="27" t="s">
        <v>181</v>
      </c>
      <c r="F10" s="28">
        <v>12.853296</v>
      </c>
      <c r="G10" s="28">
        <v>12.853296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8" customHeight="1" spans="1:20">
      <c r="A11" s="26" t="s">
        <v>182</v>
      </c>
      <c r="B11" s="26" t="s">
        <v>184</v>
      </c>
      <c r="C11" s="26" t="s">
        <v>173</v>
      </c>
      <c r="D11" s="22" t="s">
        <v>212</v>
      </c>
      <c r="E11" s="27" t="s">
        <v>187</v>
      </c>
      <c r="F11" s="28">
        <v>3.208896</v>
      </c>
      <c r="G11" s="28">
        <v>3.208896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26" t="s">
        <v>188</v>
      </c>
      <c r="B12" s="26" t="s">
        <v>190</v>
      </c>
      <c r="C12" s="26" t="s">
        <v>173</v>
      </c>
      <c r="D12" s="22" t="s">
        <v>212</v>
      </c>
      <c r="E12" s="27" t="s">
        <v>193</v>
      </c>
      <c r="F12" s="28">
        <v>10.50786</v>
      </c>
      <c r="G12" s="28">
        <v>10.50786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3"/>
      <c r="T1" s="19" t="s">
        <v>213</v>
      </c>
      <c r="U1" s="19"/>
    </row>
    <row r="2" ht="37.0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2" t="s">
        <v>32</v>
      </c>
      <c r="U3" s="12"/>
    </row>
    <row r="4" ht="22.4" customHeight="1" spans="1:21">
      <c r="A4" s="4" t="s">
        <v>158</v>
      </c>
      <c r="B4" s="4"/>
      <c r="C4" s="4"/>
      <c r="D4" s="4" t="s">
        <v>195</v>
      </c>
      <c r="E4" s="4" t="s">
        <v>196</v>
      </c>
      <c r="F4" s="4" t="s">
        <v>214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215</v>
      </c>
      <c r="I5" s="4" t="s">
        <v>216</v>
      </c>
      <c r="J5" s="4" t="s">
        <v>206</v>
      </c>
      <c r="K5" s="4" t="s">
        <v>136</v>
      </c>
      <c r="L5" s="4" t="s">
        <v>217</v>
      </c>
      <c r="M5" s="4" t="s">
        <v>218</v>
      </c>
      <c r="N5" s="4" t="s">
        <v>219</v>
      </c>
      <c r="O5" s="4" t="s">
        <v>208</v>
      </c>
      <c r="P5" s="4" t="s">
        <v>220</v>
      </c>
      <c r="Q5" s="4" t="s">
        <v>221</v>
      </c>
      <c r="R5" s="4" t="s">
        <v>222</v>
      </c>
      <c r="S5" s="4" t="s">
        <v>204</v>
      </c>
      <c r="T5" s="4" t="s">
        <v>207</v>
      </c>
      <c r="U5" s="4" t="s">
        <v>211</v>
      </c>
    </row>
    <row r="6" ht="22.8" customHeight="1" spans="1:21">
      <c r="A6" s="18"/>
      <c r="B6" s="18"/>
      <c r="C6" s="18"/>
      <c r="D6" s="18"/>
      <c r="E6" s="18" t="s">
        <v>136</v>
      </c>
      <c r="F6" s="17">
        <v>144.941427</v>
      </c>
      <c r="G6" s="17">
        <v>116.481427</v>
      </c>
      <c r="H6" s="17">
        <v>109.403152</v>
      </c>
      <c r="I6" s="17">
        <v>7.078275</v>
      </c>
      <c r="J6" s="17">
        <v>0</v>
      </c>
      <c r="K6" s="17">
        <v>28.46</v>
      </c>
      <c r="L6" s="17"/>
      <c r="M6" s="17">
        <v>28.46</v>
      </c>
      <c r="N6" s="17"/>
      <c r="O6" s="17"/>
      <c r="P6" s="17"/>
      <c r="Q6" s="17"/>
      <c r="R6" s="17"/>
      <c r="S6" s="17"/>
      <c r="T6" s="17"/>
      <c r="U6" s="17"/>
    </row>
    <row r="7" ht="22.8" customHeight="1" spans="1:21">
      <c r="A7" s="18"/>
      <c r="B7" s="18"/>
      <c r="C7" s="18"/>
      <c r="D7" s="16" t="s">
        <v>154</v>
      </c>
      <c r="E7" s="16" t="s">
        <v>4</v>
      </c>
      <c r="F7" s="30">
        <v>144.941427</v>
      </c>
      <c r="G7" s="17">
        <v>116.481427</v>
      </c>
      <c r="H7" s="17">
        <v>109.403152</v>
      </c>
      <c r="I7" s="17">
        <v>7.078275</v>
      </c>
      <c r="J7" s="17">
        <v>0</v>
      </c>
      <c r="K7" s="17">
        <v>28.46</v>
      </c>
      <c r="L7" s="17">
        <v>0</v>
      </c>
      <c r="M7" s="17">
        <v>28.46</v>
      </c>
      <c r="N7" s="17"/>
      <c r="O7" s="17"/>
      <c r="P7" s="17"/>
      <c r="Q7" s="17"/>
      <c r="R7" s="17"/>
      <c r="S7" s="17"/>
      <c r="T7" s="17"/>
      <c r="U7" s="17"/>
    </row>
    <row r="8" ht="22.8" customHeight="1" spans="1:21">
      <c r="A8" s="25"/>
      <c r="B8" s="25"/>
      <c r="C8" s="25"/>
      <c r="D8" s="23" t="s">
        <v>155</v>
      </c>
      <c r="E8" s="23" t="s">
        <v>156</v>
      </c>
      <c r="F8" s="30">
        <v>144.941427</v>
      </c>
      <c r="G8" s="17">
        <v>116.481427</v>
      </c>
      <c r="H8" s="17">
        <v>109.403152</v>
      </c>
      <c r="I8" s="17">
        <v>7.078275</v>
      </c>
      <c r="J8" s="17">
        <v>0</v>
      </c>
      <c r="K8" s="17">
        <v>28.46</v>
      </c>
      <c r="L8" s="17">
        <v>0</v>
      </c>
      <c r="M8" s="17">
        <v>28.46</v>
      </c>
      <c r="N8" s="17"/>
      <c r="O8" s="17"/>
      <c r="P8" s="17"/>
      <c r="Q8" s="17"/>
      <c r="R8" s="17"/>
      <c r="S8" s="17"/>
      <c r="T8" s="17"/>
      <c r="U8" s="17"/>
    </row>
    <row r="9" ht="22.8" customHeight="1" spans="1:21">
      <c r="A9" s="26" t="s">
        <v>169</v>
      </c>
      <c r="B9" s="26" t="s">
        <v>171</v>
      </c>
      <c r="C9" s="26" t="s">
        <v>173</v>
      </c>
      <c r="D9" s="22" t="s">
        <v>212</v>
      </c>
      <c r="E9" s="27" t="s">
        <v>175</v>
      </c>
      <c r="F9" s="24">
        <v>118.371375</v>
      </c>
      <c r="G9" s="6">
        <v>89.911375</v>
      </c>
      <c r="H9" s="6">
        <v>82.8331</v>
      </c>
      <c r="I9" s="6">
        <v>7.078275</v>
      </c>
      <c r="J9" s="6"/>
      <c r="K9" s="6">
        <v>28.46</v>
      </c>
      <c r="L9" s="6"/>
      <c r="M9" s="6">
        <v>28.46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6" t="s">
        <v>176</v>
      </c>
      <c r="B10" s="26" t="s">
        <v>178</v>
      </c>
      <c r="C10" s="26" t="s">
        <v>178</v>
      </c>
      <c r="D10" s="22" t="s">
        <v>212</v>
      </c>
      <c r="E10" s="27" t="s">
        <v>181</v>
      </c>
      <c r="F10" s="24">
        <v>12.853296</v>
      </c>
      <c r="G10" s="6">
        <v>12.853296</v>
      </c>
      <c r="H10" s="6">
        <v>12.853296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6" t="s">
        <v>182</v>
      </c>
      <c r="B11" s="26" t="s">
        <v>184</v>
      </c>
      <c r="C11" s="26" t="s">
        <v>173</v>
      </c>
      <c r="D11" s="22" t="s">
        <v>212</v>
      </c>
      <c r="E11" s="27" t="s">
        <v>187</v>
      </c>
      <c r="F11" s="24">
        <v>3.208896</v>
      </c>
      <c r="G11" s="6">
        <v>3.208896</v>
      </c>
      <c r="H11" s="6">
        <v>3.208896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6" t="s">
        <v>188</v>
      </c>
      <c r="B12" s="26" t="s">
        <v>190</v>
      </c>
      <c r="C12" s="26" t="s">
        <v>173</v>
      </c>
      <c r="D12" s="22" t="s">
        <v>212</v>
      </c>
      <c r="E12" s="27" t="s">
        <v>193</v>
      </c>
      <c r="F12" s="24">
        <v>10.50786</v>
      </c>
      <c r="G12" s="6">
        <v>10.50786</v>
      </c>
      <c r="H12" s="6">
        <v>10.50786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12" sqref="C1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9" t="s">
        <v>223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4" t="s">
        <v>31</v>
      </c>
      <c r="B3" s="14"/>
      <c r="C3" s="14"/>
      <c r="D3" s="12" t="s">
        <v>32</v>
      </c>
      <c r="E3" s="3"/>
    </row>
    <row r="4" ht="20.2" customHeight="1" spans="1:5">
      <c r="A4" s="15" t="s">
        <v>33</v>
      </c>
      <c r="B4" s="15"/>
      <c r="C4" s="15" t="s">
        <v>34</v>
      </c>
      <c r="D4" s="15"/>
      <c r="E4" s="47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7"/>
    </row>
    <row r="6" ht="20.2" customHeight="1" spans="1:5">
      <c r="A6" s="18" t="s">
        <v>224</v>
      </c>
      <c r="B6" s="17">
        <v>144.941427</v>
      </c>
      <c r="C6" s="18" t="s">
        <v>225</v>
      </c>
      <c r="D6" s="30">
        <v>144.941427</v>
      </c>
      <c r="E6" s="48"/>
    </row>
    <row r="7" ht="20.2" customHeight="1" spans="1:5">
      <c r="A7" s="5" t="s">
        <v>226</v>
      </c>
      <c r="B7" s="6">
        <v>144.941427</v>
      </c>
      <c r="C7" s="5" t="s">
        <v>41</v>
      </c>
      <c r="D7" s="24">
        <v>118.371375</v>
      </c>
      <c r="E7" s="48"/>
    </row>
    <row r="8" ht="20.2" customHeight="1" spans="1:5">
      <c r="A8" s="5" t="s">
        <v>227</v>
      </c>
      <c r="B8" s="6">
        <v>144.941427</v>
      </c>
      <c r="C8" s="5" t="s">
        <v>45</v>
      </c>
      <c r="D8" s="24"/>
      <c r="E8" s="48"/>
    </row>
    <row r="9" ht="31.05" customHeight="1" spans="1:5">
      <c r="A9" s="5" t="s">
        <v>48</v>
      </c>
      <c r="B9" s="6"/>
      <c r="C9" s="5" t="s">
        <v>49</v>
      </c>
      <c r="D9" s="24"/>
      <c r="E9" s="48"/>
    </row>
    <row r="10" ht="20.2" customHeight="1" spans="1:5">
      <c r="A10" s="5" t="s">
        <v>228</v>
      </c>
      <c r="B10" s="6"/>
      <c r="C10" s="5" t="s">
        <v>53</v>
      </c>
      <c r="D10" s="24"/>
      <c r="E10" s="48"/>
    </row>
    <row r="11" ht="20.2" customHeight="1" spans="1:5">
      <c r="A11" s="5" t="s">
        <v>229</v>
      </c>
      <c r="B11" s="6"/>
      <c r="C11" s="5" t="s">
        <v>57</v>
      </c>
      <c r="D11" s="24"/>
      <c r="E11" s="48"/>
    </row>
    <row r="12" ht="20.2" customHeight="1" spans="1:5">
      <c r="A12" s="5" t="s">
        <v>230</v>
      </c>
      <c r="B12" s="6"/>
      <c r="C12" s="5" t="s">
        <v>61</v>
      </c>
      <c r="D12" s="24"/>
      <c r="E12" s="48"/>
    </row>
    <row r="13" ht="20.2" customHeight="1" spans="1:5">
      <c r="A13" s="18" t="s">
        <v>231</v>
      </c>
      <c r="B13" s="17"/>
      <c r="C13" s="5" t="s">
        <v>65</v>
      </c>
      <c r="D13" s="24"/>
      <c r="E13" s="48"/>
    </row>
    <row r="14" ht="20.2" customHeight="1" spans="1:5">
      <c r="A14" s="5" t="s">
        <v>226</v>
      </c>
      <c r="B14" s="6"/>
      <c r="C14" s="5" t="s">
        <v>69</v>
      </c>
      <c r="D14" s="24">
        <v>12.853296</v>
      </c>
      <c r="E14" s="48"/>
    </row>
    <row r="15" ht="20.2" customHeight="1" spans="1:5">
      <c r="A15" s="5" t="s">
        <v>228</v>
      </c>
      <c r="B15" s="6"/>
      <c r="C15" s="5" t="s">
        <v>73</v>
      </c>
      <c r="D15" s="24"/>
      <c r="E15" s="48"/>
    </row>
    <row r="16" ht="20.2" customHeight="1" spans="1:5">
      <c r="A16" s="5" t="s">
        <v>229</v>
      </c>
      <c r="B16" s="6"/>
      <c r="C16" s="5" t="s">
        <v>77</v>
      </c>
      <c r="D16" s="24">
        <v>3.208896</v>
      </c>
      <c r="E16" s="48"/>
    </row>
    <row r="17" ht="20.2" customHeight="1" spans="1:5">
      <c r="A17" s="5" t="s">
        <v>230</v>
      </c>
      <c r="B17" s="6"/>
      <c r="C17" s="5" t="s">
        <v>81</v>
      </c>
      <c r="D17" s="24"/>
      <c r="E17" s="48"/>
    </row>
    <row r="18" ht="20.2" customHeight="1" spans="1:5">
      <c r="A18" s="5"/>
      <c r="B18" s="6"/>
      <c r="C18" s="5" t="s">
        <v>85</v>
      </c>
      <c r="D18" s="24"/>
      <c r="E18" s="48"/>
    </row>
    <row r="19" ht="20.2" customHeight="1" spans="1:5">
      <c r="A19" s="5"/>
      <c r="B19" s="5"/>
      <c r="C19" s="5" t="s">
        <v>89</v>
      </c>
      <c r="D19" s="24"/>
      <c r="E19" s="48"/>
    </row>
    <row r="20" ht="20.2" customHeight="1" spans="1:5">
      <c r="A20" s="5"/>
      <c r="B20" s="5"/>
      <c r="C20" s="5" t="s">
        <v>93</v>
      </c>
      <c r="D20" s="24"/>
      <c r="E20" s="48"/>
    </row>
    <row r="21" ht="20.2" customHeight="1" spans="1:5">
      <c r="A21" s="5"/>
      <c r="B21" s="5"/>
      <c r="C21" s="5" t="s">
        <v>97</v>
      </c>
      <c r="D21" s="24"/>
      <c r="E21" s="48"/>
    </row>
    <row r="22" ht="20.2" customHeight="1" spans="1:5">
      <c r="A22" s="5"/>
      <c r="B22" s="5"/>
      <c r="C22" s="5" t="s">
        <v>100</v>
      </c>
      <c r="D22" s="24"/>
      <c r="E22" s="48"/>
    </row>
    <row r="23" ht="20.2" customHeight="1" spans="1:5">
      <c r="A23" s="5"/>
      <c r="B23" s="5"/>
      <c r="C23" s="5" t="s">
        <v>103</v>
      </c>
      <c r="D23" s="24"/>
      <c r="E23" s="48"/>
    </row>
    <row r="24" ht="20.2" customHeight="1" spans="1:5">
      <c r="A24" s="5"/>
      <c r="B24" s="5"/>
      <c r="C24" s="5" t="s">
        <v>105</v>
      </c>
      <c r="D24" s="24"/>
      <c r="E24" s="48"/>
    </row>
    <row r="25" ht="20.2" customHeight="1" spans="1:5">
      <c r="A25" s="5"/>
      <c r="B25" s="5"/>
      <c r="C25" s="5" t="s">
        <v>107</v>
      </c>
      <c r="D25" s="24"/>
      <c r="E25" s="48"/>
    </row>
    <row r="26" ht="20.2" customHeight="1" spans="1:5">
      <c r="A26" s="5"/>
      <c r="B26" s="5"/>
      <c r="C26" s="5" t="s">
        <v>109</v>
      </c>
      <c r="D26" s="24">
        <v>10.50786</v>
      </c>
      <c r="E26" s="48"/>
    </row>
    <row r="27" ht="20.2" customHeight="1" spans="1:5">
      <c r="A27" s="5"/>
      <c r="B27" s="5"/>
      <c r="C27" s="5" t="s">
        <v>111</v>
      </c>
      <c r="D27" s="24"/>
      <c r="E27" s="48"/>
    </row>
    <row r="28" ht="20.2" customHeight="1" spans="1:5">
      <c r="A28" s="5"/>
      <c r="B28" s="5"/>
      <c r="C28" s="5" t="s">
        <v>113</v>
      </c>
      <c r="D28" s="24"/>
      <c r="E28" s="48"/>
    </row>
    <row r="29" ht="20.2" customHeight="1" spans="1:5">
      <c r="A29" s="5"/>
      <c r="B29" s="5"/>
      <c r="C29" s="5" t="s">
        <v>115</v>
      </c>
      <c r="D29" s="24"/>
      <c r="E29" s="48"/>
    </row>
    <row r="30" ht="20.2" customHeight="1" spans="1:5">
      <c r="A30" s="5"/>
      <c r="B30" s="5"/>
      <c r="C30" s="5" t="s">
        <v>117</v>
      </c>
      <c r="D30" s="24"/>
      <c r="E30" s="48"/>
    </row>
    <row r="31" ht="20.2" customHeight="1" spans="1:5">
      <c r="A31" s="5"/>
      <c r="B31" s="5"/>
      <c r="C31" s="5" t="s">
        <v>119</v>
      </c>
      <c r="D31" s="24"/>
      <c r="E31" s="48"/>
    </row>
    <row r="32" ht="20.2" customHeight="1" spans="1:5">
      <c r="A32" s="5"/>
      <c r="B32" s="5"/>
      <c r="C32" s="5" t="s">
        <v>121</v>
      </c>
      <c r="D32" s="24"/>
      <c r="E32" s="48"/>
    </row>
    <row r="33" ht="20.2" customHeight="1" spans="1:5">
      <c r="A33" s="5"/>
      <c r="B33" s="5"/>
      <c r="C33" s="5" t="s">
        <v>123</v>
      </c>
      <c r="D33" s="24"/>
      <c r="E33" s="48"/>
    </row>
    <row r="34" ht="20.2" customHeight="1" spans="1:5">
      <c r="A34" s="5"/>
      <c r="B34" s="5"/>
      <c r="C34" s="5" t="s">
        <v>124</v>
      </c>
      <c r="D34" s="24"/>
      <c r="E34" s="48"/>
    </row>
    <row r="35" ht="20.2" customHeight="1" spans="1:5">
      <c r="A35" s="5"/>
      <c r="B35" s="5"/>
      <c r="C35" s="5" t="s">
        <v>125</v>
      </c>
      <c r="D35" s="24"/>
      <c r="E35" s="48"/>
    </row>
    <row r="36" ht="20.2" customHeight="1" spans="1:5">
      <c r="A36" s="5"/>
      <c r="B36" s="5"/>
      <c r="C36" s="5" t="s">
        <v>126</v>
      </c>
      <c r="D36" s="24"/>
      <c r="E36" s="48"/>
    </row>
    <row r="37" ht="20.2" customHeight="1" spans="1:5">
      <c r="A37" s="5"/>
      <c r="B37" s="5"/>
      <c r="C37" s="5"/>
      <c r="D37" s="5"/>
      <c r="E37" s="48"/>
    </row>
    <row r="38" ht="20.2" customHeight="1" spans="1:5">
      <c r="A38" s="18"/>
      <c r="B38" s="18"/>
      <c r="C38" s="18" t="s">
        <v>232</v>
      </c>
      <c r="D38" s="17"/>
      <c r="E38" s="49"/>
    </row>
    <row r="39" ht="20.2" customHeight="1" spans="1:5">
      <c r="A39" s="18"/>
      <c r="B39" s="18"/>
      <c r="C39" s="18"/>
      <c r="D39" s="18"/>
      <c r="E39" s="49"/>
    </row>
    <row r="40" ht="20.2" customHeight="1" spans="1:5">
      <c r="A40" s="4" t="s">
        <v>233</v>
      </c>
      <c r="B40" s="17">
        <v>144.941427</v>
      </c>
      <c r="C40" s="4" t="s">
        <v>234</v>
      </c>
      <c r="D40" s="30">
        <v>144.941427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N5" sqref="N5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333333333333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9" t="s">
        <v>235</v>
      </c>
      <c r="L1" s="19"/>
    </row>
    <row r="2" ht="43.1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  <c r="L3" s="12"/>
    </row>
    <row r="4" ht="25" customHeight="1" spans="1:12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15" t="s">
        <v>162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236</v>
      </c>
      <c r="I5" s="15"/>
      <c r="J5" s="15" t="s">
        <v>237</v>
      </c>
      <c r="K5" s="15"/>
      <c r="L5" s="15"/>
    </row>
    <row r="6" ht="28.45" customHeight="1" spans="1:12">
      <c r="A6" s="15" t="s">
        <v>166</v>
      </c>
      <c r="B6" s="15" t="s">
        <v>167</v>
      </c>
      <c r="C6" s="15" t="s">
        <v>168</v>
      </c>
      <c r="D6" s="15"/>
      <c r="E6" s="15"/>
      <c r="F6" s="15"/>
      <c r="G6" s="15"/>
      <c r="H6" s="15" t="s">
        <v>215</v>
      </c>
      <c r="I6" s="15" t="s">
        <v>206</v>
      </c>
      <c r="J6" s="15"/>
      <c r="K6" s="15" t="s">
        <v>238</v>
      </c>
      <c r="L6" s="15" t="s">
        <v>239</v>
      </c>
    </row>
    <row r="7" ht="22.8" customHeight="1" spans="1:12">
      <c r="A7" s="5"/>
      <c r="B7" s="5"/>
      <c r="C7" s="5"/>
      <c r="D7" s="18"/>
      <c r="E7" s="18" t="s">
        <v>136</v>
      </c>
      <c r="F7" s="17">
        <v>144.941427</v>
      </c>
      <c r="G7" s="17">
        <v>116.481427</v>
      </c>
      <c r="H7" s="17">
        <v>109.403152</v>
      </c>
      <c r="I7" s="17"/>
      <c r="J7" s="17">
        <v>7.078275</v>
      </c>
      <c r="K7" s="17">
        <v>28.46</v>
      </c>
      <c r="L7" s="17"/>
    </row>
    <row r="8" ht="20.7" customHeight="1" spans="1:12">
      <c r="A8" s="5"/>
      <c r="B8" s="5"/>
      <c r="C8" s="5"/>
      <c r="D8" s="16" t="s">
        <v>154</v>
      </c>
      <c r="E8" s="16" t="s">
        <v>4</v>
      </c>
      <c r="F8" s="17">
        <v>144.941427</v>
      </c>
      <c r="G8" s="17">
        <v>116.481427</v>
      </c>
      <c r="H8" s="17">
        <v>109.403152</v>
      </c>
      <c r="I8" s="17"/>
      <c r="J8" s="17">
        <v>7.078275</v>
      </c>
      <c r="K8" s="17">
        <v>28.46</v>
      </c>
      <c r="L8" s="17"/>
    </row>
    <row r="9" ht="21.55" customHeight="1" spans="1:12">
      <c r="A9" s="5"/>
      <c r="B9" s="5"/>
      <c r="C9" s="5"/>
      <c r="D9" s="23" t="s">
        <v>155</v>
      </c>
      <c r="E9" s="23" t="s">
        <v>156</v>
      </c>
      <c r="F9" s="17">
        <v>144.941427</v>
      </c>
      <c r="G9" s="17">
        <v>116.481427</v>
      </c>
      <c r="H9" s="17">
        <v>109.403152</v>
      </c>
      <c r="I9" s="17"/>
      <c r="J9" s="17">
        <v>7.078275</v>
      </c>
      <c r="K9" s="17">
        <v>28.46</v>
      </c>
      <c r="L9" s="17"/>
    </row>
    <row r="10" ht="21.55" customHeight="1" spans="1:12">
      <c r="A10" s="26" t="s">
        <v>169</v>
      </c>
      <c r="B10" s="26"/>
      <c r="C10" s="26"/>
      <c r="D10" s="22">
        <v>201</v>
      </c>
      <c r="E10" s="22" t="s">
        <v>170</v>
      </c>
      <c r="F10" s="6">
        <v>118.371375</v>
      </c>
      <c r="G10" s="6">
        <v>89.911375</v>
      </c>
      <c r="H10" s="24">
        <v>82.8331</v>
      </c>
      <c r="I10" s="24"/>
      <c r="J10" s="24">
        <v>7.078275</v>
      </c>
      <c r="K10" s="24">
        <v>28.46</v>
      </c>
      <c r="L10" s="17"/>
    </row>
    <row r="11" ht="21.55" customHeight="1" spans="1:12">
      <c r="A11" s="26" t="s">
        <v>169</v>
      </c>
      <c r="B11" s="26" t="s">
        <v>171</v>
      </c>
      <c r="C11" s="26"/>
      <c r="D11" s="22">
        <v>20128</v>
      </c>
      <c r="E11" s="22" t="s">
        <v>172</v>
      </c>
      <c r="F11" s="6">
        <v>118.371375</v>
      </c>
      <c r="G11" s="6">
        <v>89.911375</v>
      </c>
      <c r="H11" s="24">
        <v>82.8331</v>
      </c>
      <c r="I11" s="24"/>
      <c r="J11" s="24">
        <v>7.078275</v>
      </c>
      <c r="K11" s="24">
        <v>28.46</v>
      </c>
      <c r="L11" s="17"/>
    </row>
    <row r="12" ht="22.4" customHeight="1" spans="1:12">
      <c r="A12" s="26" t="s">
        <v>169</v>
      </c>
      <c r="B12" s="26" t="s">
        <v>171</v>
      </c>
      <c r="C12" s="26" t="s">
        <v>173</v>
      </c>
      <c r="D12" s="22" t="s">
        <v>240</v>
      </c>
      <c r="E12" s="22" t="s">
        <v>175</v>
      </c>
      <c r="F12" s="6">
        <v>118.371375</v>
      </c>
      <c r="G12" s="6">
        <v>89.911375</v>
      </c>
      <c r="H12" s="24">
        <v>82.8331</v>
      </c>
      <c r="I12" s="24"/>
      <c r="J12" s="24">
        <v>7.078275</v>
      </c>
      <c r="K12" s="24">
        <v>28.46</v>
      </c>
      <c r="L12" s="24"/>
    </row>
    <row r="13" ht="22.4" customHeight="1" spans="1:12">
      <c r="A13" s="26" t="s">
        <v>176</v>
      </c>
      <c r="B13" s="26"/>
      <c r="C13" s="26"/>
      <c r="D13" s="22">
        <v>208</v>
      </c>
      <c r="E13" s="22" t="s">
        <v>177</v>
      </c>
      <c r="F13" s="6">
        <v>12.853296</v>
      </c>
      <c r="G13" s="6">
        <v>12.853296</v>
      </c>
      <c r="H13" s="24">
        <v>12.853296</v>
      </c>
      <c r="I13" s="24"/>
      <c r="J13" s="24"/>
      <c r="K13" s="24"/>
      <c r="L13" s="24"/>
    </row>
    <row r="14" ht="22.4" customHeight="1" spans="1:12">
      <c r="A14" s="26" t="s">
        <v>176</v>
      </c>
      <c r="B14" s="26" t="s">
        <v>178</v>
      </c>
      <c r="C14" s="26"/>
      <c r="D14" s="22">
        <v>20805</v>
      </c>
      <c r="E14" s="22" t="s">
        <v>179</v>
      </c>
      <c r="F14" s="6">
        <v>12.853296</v>
      </c>
      <c r="G14" s="6">
        <v>12.853296</v>
      </c>
      <c r="H14" s="24">
        <v>12.853296</v>
      </c>
      <c r="I14" s="24"/>
      <c r="J14" s="24"/>
      <c r="K14" s="24"/>
      <c r="L14" s="24"/>
    </row>
    <row r="15" ht="22.4" customHeight="1" spans="1:12">
      <c r="A15" s="26" t="s">
        <v>176</v>
      </c>
      <c r="B15" s="26" t="s">
        <v>178</v>
      </c>
      <c r="C15" s="26" t="s">
        <v>178</v>
      </c>
      <c r="D15" s="22" t="s">
        <v>241</v>
      </c>
      <c r="E15" s="22" t="s">
        <v>181</v>
      </c>
      <c r="F15" s="6">
        <v>12.853296</v>
      </c>
      <c r="G15" s="6">
        <v>12.853296</v>
      </c>
      <c r="H15" s="24">
        <v>12.853296</v>
      </c>
      <c r="I15" s="24"/>
      <c r="J15" s="24"/>
      <c r="K15" s="24"/>
      <c r="L15" s="24"/>
    </row>
    <row r="16" ht="22.4" customHeight="1" spans="1:12">
      <c r="A16" s="26" t="s">
        <v>182</v>
      </c>
      <c r="B16" s="26"/>
      <c r="C16" s="26"/>
      <c r="D16" s="22">
        <v>210</v>
      </c>
      <c r="E16" s="22" t="s">
        <v>183</v>
      </c>
      <c r="F16" s="6">
        <v>3.208896</v>
      </c>
      <c r="G16" s="6">
        <v>3.208896</v>
      </c>
      <c r="H16" s="24">
        <v>3.208896</v>
      </c>
      <c r="I16" s="24"/>
      <c r="J16" s="24"/>
      <c r="K16" s="24"/>
      <c r="L16" s="24"/>
    </row>
    <row r="17" ht="22.4" customHeight="1" spans="1:12">
      <c r="A17" s="26" t="s">
        <v>182</v>
      </c>
      <c r="B17" s="26" t="s">
        <v>184</v>
      </c>
      <c r="C17" s="26"/>
      <c r="D17" s="22">
        <v>21011</v>
      </c>
      <c r="E17" s="22" t="s">
        <v>185</v>
      </c>
      <c r="F17" s="6">
        <v>3.208896</v>
      </c>
      <c r="G17" s="6">
        <v>3.208896</v>
      </c>
      <c r="H17" s="24">
        <v>3.208896</v>
      </c>
      <c r="I17" s="24"/>
      <c r="J17" s="24"/>
      <c r="K17" s="24"/>
      <c r="L17" s="24"/>
    </row>
    <row r="18" ht="22.4" customHeight="1" spans="1:12">
      <c r="A18" s="26" t="s">
        <v>182</v>
      </c>
      <c r="B18" s="26" t="s">
        <v>184</v>
      </c>
      <c r="C18" s="26" t="s">
        <v>173</v>
      </c>
      <c r="D18" s="22" t="s">
        <v>242</v>
      </c>
      <c r="E18" s="22" t="s">
        <v>187</v>
      </c>
      <c r="F18" s="6">
        <v>3.208896</v>
      </c>
      <c r="G18" s="6">
        <v>3.208896</v>
      </c>
      <c r="H18" s="24">
        <v>3.208896</v>
      </c>
      <c r="I18" s="24"/>
      <c r="J18" s="24"/>
      <c r="K18" s="24"/>
      <c r="L18" s="24"/>
    </row>
    <row r="19" ht="22.4" customHeight="1" spans="1:12">
      <c r="A19" s="26" t="s">
        <v>188</v>
      </c>
      <c r="B19" s="26"/>
      <c r="C19" s="26"/>
      <c r="D19" s="22">
        <v>221</v>
      </c>
      <c r="E19" s="22" t="s">
        <v>189</v>
      </c>
      <c r="F19" s="6">
        <v>10.50786</v>
      </c>
      <c r="G19" s="6">
        <v>10.50786</v>
      </c>
      <c r="H19" s="24">
        <v>10.50786</v>
      </c>
      <c r="I19" s="24"/>
      <c r="J19" s="24"/>
      <c r="K19" s="24"/>
      <c r="L19" s="24"/>
    </row>
    <row r="20" ht="22.4" customHeight="1" spans="1:12">
      <c r="A20" s="26" t="s">
        <v>188</v>
      </c>
      <c r="B20" s="26" t="s">
        <v>190</v>
      </c>
      <c r="C20" s="26"/>
      <c r="D20" s="22">
        <v>22102</v>
      </c>
      <c r="E20" s="22" t="s">
        <v>191</v>
      </c>
      <c r="F20" s="6">
        <v>10.50786</v>
      </c>
      <c r="G20" s="6">
        <v>10.50786</v>
      </c>
      <c r="H20" s="24">
        <v>10.50786</v>
      </c>
      <c r="I20" s="24"/>
      <c r="J20" s="24"/>
      <c r="K20" s="24"/>
      <c r="L20" s="24"/>
    </row>
    <row r="21" ht="22.4" customHeight="1" spans="1:12">
      <c r="A21" s="26" t="s">
        <v>188</v>
      </c>
      <c r="B21" s="26" t="s">
        <v>190</v>
      </c>
      <c r="C21" s="26" t="s">
        <v>173</v>
      </c>
      <c r="D21" s="22" t="s">
        <v>243</v>
      </c>
      <c r="E21" s="22" t="s">
        <v>193</v>
      </c>
      <c r="F21" s="6">
        <v>10.50786</v>
      </c>
      <c r="G21" s="6">
        <v>10.50786</v>
      </c>
      <c r="H21" s="24">
        <v>10.50786</v>
      </c>
      <c r="I21" s="24"/>
      <c r="J21" s="24"/>
      <c r="K21" s="24"/>
      <c r="L21" s="24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2023-02-15T12:12:00Z</dcterms:created>
  <dcterms:modified xsi:type="dcterms:W3CDTF">2024-11-20T03:02:12Z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621C3EC8EC8F4AD688EFCDD3E0B9926F_13</vt:lpwstr>
  </property>
  <property fmtid="{D5CDD505-2E9C-101B-9397-08002B2CF9AE}" pid="3" name="KSOProductBuildVer">
    <vt:lpwstr>2052-12.1.0.18912</vt:lpwstr>
  </property>
</Properties>
</file>