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<sst xmlns="http://schemas.openxmlformats.org/spreadsheetml/2006/main" count="1655" uniqueCount="654">
  <si>
    <t>2023年部门预算公开表</t>
  </si>
  <si>
    <t>单位编码：</t>
  </si>
  <si>
    <t>115001</t>
  </si>
  <si>
    <t>单位名称：</t>
  </si>
  <si>
    <t>醴陵市司法局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</si>
  <si>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</si>
  <si>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</si>
  <si>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</si>
  <si>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</si>
  <si>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</si>
  <si>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</si>
  <si>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</si>
  <si>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</si>
  <si>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</si>
  <si>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</si>
  <si>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</si>
  <si>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</si>
  <si>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</si>
  <si>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</si>
  <si>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</si>
  <si>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</si>
  <si>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</si>
  <si>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</si>
  <si>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</si>
  <si>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</si>
  <si>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</si>
  <si>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</si>
  <si>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</si>
  <si>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</si>
  <si>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</si>
  <si>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</si>
  <si>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单位：115001_醴陵市司法局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</si>
  <si>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</si>
  <si>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</si>
  <si>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</si>
  <si>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</si>
  <si>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</si>
  <si>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</si>
  <si>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</si>
  <si>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</si>
  <si>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</si>
  <si>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</si>
  <si>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</si>
  <si>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</si>
  <si>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</si>
  <si>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</si>
  <si>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</si>
  <si>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</si>
  <si>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</si>
  <si>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</si>
  <si>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</si>
  <si>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</si>
  <si>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</si>
  <si>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</si>
  <si>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</si>
  <si>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</si>
  <si>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</si>
  <si>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</si>
  <si>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</si>
  <si>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</si>
  <si>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</si>
  <si>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</si>
  <si>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</si>
  <si>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</si>
  <si>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</si>
  <si>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</si>
  <si>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</si>
  <si>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</si>
  <si>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</si>
  <si>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</si>
  <si>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</si>
  <si>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</si>
  <si>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</si>
  <si>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</si>
  <si>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</si>
  <si>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</si>
  <si>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</si>
  <si>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</si>
  <si>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</si>
  <si>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</si>
  <si>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</si>
  <si>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</si>
  <si>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</si>
  <si>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</si>
  <si>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</si>
  <si>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</si>
  <si>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</si>
  <si>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</si>
  <si>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</si>
  <si>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</si>
  <si>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</si>
  <si>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</si>
  <si>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</si>
  <si>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</si>
  <si>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</si>
  <si>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</si>
  <si>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</si>
  <si>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</si>
  <si>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</si>
  <si>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</si>
  <si>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</si>
  <si>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</si>
  <si>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</si>
  <si>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</si>
  <si>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</si>
  <si>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</si>
  <si>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</si>
  <si>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</si>
  <si>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</si>
  <si>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</si>
  <si>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</si>
  <si>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</si>
  <si>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</si>
  <si>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</si>
  <si>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</si>
  <si>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</si>
  <si>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</si>
  <si>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</si>
  <si>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</si>
  <si>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</si>
  <si>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</si>
  <si>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</si>
  <si>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</si>
  <si>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</si>
  <si>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</si>
  <si>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</si>
  <si>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</si>
  <si>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</si>
  <si>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</si>
  <si>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</si>
  <si>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</si>
  <si>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</si>
  <si>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</si>
  <si>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</si>
  <si>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</si>
  <si>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</si>
  <si>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</si>
  <si>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</si>
  <si>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</si>
  <si>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</si>
  <si>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</si>
  <si>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</si>
  <si>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</si>
  <si>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</si>
  <si>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</si>
  <si>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</si>
  <si>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</si>
  <si>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</si>
  <si>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</si>
  <si>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</si>
  <si>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</si>
  <si>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</si>
  <si>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</si>
  <si>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</si>
  <si>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115</t>
  </si>
  <si>
    <t xml:space="preserve">  115001</t>
  </si>
  <si>
    <t xml:space="preserve">  醴陵市司法局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</si>
  <si>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</si>
  <si>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</si>
  <si>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</si>
  <si>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</si>
  <si>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</si>
  <si>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</si>
  <si>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</si>
  <si>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</si>
  <si>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</si>
  <si>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</si>
  <si>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</si>
  <si>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</si>
  <si>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204</t>
  </si>
  <si>
    <t>公共安全支出</t>
  </si>
  <si>
    <t>06</t>
  </si>
  <si>
    <t>司法</t>
  </si>
  <si>
    <t>01</t>
  </si>
  <si>
    <t xml:space="preserve">    2040601</t>
  </si>
  <si>
    <t xml:space="preserve">    行政运行</t>
  </si>
  <si>
    <t>02</t>
  </si>
  <si>
    <t xml:space="preserve">    2040602</t>
  </si>
  <si>
    <t xml:space="preserve">    一般行政管理事务</t>
  </si>
  <si>
    <t>05</t>
  </si>
  <si>
    <t xml:space="preserve">    2040605</t>
  </si>
  <si>
    <t xml:space="preserve">    普法宣传</t>
  </si>
  <si>
    <t>07</t>
  </si>
  <si>
    <t xml:space="preserve">    2040607</t>
  </si>
  <si>
    <t xml:space="preserve">    公共法律服务</t>
  </si>
  <si>
    <t>99</t>
  </si>
  <si>
    <t xml:space="preserve">    2040699</t>
  </si>
  <si>
    <t xml:space="preserve">    其他司法支出</t>
  </si>
  <si>
    <t>208</t>
  </si>
  <si>
    <t>社会保障和就业支出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</si>
  <si>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</si>
  <si>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</si>
  <si>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</si>
  <si>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</si>
  <si>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</si>
  <si>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</si>
  <si>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</si>
  <si>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</si>
  <si>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</si>
  <si>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</si>
  <si>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</si>
  <si>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</si>
  <si>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</si>
  <si>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</si>
  <si>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</si>
  <si>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</si>
  <si>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</si>
  <si>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</si>
  <si>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</si>
  <si>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</si>
  <si>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</si>
  <si>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</si>
  <si>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</si>
  <si>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</si>
  <si>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</si>
  <si>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</si>
  <si>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</si>
  <si>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</si>
  <si>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</si>
  <si>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</si>
  <si>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</si>
  <si>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</si>
  <si>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</si>
  <si>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</si>
  <si>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</si>
  <si>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</si>
  <si>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</si>
  <si>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</si>
  <si>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</si>
  <si>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</si>
  <si>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</si>
  <si>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</si>
  <si>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</si>
  <si>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</si>
  <si>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</si>
  <si>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</si>
  <si>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</si>
  <si>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</si>
  <si>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</si>
  <si>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</si>
  <si>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</si>
  <si>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</si>
  <si>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</si>
  <si>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</si>
  <si>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</si>
  <si>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</si>
  <si>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</si>
  <si>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</si>
  <si>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</si>
  <si>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</si>
  <si>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2040601</t>
  </si>
  <si>
    <t xml:space="preserve">     2040602</t>
  </si>
  <si>
    <t xml:space="preserve">     2040605</t>
  </si>
  <si>
    <t xml:space="preserve">     2040607</t>
  </si>
  <si>
    <t xml:space="preserve">     2040699</t>
  </si>
  <si>
    <t xml:space="preserve">     2080505</t>
  </si>
  <si>
    <t xml:space="preserve">     2101101</t>
  </si>
  <si>
    <t xml:space="preserve">     2210201</t>
  </si>
  <si>
    <t>部门公开表08</t>
  </si>
  <si>
    <t>一般公共预算基本支出表</t>
  </si>
  <si>
    <t>部门：115001_醴陵市司法局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</si>
  <si>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</si>
  <si>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</si>
  <si>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</si>
  <si>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</si>
  <si>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</si>
  <si>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</si>
  <si>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</si>
  <si>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</si>
  <si>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</si>
  <si>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</si>
  <si>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</si>
  <si>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</si>
  <si>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</si>
  <si>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</si>
  <si>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</si>
  <si>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</si>
  <si>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</si>
  <si>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</si>
  <si>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</si>
  <si>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</si>
  <si>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</si>
  <si>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</si>
  <si>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</si>
  <si>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</si>
  <si>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</si>
  <si>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</si>
  <si>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</si>
  <si>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</si>
  <si>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</si>
  <si>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</si>
  <si>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</si>
  <si>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</si>
  <si>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</si>
  <si>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</si>
  <si>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</si>
  <si>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</si>
  <si>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</si>
  <si>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</si>
  <si>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</si>
  <si>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</si>
  <si>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</si>
  <si>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</si>
  <si>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</si>
  <si>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</si>
  <si>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</si>
  <si>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</si>
  <si>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</si>
  <si>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</si>
  <si>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</si>
  <si>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</si>
  <si>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</si>
  <si>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</si>
  <si>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</si>
  <si>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</si>
  <si>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</si>
  <si>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</si>
  <si>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</si>
  <si>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</si>
  <si>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</si>
  <si>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</si>
  <si>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</si>
  <si>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</si>
  <si>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</si>
  <si>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</si>
  <si>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</si>
  <si>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</si>
  <si>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</si>
  <si>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</si>
  <si>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</si>
  <si>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</si>
  <si>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</si>
  <si>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</si>
  <si>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</si>
  <si>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</si>
  <si>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</si>
  <si>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</si>
  <si>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</si>
  <si>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</si>
  <si>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</si>
  <si>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</si>
  <si>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</si>
  <si>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</si>
  <si>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</si>
  <si>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</si>
  <si>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</si>
  <si>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</si>
  <si>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</si>
  <si>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</si>
  <si>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</si>
  <si>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</si>
  <si>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</si>
  <si>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</si>
  <si>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</si>
  <si>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</si>
  <si>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</si>
  <si>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</si>
  <si>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</si>
  <si>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</si>
  <si>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</si>
  <si>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</si>
  <si>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</si>
  <si>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</si>
  <si>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</si>
  <si>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</si>
  <si>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</si>
  <si>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</si>
  <si>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</si>
  <si>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</si>
  <si>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</si>
  <si>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</si>
  <si>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</si>
  <si>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</si>
  <si>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</si>
  <si>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</si>
  <si>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</si>
  <si>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</si>
  <si>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</si>
  <si>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</si>
  <si>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</si>
  <si>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</si>
  <si>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</si>
  <si>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</si>
  <si>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</si>
  <si>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</si>
  <si>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</si>
  <si>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</si>
  <si>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</si>
  <si>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</si>
  <si>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</si>
  <si>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</si>
  <si>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</si>
  <si>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</si>
  <si>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</si>
  <si>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</si>
  <si>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</si>
  <si>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</si>
  <si>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</si>
  <si>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</si>
  <si>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</si>
  <si>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</si>
  <si>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</si>
  <si>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</si>
  <si>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</si>
  <si>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</si>
  <si>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</si>
  <si>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</si>
  <si>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</si>
  <si>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</si>
  <si>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</si>
  <si>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</si>
  <si>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</si>
  <si>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</si>
  <si>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</si>
  <si>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</si>
  <si>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</si>
  <si>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</si>
  <si>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</si>
  <si>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</si>
  <si>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</si>
  <si>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</si>
  <si>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</si>
  <si>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</si>
  <si>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</si>
  <si>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</si>
  <si>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115001</t>
  </si>
  <si>
    <t xml:space="preserve">   司法员岗位津贴</t>
  </si>
  <si>
    <t xml:space="preserve">   运转经费1</t>
  </si>
  <si>
    <t xml:space="preserve">   运转经费2</t>
  </si>
  <si>
    <t xml:space="preserve">   争资引项工作经费</t>
  </si>
  <si>
    <t xml:space="preserve">   法律援助</t>
  </si>
  <si>
    <t xml:space="preserve">   法制工作专项经费</t>
  </si>
  <si>
    <t xml:space="preserve">   房屋租赁费</t>
  </si>
  <si>
    <t xml:space="preserve">   普法宣传经费</t>
  </si>
  <si>
    <t xml:space="preserve">   上级转移支付办案及装备费</t>
  </si>
  <si>
    <t xml:space="preserve">   社区矫正及安置帮教经费</t>
  </si>
  <si>
    <t xml:space="preserve">   依法治市专项经费</t>
  </si>
  <si>
    <t xml:space="preserve">   仲裁委工作经费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</si>
  <si>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</si>
  <si>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</si>
  <si>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</si>
  <si>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</si>
  <si>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</si>
  <si>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</si>
  <si>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</si>
  <si>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</si>
  <si>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</si>
  <si>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</si>
  <si>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</si>
  <si>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</si>
  <si>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</si>
  <si>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</si>
  <si>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法律援助</t>
  </si>
  <si>
    <t>维护困难群众和法定特殊人群的合法权益</t>
  </si>
  <si>
    <t>成本指标</t>
  </si>
  <si>
    <t>经济成本指标</t>
  </si>
  <si>
    <t xml:space="preserve">	 法律援助经费</t>
  </si>
  <si>
    <t>560000</t>
  </si>
  <si>
    <t>法律援助办案经费金额</t>
  </si>
  <si>
    <t>元</t>
  </si>
  <si>
    <t>定量</t>
  </si>
  <si>
    <t>满意度指标</t>
  </si>
  <si>
    <t>服务对象满意度指标</t>
  </si>
  <si>
    <t>满意率</t>
  </si>
  <si>
    <t>100%</t>
  </si>
  <si>
    <t xml:space="preserve">	 受援人员满意度</t>
  </si>
  <si>
    <t>年</t>
  </si>
  <si>
    <t>定性</t>
  </si>
  <si>
    <t>产出指标</t>
  </si>
  <si>
    <t>数量指标</t>
  </si>
  <si>
    <t xml:space="preserve">	 完成案件数量</t>
  </si>
  <si>
    <t xml:space="preserve">	 400</t>
  </si>
  <si>
    <t>件</t>
  </si>
  <si>
    <t>质量指标</t>
  </si>
  <si>
    <t>真实性、合法性、规范性、实效性</t>
  </si>
  <si>
    <t>受授案件</t>
  </si>
  <si>
    <t>时效指标</t>
  </si>
  <si>
    <t xml:space="preserve">	 及时率</t>
  </si>
  <si>
    <t>案件完成</t>
  </si>
  <si>
    <t>效益指标</t>
  </si>
  <si>
    <t>社会效益指标</t>
  </si>
  <si>
    <t>律师辩护率</t>
  </si>
  <si>
    <t xml:space="preserve">	 刑事案件</t>
  </si>
  <si>
    <t xml:space="preserve">  法制工作专项经费</t>
  </si>
  <si>
    <t>为市政府文件、合同审核把关，办理市政府行政案件，提供法律服务，处理重大矛盾纠纷，开展全市行政执法人员培训、考试、发证工作</t>
  </si>
  <si>
    <t>及时率</t>
  </si>
  <si>
    <t>完成</t>
  </si>
  <si>
    <t>办理案件</t>
  </si>
  <si>
    <t>177</t>
  </si>
  <si>
    <t>数量</t>
  </si>
  <si>
    <t>完成率</t>
  </si>
  <si>
    <t>合法性、规范性</t>
  </si>
  <si>
    <t>法制工作开展</t>
  </si>
  <si>
    <t>100000</t>
  </si>
  <si>
    <t>法制工作经费金额</t>
  </si>
  <si>
    <t>满意度</t>
  </si>
  <si>
    <t>保障</t>
  </si>
  <si>
    <t>为我市提供良好法治环境</t>
  </si>
  <si>
    <t xml:space="preserve">  房屋租赁费</t>
  </si>
  <si>
    <t>房屋租赁费</t>
  </si>
  <si>
    <t xml:space="preserve">	 租赁费</t>
  </si>
  <si>
    <t xml:space="preserve">	 180000</t>
  </si>
  <si>
    <t xml:space="preserve">	 租赁费金额</t>
  </si>
  <si>
    <t xml:space="preserve">	 租赁面积</t>
  </si>
  <si>
    <t xml:space="preserve">	 1236.56</t>
  </si>
  <si>
    <t xml:space="preserve">	 租赁面积平方米</t>
  </si>
  <si>
    <t>平方米</t>
  </si>
  <si>
    <t xml:space="preserve">	 年份</t>
  </si>
  <si>
    <t>2023</t>
  </si>
  <si>
    <t>本年内</t>
  </si>
  <si>
    <t xml:space="preserve">	 房屋质量安全性能</t>
  </si>
  <si>
    <t>合格</t>
  </si>
  <si>
    <t xml:space="preserve">	 房屋质量</t>
  </si>
  <si>
    <t xml:space="preserve">	 正常运行</t>
  </si>
  <si>
    <t xml:space="preserve">	 长期</t>
  </si>
  <si>
    <r>
      <rPr>
        <sz val="7"/>
        <rFont val="Arial"/>
        <charset val="134"/>
      </rPr>
      <t xml:space="preserve">	</t>
    </r>
    <r>
      <rPr>
        <sz val="7"/>
        <rFont val="SimSun"/>
        <charset val="134"/>
      </rPr>
      <t xml:space="preserve"> </t>
    </r>
    <r>
      <rPr>
        <sz val="7"/>
        <rFont val="宋体"/>
        <charset val="134"/>
      </rPr>
      <t>两个</t>
    </r>
    <r>
      <rPr>
        <sz val="7"/>
        <rFont val="SimSun"/>
        <charset val="134"/>
      </rPr>
      <t>中心</t>
    </r>
  </si>
  <si>
    <t xml:space="preserve">	 满意率</t>
  </si>
  <si>
    <t xml:space="preserve">	 100%</t>
  </si>
  <si>
    <t xml:space="preserve">	 满意度</t>
  </si>
  <si>
    <t>率</t>
  </si>
  <si>
    <t xml:space="preserve">  普法宣传经费</t>
  </si>
  <si>
    <t>认真学习贯彻习近平总书记系列重要讲话精神，按照全市“八五”普法规划，深入开展“法律七进”，加强社会主义法治文化建设，不断提高全体公民的法治观念和全社会的法治水平，为谱写新时代醴陵高质量发展新篇章提供坚强有力的法治保障。</t>
  </si>
  <si>
    <t xml:space="preserve">	 普法宣传</t>
  </si>
  <si>
    <t>300000</t>
  </si>
  <si>
    <t xml:space="preserve">	 普法宣传经费金额</t>
  </si>
  <si>
    <t xml:space="preserve">	 法治宣传</t>
  </si>
  <si>
    <t xml:space="preserve">	 30</t>
  </si>
  <si>
    <t>法治宣传最低次数</t>
  </si>
  <si>
    <t>次</t>
  </si>
  <si>
    <t xml:space="preserve">	 完成时间</t>
  </si>
  <si>
    <t>本年内完成</t>
  </si>
  <si>
    <t>法律素质成效</t>
  </si>
  <si>
    <t>提高全市公民的法律素质</t>
  </si>
  <si>
    <t>全市公民的法律素质</t>
  </si>
  <si>
    <t xml:space="preserve">	 普法对象</t>
  </si>
  <si>
    <t>经济效益指标</t>
  </si>
  <si>
    <t>法律保障</t>
  </si>
  <si>
    <t xml:space="preserve">	 稳定增长</t>
  </si>
  <si>
    <t xml:space="preserve">	 经济建设</t>
  </si>
  <si>
    <t xml:space="preserve">  上级转移支付办案及装备费</t>
  </si>
  <si>
    <t>完成民生实事任务，保障各项业务顺利开展</t>
  </si>
  <si>
    <t xml:space="preserve">	 办案效率</t>
  </si>
  <si>
    <t>提高</t>
  </si>
  <si>
    <t>办案</t>
  </si>
  <si>
    <t xml:space="preserve">	 办案质量</t>
  </si>
  <si>
    <t>提升</t>
  </si>
  <si>
    <t xml:space="preserve">	 补充了财务缺口</t>
  </si>
  <si>
    <t>公共法律服务站点建设、信息网络建设</t>
  </si>
  <si>
    <t>24</t>
  </si>
  <si>
    <t>个数</t>
  </si>
  <si>
    <t>个</t>
  </si>
  <si>
    <t>年度</t>
  </si>
  <si>
    <t>本年</t>
  </si>
  <si>
    <t>办案及装备费</t>
  </si>
  <si>
    <t>上级转移支付资金金额</t>
  </si>
  <si>
    <t xml:space="preserve">  社区矫正及安置帮教经费</t>
  </si>
  <si>
    <t>预防和减少社区矫正假释、监外执行人员脱管、漏管和重新犯罪，维护社会和谐稳定。</t>
  </si>
  <si>
    <t xml:space="preserve">	 新生犯罪率</t>
  </si>
  <si>
    <t>0</t>
  </si>
  <si>
    <t>两类人员</t>
  </si>
  <si>
    <t>社区矫正对象报到按时</t>
  </si>
  <si>
    <t>及时接受社区矫正对象</t>
  </si>
  <si>
    <t>社区矫正管控</t>
  </si>
  <si>
    <t>确保对社区矫正对象无一脱管漏管</t>
  </si>
  <si>
    <t>全市社区矫正人员</t>
  </si>
  <si>
    <t>适时数值</t>
  </si>
  <si>
    <t>全市社区矫正人员人数</t>
  </si>
  <si>
    <t xml:space="preserve">	 社区矫正经费</t>
  </si>
  <si>
    <t xml:space="preserve">	 200000</t>
  </si>
  <si>
    <t xml:space="preserve">	 社区矫正经费金额</t>
  </si>
  <si>
    <t xml:space="preserve">	 社区矫正对象满意度</t>
  </si>
  <si>
    <t xml:space="preserve">  司法员岗位津贴</t>
  </si>
  <si>
    <t>司法员岗位津贴</t>
  </si>
  <si>
    <t>社会成本指标</t>
  </si>
  <si>
    <t>无</t>
  </si>
  <si>
    <t>生态环境成本指标</t>
  </si>
  <si>
    <t>司法员数量及年标准</t>
  </si>
  <si>
    <t>到位率</t>
  </si>
  <si>
    <t>百分比</t>
  </si>
  <si>
    <t>保障司法员合法权益为基层人员提供法律服务</t>
  </si>
  <si>
    <t>生态效益指标</t>
  </si>
  <si>
    <t>可持续影响指标</t>
  </si>
  <si>
    <t xml:space="preserve">  依法治市专项经费</t>
  </si>
  <si>
    <t>统筹协调全面依法治市工作；研究全面依法治市重要事项、重点问题；统筹推进严格执法、公正司法、全民守法；依法推进全市城乡治理体系和治理能力现代化。</t>
  </si>
  <si>
    <t>依法治市</t>
  </si>
  <si>
    <t>200000</t>
  </si>
  <si>
    <t>依法治市经费</t>
  </si>
  <si>
    <t>守法，法治政府，法治国家，法治社会</t>
  </si>
  <si>
    <t>全民</t>
  </si>
  <si>
    <t>依法治国、依法行政、依法执政</t>
  </si>
  <si>
    <t>依法治市推进</t>
  </si>
  <si>
    <t xml:space="preserve"> </t>
  </si>
  <si>
    <t>安全、稳定</t>
  </si>
  <si>
    <t>维护和确保</t>
  </si>
  <si>
    <t>维护国家政治安全、确保社会大局稳定</t>
  </si>
  <si>
    <t xml:space="preserve">  运转经费1</t>
  </si>
  <si>
    <t>保运转</t>
  </si>
  <si>
    <t>508000</t>
  </si>
  <si>
    <t>维护全市政治安全、确保社会和谐稳定</t>
  </si>
  <si>
    <t>工作正常运转</t>
  </si>
  <si>
    <t>工作效率提高</t>
  </si>
  <si>
    <t xml:space="preserve">  运转经费2</t>
  </si>
  <si>
    <t xml:space="preserve">  争资引项工作经费</t>
  </si>
  <si>
    <t>争资引项</t>
  </si>
  <si>
    <t>争资引项工作经费</t>
  </si>
  <si>
    <t>影响经济发展程度</t>
  </si>
  <si>
    <t>推进全市招商引资工作建设</t>
  </si>
  <si>
    <t>抓招商、优结构、搭平台、促发展</t>
  </si>
  <si>
    <t>改善招商引资环境</t>
  </si>
  <si>
    <t>引进项目数量</t>
  </si>
  <si>
    <t xml:space="preserve">  仲裁委工作经费</t>
  </si>
  <si>
    <t>仲裁委工作经费</t>
  </si>
  <si>
    <t>案件当事人满意度</t>
  </si>
  <si>
    <t>提高仲裁法律意识，通过仲裁维权</t>
  </si>
  <si>
    <t>全市</t>
  </si>
  <si>
    <t>快速处理经济纠纷，促进经济发展</t>
  </si>
  <si>
    <t>逐步提高市民法律意识</t>
  </si>
  <si>
    <t>案件完成及时率</t>
  </si>
  <si>
    <t>受理仲裁案件数</t>
  </si>
  <si>
    <t>≥30件</t>
  </si>
  <si>
    <t>案件和解、调解率</t>
  </si>
  <si>
    <t>≥30件50%</t>
  </si>
  <si>
    <t>宣传仲裁法</t>
  </si>
  <si>
    <t>案件被法院撤回率、不予执行率</t>
  </si>
  <si>
    <t>≤1%</t>
  </si>
  <si>
    <t>案件审理过程规范程度</t>
  </si>
  <si>
    <t>部门公开表23</t>
  </si>
  <si>
    <t>单位：单位：115001_醴陵市司法局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</si>
  <si>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</si>
  <si>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</si>
  <si>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</si>
  <si>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</si>
  <si>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</si>
  <si>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</si>
  <si>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</si>
  <si>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</si>
  <si>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</si>
  <si>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</si>
  <si>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（一）坚持统筹规范，提升法治醴陵建设新水平    着力深化法治政府建设、推进依法决策水平、强化行政执法监督、处理好行政争议。           （二）坚持服务中心，营造法治化营商环境 推动企业法律服务中心高效运转、精准对接企业法律服务需求、助力企业化解矛盾纠纷。        （三）坚持实践创新，打造普法宣传教育新体系 高位推进“八五”普法规划、切实抓好法治示范创建活动。                            （四）坚持普惠共享，推动公共法律服务新发展  全面规范全市公共法律服务工作站、点建设，做到标准、形象统一，不断提升人民群众知晓率、首选率和满意率。 组建法律服务团队提供优质高效的法律服务，为政府、企业化解矛盾和风险 ，法律援助应援尽援原则 。                      （五）坚持安全可控，维护社会和谐稳定新局面 大力建设“枫桥式”司法所 ，提升社区矫正服务质效，建立扫黑除恶长效工作机制。</t>
  </si>
  <si>
    <t xml:space="preserve"> 数量指标</t>
  </si>
  <si>
    <t>完成案件数</t>
  </si>
  <si>
    <t>法律援助</t>
  </si>
  <si>
    <t>人民调解</t>
  </si>
  <si>
    <t>社区矫正</t>
  </si>
  <si>
    <t xml:space="preserve"> 质量指标</t>
  </si>
  <si>
    <t>法律援助、人民调解、政府诉讼案件的真实性、合法性、规范性、实效性</t>
  </si>
  <si>
    <t xml:space="preserve"> 时效指标</t>
  </si>
  <si>
    <t xml:space="preserve">效益指标 </t>
  </si>
  <si>
    <t>普及率</t>
  </si>
  <si>
    <t>法治政府建设</t>
  </si>
  <si>
    <t>宣传次数</t>
  </si>
  <si>
    <t>普法宣传</t>
  </si>
  <si>
    <t xml:space="preserve"> 可持续影响指标</t>
  </si>
  <si>
    <t>提高全民法律意识，全面依法治市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</si>
</sst>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7"/>
      <name val="Arial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K6" sqref="K6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27"/>
      <c r="B2" s="27"/>
      <c r="C2" s="27"/>
      <c r="D2" s="27"/>
      <c r="E2" s="27"/>
      <c r="F2" s="27"/>
      <c r="G2" s="27"/>
      <c r="H2" s="27"/>
      <c r="I2" s="27"/>
    </row>
    <row r="3" ht="21.55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ht="39.65" customHeight="1" spans="1:9">
      <c r="A4" s="95"/>
      <c r="B4" s="96"/>
      <c r="C4" s="4"/>
      <c r="D4" s="95" t="s">
        <v>1</v>
      </c>
      <c r="E4" s="96" t="s">
        <v>2</v>
      </c>
      <c r="F4" s="96"/>
      <c r="G4" s="96"/>
      <c r="H4" s="96"/>
      <c r="I4" s="4"/>
    </row>
    <row r="5" ht="54.3" customHeight="1" spans="1:9">
      <c r="A5" s="95"/>
      <c r="B5" s="96"/>
      <c r="C5" s="4"/>
      <c r="D5" s="95" t="s">
        <v>3</v>
      </c>
      <c r="E5" s="96" t="s">
        <v>4</v>
      </c>
      <c r="F5" s="96"/>
      <c r="G5" s="96"/>
      <c r="H5" s="96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10" zoomScaleNormal="110" topLeftCell="A12" workbookViewId="0">
      <selection activeCell="H24" sqref="H24"/>
    </sheetView>
  </sheetViews>
  <sheetFormatPr defaultColWidth="10" defaultRowHeight="13.5" outlineLevelCol="4"/>
  <cols>
    <col min="1" max="1" width="15.875" style="52" customWidth="1"/>
    <col min="2" max="2" width="26.7333333333333" style="52" customWidth="1"/>
    <col min="3" max="3" width="14.6583333333333" style="52" customWidth="1"/>
    <col min="4" max="4" width="18.5916666666667" style="52" customWidth="1"/>
    <col min="5" max="5" width="16.4166666666667" style="52" customWidth="1"/>
    <col min="6" max="16384" width="10" style="52"/>
  </cols>
  <sheetData>
    <row r="1" s="52" customFormat="1" ht="18.95" customHeight="1" spans="1:5">
      <c r="A1" s="53"/>
      <c r="B1" s="53"/>
      <c r="C1" s="53"/>
      <c r="D1" s="53"/>
      <c r="E1" s="54" t="s">
        <v>258</v>
      </c>
    </row>
    <row r="2" s="52" customFormat="1" ht="40.5" customHeight="1" spans="1:5">
      <c r="A2" s="55" t="s">
        <v>259</v>
      </c>
      <c r="B2" s="55"/>
      <c r="C2" s="55"/>
      <c r="D2" s="55"/>
      <c r="E2" s="55"/>
    </row>
    <row r="3" s="52" customFormat="1" ht="33.6" customHeight="1" spans="1:5">
      <c r="A3" s="56" t="s">
        <v>260</v>
      </c>
      <c r="B3" s="56"/>
      <c r="C3" s="56"/>
      <c r="D3" s="56"/>
      <c r="E3" s="57" t="s">
        <v>261</v>
      </c>
    </row>
    <row r="4" s="52" customFormat="1" ht="38.8" customHeight="1" spans="1:5">
      <c r="A4" s="58" t="s">
        <v>262</v>
      </c>
      <c r="B4" s="58"/>
      <c r="C4" s="58" t="s">
        <v>263</v>
      </c>
      <c r="D4" s="58"/>
      <c r="E4" s="58"/>
    </row>
    <row r="5" s="52" customFormat="1" ht="22.8" customHeight="1" spans="1:5">
      <c r="A5" s="58" t="s">
        <v>264</v>
      </c>
      <c r="B5" s="58" t="s">
        <v>160</v>
      </c>
      <c r="C5" s="58" t="s">
        <v>136</v>
      </c>
      <c r="D5" s="58" t="s">
        <v>246</v>
      </c>
      <c r="E5" s="58" t="s">
        <v>247</v>
      </c>
    </row>
    <row r="6" s="52" customFormat="1" ht="26.45" customHeight="1" spans="1:5">
      <c r="A6" s="59" t="s">
        <v>265</v>
      </c>
      <c r="B6" s="59" t="s">
        <v>225</v>
      </c>
      <c r="C6" s="60">
        <f t="shared" ref="C6:C36" si="0">D6+E6</f>
        <v>371.874176</v>
      </c>
      <c r="D6" s="60">
        <f>SUM(D7:D15)</f>
        <v>371.874176</v>
      </c>
      <c r="E6" s="60">
        <f>SUM(E7:E15)</f>
        <v>0</v>
      </c>
    </row>
    <row r="7" s="52" customFormat="1" ht="26.45" customHeight="1" spans="1:5">
      <c r="A7" s="61" t="s">
        <v>266</v>
      </c>
      <c r="B7" s="61" t="s">
        <v>267</v>
      </c>
      <c r="C7" s="60">
        <f t="shared" si="0"/>
        <v>109.272</v>
      </c>
      <c r="D7" s="62">
        <v>109.272</v>
      </c>
      <c r="E7" s="63"/>
    </row>
    <row r="8" s="52" customFormat="1" ht="26.45" customHeight="1" spans="1:5">
      <c r="A8" s="61" t="s">
        <v>268</v>
      </c>
      <c r="B8" s="61" t="s">
        <v>269</v>
      </c>
      <c r="C8" s="60">
        <f t="shared" si="0"/>
        <v>54.9</v>
      </c>
      <c r="D8" s="62">
        <v>54.9</v>
      </c>
      <c r="E8" s="63"/>
    </row>
    <row r="9" s="52" customFormat="1" ht="26.45" customHeight="1" spans="1:5">
      <c r="A9" s="61" t="s">
        <v>270</v>
      </c>
      <c r="B9" s="61" t="s">
        <v>271</v>
      </c>
      <c r="C9" s="60">
        <f t="shared" si="0"/>
        <v>52.0756</v>
      </c>
      <c r="D9" s="62">
        <v>52.0756</v>
      </c>
      <c r="E9" s="63"/>
    </row>
    <row r="10" s="52" customFormat="1" ht="26.45" customHeight="1" spans="1:5">
      <c r="A10" s="61" t="s">
        <v>272</v>
      </c>
      <c r="B10" s="61" t="s">
        <v>273</v>
      </c>
      <c r="C10" s="60">
        <f t="shared" si="0"/>
        <v>0</v>
      </c>
      <c r="D10" s="63"/>
      <c r="E10" s="63"/>
    </row>
    <row r="11" s="52" customFormat="1" ht="26.45" customHeight="1" spans="1:5">
      <c r="A11" s="61" t="s">
        <v>274</v>
      </c>
      <c r="B11" s="61" t="s">
        <v>275</v>
      </c>
      <c r="C11" s="60">
        <f t="shared" si="0"/>
        <v>34.599616</v>
      </c>
      <c r="D11" s="62">
        <v>34.599616</v>
      </c>
      <c r="E11" s="63"/>
    </row>
    <row r="12" s="52" customFormat="1" ht="26.45" customHeight="1" spans="1:5">
      <c r="A12" s="61" t="s">
        <v>276</v>
      </c>
      <c r="B12" s="61" t="s">
        <v>277</v>
      </c>
      <c r="C12" s="60">
        <f t="shared" si="0"/>
        <v>8.9136</v>
      </c>
      <c r="D12" s="62">
        <v>8.9136</v>
      </c>
      <c r="E12" s="63"/>
    </row>
    <row r="13" s="52" customFormat="1" ht="26.45" customHeight="1" spans="1:5">
      <c r="A13" s="61" t="s">
        <v>278</v>
      </c>
      <c r="B13" s="61" t="s">
        <v>279</v>
      </c>
      <c r="C13" s="60">
        <f t="shared" si="0"/>
        <v>0</v>
      </c>
      <c r="D13" s="63"/>
      <c r="E13" s="63"/>
    </row>
    <row r="14" s="52" customFormat="1" ht="26.45" customHeight="1" spans="1:5">
      <c r="A14" s="61" t="s">
        <v>280</v>
      </c>
      <c r="B14" s="61" t="s">
        <v>281</v>
      </c>
      <c r="C14" s="60">
        <f t="shared" si="0"/>
        <v>28.59336</v>
      </c>
      <c r="D14" s="62">
        <v>28.59336</v>
      </c>
      <c r="E14" s="63"/>
    </row>
    <row r="15" s="52" customFormat="1" ht="26.45" customHeight="1" spans="1:5">
      <c r="A15" s="64" t="s">
        <v>282</v>
      </c>
      <c r="B15" s="61" t="s">
        <v>283</v>
      </c>
      <c r="C15" s="60">
        <f t="shared" si="0"/>
        <v>83.52</v>
      </c>
      <c r="D15" s="62">
        <v>83.52</v>
      </c>
      <c r="E15" s="63"/>
    </row>
    <row r="16" s="52" customFormat="1" ht="26.45" customHeight="1" spans="1:5">
      <c r="A16" s="59" t="s">
        <v>284</v>
      </c>
      <c r="B16" s="59" t="s">
        <v>285</v>
      </c>
      <c r="C16" s="60">
        <f t="shared" si="0"/>
        <v>23.4139</v>
      </c>
      <c r="D16" s="60"/>
      <c r="E16" s="60">
        <f>SUM(E17:E30)</f>
        <v>23.4139</v>
      </c>
    </row>
    <row r="17" s="52" customFormat="1" ht="26.45" customHeight="1" spans="1:5">
      <c r="A17" s="61" t="s">
        <v>286</v>
      </c>
      <c r="B17" s="61" t="s">
        <v>287</v>
      </c>
      <c r="C17" s="60">
        <f t="shared" si="0"/>
        <v>7.5</v>
      </c>
      <c r="D17" s="65"/>
      <c r="E17" s="65">
        <v>7.5</v>
      </c>
    </row>
    <row r="18" s="52" customFormat="1" ht="26.45" customHeight="1" spans="1:5">
      <c r="A18" s="61" t="s">
        <v>288</v>
      </c>
      <c r="B18" s="61" t="s">
        <v>289</v>
      </c>
      <c r="C18" s="60">
        <f t="shared" si="0"/>
        <v>0</v>
      </c>
      <c r="D18" s="63"/>
      <c r="E18" s="63"/>
    </row>
    <row r="19" s="52" customFormat="1" ht="26.45" customHeight="1" spans="1:5">
      <c r="A19" s="61" t="s">
        <v>290</v>
      </c>
      <c r="B19" s="61" t="s">
        <v>291</v>
      </c>
      <c r="C19" s="60">
        <f t="shared" si="0"/>
        <v>0</v>
      </c>
      <c r="D19" s="63"/>
      <c r="E19" s="63"/>
    </row>
    <row r="20" s="52" customFormat="1" ht="26.45" customHeight="1" spans="1:5">
      <c r="A20" s="61" t="s">
        <v>292</v>
      </c>
      <c r="B20" s="61" t="s">
        <v>293</v>
      </c>
      <c r="C20" s="60">
        <f t="shared" si="0"/>
        <v>0</v>
      </c>
      <c r="D20" s="63"/>
      <c r="E20" s="63"/>
    </row>
    <row r="21" s="52" customFormat="1" ht="26.45" customHeight="1" spans="1:5">
      <c r="A21" s="64" t="s">
        <v>294</v>
      </c>
      <c r="B21" s="61" t="s">
        <v>295</v>
      </c>
      <c r="C21" s="60">
        <f t="shared" si="0"/>
        <v>0</v>
      </c>
      <c r="D21" s="63"/>
      <c r="E21" s="63"/>
    </row>
    <row r="22" s="52" customFormat="1" ht="26.45" customHeight="1" spans="1:5">
      <c r="A22" s="64" t="s">
        <v>296</v>
      </c>
      <c r="B22" s="61" t="s">
        <v>297</v>
      </c>
      <c r="C22" s="60">
        <f t="shared" si="0"/>
        <v>0</v>
      </c>
      <c r="D22" s="63"/>
      <c r="E22" s="63"/>
    </row>
    <row r="23" s="52" customFormat="1" ht="26.45" customHeight="1" spans="1:5">
      <c r="A23" s="64" t="s">
        <v>298</v>
      </c>
      <c r="B23" s="61" t="s">
        <v>299</v>
      </c>
      <c r="C23" s="60">
        <f t="shared" si="0"/>
        <v>0</v>
      </c>
      <c r="D23" s="63"/>
      <c r="E23" s="63"/>
    </row>
    <row r="24" s="52" customFormat="1" ht="26.45" customHeight="1" spans="1:5">
      <c r="A24" s="64" t="s">
        <v>300</v>
      </c>
      <c r="B24" s="61" t="s">
        <v>301</v>
      </c>
      <c r="C24" s="60">
        <f t="shared" si="0"/>
        <v>0</v>
      </c>
      <c r="D24" s="63"/>
      <c r="E24" s="63"/>
    </row>
    <row r="25" s="52" customFormat="1" ht="26.45" customHeight="1" spans="1:5">
      <c r="A25" s="64" t="s">
        <v>302</v>
      </c>
      <c r="B25" s="61" t="s">
        <v>303</v>
      </c>
      <c r="C25" s="60">
        <f t="shared" si="0"/>
        <v>0</v>
      </c>
      <c r="D25" s="63"/>
      <c r="E25" s="63"/>
    </row>
    <row r="26" s="52" customFormat="1" ht="26.45" customHeight="1" spans="1:5">
      <c r="A26" s="64" t="s">
        <v>304</v>
      </c>
      <c r="B26" s="61" t="s">
        <v>305</v>
      </c>
      <c r="C26" s="60">
        <f t="shared" si="0"/>
        <v>0</v>
      </c>
      <c r="D26" s="63"/>
      <c r="E26" s="63"/>
    </row>
    <row r="27" s="52" customFormat="1" ht="26.45" customHeight="1" spans="1:5">
      <c r="A27" s="64" t="s">
        <v>306</v>
      </c>
      <c r="B27" s="61" t="s">
        <v>307</v>
      </c>
      <c r="C27" s="60">
        <f t="shared" si="0"/>
        <v>4.7656</v>
      </c>
      <c r="D27" s="63"/>
      <c r="E27" s="63">
        <v>4.7656</v>
      </c>
    </row>
    <row r="28" s="52" customFormat="1" ht="26.45" customHeight="1" spans="1:5">
      <c r="A28" s="64" t="s">
        <v>308</v>
      </c>
      <c r="B28" s="61" t="s">
        <v>309</v>
      </c>
      <c r="C28" s="60">
        <f t="shared" si="0"/>
        <v>7.1483</v>
      </c>
      <c r="D28" s="63"/>
      <c r="E28" s="63">
        <v>7.1483</v>
      </c>
    </row>
    <row r="29" s="52" customFormat="1" ht="26.45" customHeight="1" spans="1:5">
      <c r="A29" s="64" t="s">
        <v>310</v>
      </c>
      <c r="B29" s="61" t="s">
        <v>311</v>
      </c>
      <c r="C29" s="60">
        <f t="shared" si="0"/>
        <v>4</v>
      </c>
      <c r="D29" s="63"/>
      <c r="E29" s="63">
        <v>4</v>
      </c>
    </row>
    <row r="30" s="52" customFormat="1" ht="26.45" customHeight="1" spans="1:5">
      <c r="A30" s="64" t="s">
        <v>312</v>
      </c>
      <c r="B30" s="61" t="s">
        <v>313</v>
      </c>
      <c r="C30" s="60">
        <f t="shared" si="0"/>
        <v>0</v>
      </c>
      <c r="D30" s="63"/>
      <c r="E30" s="60"/>
    </row>
    <row r="31" s="52" customFormat="1" ht="26.45" customHeight="1" spans="1:5">
      <c r="A31" s="59" t="s">
        <v>314</v>
      </c>
      <c r="B31" s="59" t="s">
        <v>216</v>
      </c>
      <c r="C31" s="60">
        <f t="shared" si="0"/>
        <v>1.656</v>
      </c>
      <c r="D31" s="60">
        <f>D33+D34+D35+D32</f>
        <v>1.656</v>
      </c>
      <c r="E31" s="60">
        <f>E33+E34+E35+E32</f>
        <v>0</v>
      </c>
    </row>
    <row r="32" s="52" customFormat="1" ht="26.45" customHeight="1" spans="1:5">
      <c r="A32" s="64" t="s">
        <v>315</v>
      </c>
      <c r="B32" s="61" t="s">
        <v>316</v>
      </c>
      <c r="C32" s="60">
        <f t="shared" si="0"/>
        <v>0</v>
      </c>
      <c r="D32" s="66"/>
      <c r="E32" s="60"/>
    </row>
    <row r="33" s="52" customFormat="1" ht="26.45" customHeight="1" spans="1:5">
      <c r="A33" s="64" t="s">
        <v>317</v>
      </c>
      <c r="B33" s="61" t="s">
        <v>318</v>
      </c>
      <c r="C33" s="60">
        <f t="shared" si="0"/>
        <v>0</v>
      </c>
      <c r="D33" s="63"/>
      <c r="E33" s="63"/>
    </row>
    <row r="34" s="52" customFormat="1" ht="26.45" customHeight="1" spans="1:5">
      <c r="A34" s="61" t="s">
        <v>319</v>
      </c>
      <c r="B34" s="61" t="s">
        <v>320</v>
      </c>
      <c r="C34" s="60">
        <f t="shared" si="0"/>
        <v>1.656</v>
      </c>
      <c r="D34" s="66">
        <v>1.656</v>
      </c>
      <c r="E34" s="63"/>
    </row>
    <row r="35" s="52" customFormat="1" ht="22.8" customHeight="1" spans="1:5">
      <c r="A35" s="64" t="s">
        <v>321</v>
      </c>
      <c r="B35" s="61" t="s">
        <v>322</v>
      </c>
      <c r="C35" s="60">
        <f t="shared" si="0"/>
        <v>0</v>
      </c>
      <c r="D35" s="66"/>
      <c r="E35" s="60"/>
    </row>
    <row r="36" s="52" customFormat="1" ht="22.8" customHeight="1" spans="1:5">
      <c r="A36" s="67" t="s">
        <v>136</v>
      </c>
      <c r="B36" s="67"/>
      <c r="C36" s="60">
        <f t="shared" si="0"/>
        <v>396.944076</v>
      </c>
      <c r="D36" s="60">
        <f>D31+D16+D6</f>
        <v>373.530176</v>
      </c>
      <c r="E36" s="60">
        <f>E31+E16+E6</f>
        <v>23.4139</v>
      </c>
    </row>
    <row r="37" s="52" customFormat="1" ht="16.35" customHeight="1" spans="1:5">
      <c r="A37" s="68"/>
      <c r="B37" s="68"/>
      <c r="C37" s="68"/>
      <c r="D37" s="68"/>
      <c r="E37" s="68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10" zoomScaleNormal="110" workbookViewId="0">
      <selection activeCell="M10" sqref="M10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4"/>
      <c r="M1" s="32" t="s">
        <v>323</v>
      </c>
      <c r="N1" s="32"/>
    </row>
    <row r="2" ht="44.85" customHeight="1" spans="1:14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ht="22.4" customHeight="1" spans="1:14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2" t="s">
        <v>32</v>
      </c>
      <c r="N3" s="22"/>
    </row>
    <row r="4" ht="42.25" customHeight="1" spans="1:14">
      <c r="A4" s="28" t="s">
        <v>158</v>
      </c>
      <c r="B4" s="28"/>
      <c r="C4" s="28"/>
      <c r="D4" s="28" t="s">
        <v>205</v>
      </c>
      <c r="E4" s="28" t="s">
        <v>206</v>
      </c>
      <c r="F4" s="28" t="s">
        <v>224</v>
      </c>
      <c r="G4" s="28" t="s">
        <v>208</v>
      </c>
      <c r="H4" s="28"/>
      <c r="I4" s="28"/>
      <c r="J4" s="28"/>
      <c r="K4" s="28"/>
      <c r="L4" s="28" t="s">
        <v>212</v>
      </c>
      <c r="M4" s="28"/>
      <c r="N4" s="28"/>
    </row>
    <row r="5" ht="39.65" customHeight="1" spans="1:14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324</v>
      </c>
      <c r="I5" s="28" t="s">
        <v>325</v>
      </c>
      <c r="J5" s="28" t="s">
        <v>326</v>
      </c>
      <c r="K5" s="28" t="s">
        <v>327</v>
      </c>
      <c r="L5" s="28" t="s">
        <v>136</v>
      </c>
      <c r="M5" s="28" t="s">
        <v>225</v>
      </c>
      <c r="N5" s="28" t="s">
        <v>328</v>
      </c>
    </row>
    <row r="6" ht="22.8" customHeight="1" spans="1:14">
      <c r="A6" s="31"/>
      <c r="B6" s="31"/>
      <c r="C6" s="31"/>
      <c r="D6" s="31"/>
      <c r="E6" s="31" t="s">
        <v>136</v>
      </c>
      <c r="F6" s="51">
        <v>371.874176</v>
      </c>
      <c r="G6" s="51">
        <v>371.874176</v>
      </c>
      <c r="H6" s="51">
        <v>216.2476</v>
      </c>
      <c r="I6" s="51">
        <v>43.513216</v>
      </c>
      <c r="J6" s="51">
        <v>28.59336</v>
      </c>
      <c r="K6" s="51">
        <v>83.52</v>
      </c>
      <c r="L6" s="51"/>
      <c r="M6" s="51"/>
      <c r="N6" s="51"/>
    </row>
    <row r="7" ht="22.8" customHeight="1" spans="1:14">
      <c r="A7" s="31"/>
      <c r="B7" s="31"/>
      <c r="C7" s="31"/>
      <c r="D7" s="29" t="s">
        <v>154</v>
      </c>
      <c r="E7" s="29" t="s">
        <v>4</v>
      </c>
      <c r="F7" s="51">
        <v>371.874176</v>
      </c>
      <c r="G7" s="51">
        <v>371.874176</v>
      </c>
      <c r="H7" s="51">
        <v>216.2476</v>
      </c>
      <c r="I7" s="51">
        <v>43.513216</v>
      </c>
      <c r="J7" s="51">
        <v>28.59336</v>
      </c>
      <c r="K7" s="51">
        <v>83.52</v>
      </c>
      <c r="L7" s="51"/>
      <c r="M7" s="51"/>
      <c r="N7" s="51"/>
    </row>
    <row r="8" ht="22.8" customHeight="1" spans="1:14">
      <c r="A8" s="31"/>
      <c r="B8" s="31"/>
      <c r="C8" s="31"/>
      <c r="D8" s="44" t="s">
        <v>155</v>
      </c>
      <c r="E8" s="44" t="s">
        <v>156</v>
      </c>
      <c r="F8" s="51">
        <v>371.874176</v>
      </c>
      <c r="G8" s="51">
        <v>371.874176</v>
      </c>
      <c r="H8" s="51">
        <v>216.2476</v>
      </c>
      <c r="I8" s="51">
        <v>43.513216</v>
      </c>
      <c r="J8" s="51">
        <v>28.59336</v>
      </c>
      <c r="K8" s="51">
        <v>83.52</v>
      </c>
      <c r="L8" s="51"/>
      <c r="M8" s="51"/>
      <c r="N8" s="51"/>
    </row>
    <row r="9" ht="22.8" customHeight="1" spans="1:14">
      <c r="A9" s="47" t="s">
        <v>169</v>
      </c>
      <c r="B9" s="47" t="s">
        <v>171</v>
      </c>
      <c r="C9" s="47" t="s">
        <v>173</v>
      </c>
      <c r="D9" s="43" t="s">
        <v>222</v>
      </c>
      <c r="E9" s="6" t="s">
        <v>175</v>
      </c>
      <c r="F9" s="7">
        <v>299.7676</v>
      </c>
      <c r="G9" s="7">
        <v>299.7676</v>
      </c>
      <c r="H9" s="45">
        <v>216.2476</v>
      </c>
      <c r="I9" s="45"/>
      <c r="J9" s="45"/>
      <c r="K9" s="45">
        <v>83.52</v>
      </c>
      <c r="L9" s="7"/>
      <c r="M9" s="45"/>
      <c r="N9" s="45"/>
    </row>
    <row r="10" ht="22.8" customHeight="1" spans="1:14">
      <c r="A10" s="47" t="s">
        <v>188</v>
      </c>
      <c r="B10" s="47" t="s">
        <v>179</v>
      </c>
      <c r="C10" s="47" t="s">
        <v>179</v>
      </c>
      <c r="D10" s="43" t="s">
        <v>222</v>
      </c>
      <c r="E10" s="6" t="s">
        <v>192</v>
      </c>
      <c r="F10" s="7">
        <v>34.599616</v>
      </c>
      <c r="G10" s="7">
        <v>34.599616</v>
      </c>
      <c r="H10" s="45"/>
      <c r="I10" s="45">
        <v>34.599616</v>
      </c>
      <c r="J10" s="45"/>
      <c r="K10" s="45"/>
      <c r="L10" s="7"/>
      <c r="M10" s="45"/>
      <c r="N10" s="45"/>
    </row>
    <row r="11" ht="22.8" customHeight="1" spans="1:14">
      <c r="A11" s="47" t="s">
        <v>193</v>
      </c>
      <c r="B11" s="47" t="s">
        <v>195</v>
      </c>
      <c r="C11" s="47" t="s">
        <v>173</v>
      </c>
      <c r="D11" s="43" t="s">
        <v>222</v>
      </c>
      <c r="E11" s="6" t="s">
        <v>198</v>
      </c>
      <c r="F11" s="7">
        <v>8.9136</v>
      </c>
      <c r="G11" s="7">
        <v>8.9136</v>
      </c>
      <c r="H11" s="45"/>
      <c r="I11" s="45">
        <v>8.9136</v>
      </c>
      <c r="J11" s="45"/>
      <c r="K11" s="45"/>
      <c r="L11" s="7"/>
      <c r="M11" s="45"/>
      <c r="N11" s="45"/>
    </row>
    <row r="12" ht="22.8" customHeight="1" spans="1:14">
      <c r="A12" s="47" t="s">
        <v>199</v>
      </c>
      <c r="B12" s="47" t="s">
        <v>176</v>
      </c>
      <c r="C12" s="47" t="s">
        <v>173</v>
      </c>
      <c r="D12" s="43" t="s">
        <v>222</v>
      </c>
      <c r="E12" s="6" t="s">
        <v>203</v>
      </c>
      <c r="F12" s="7">
        <v>28.59336</v>
      </c>
      <c r="G12" s="7">
        <v>28.59336</v>
      </c>
      <c r="H12" s="45"/>
      <c r="I12" s="45"/>
      <c r="J12" s="45">
        <v>28.59336</v>
      </c>
      <c r="K12" s="45"/>
      <c r="L12" s="7"/>
      <c r="M12" s="45"/>
      <c r="N12" s="4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0" zoomScaleNormal="110" topLeftCell="E2" workbookViewId="0">
      <selection activeCell="R8" sqref="R8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4"/>
      <c r="U1" s="32" t="s">
        <v>329</v>
      </c>
      <c r="V1" s="32"/>
    </row>
    <row r="2" ht="50" customHeight="1" spans="1:2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2" t="s">
        <v>32</v>
      </c>
      <c r="V3" s="22"/>
    </row>
    <row r="4" ht="26.7" customHeight="1" spans="1:22">
      <c r="A4" s="28" t="s">
        <v>158</v>
      </c>
      <c r="B4" s="28"/>
      <c r="C4" s="28"/>
      <c r="D4" s="28" t="s">
        <v>205</v>
      </c>
      <c r="E4" s="28" t="s">
        <v>206</v>
      </c>
      <c r="F4" s="28" t="s">
        <v>224</v>
      </c>
      <c r="G4" s="28" t="s">
        <v>330</v>
      </c>
      <c r="H4" s="28"/>
      <c r="I4" s="28"/>
      <c r="J4" s="28"/>
      <c r="K4" s="28"/>
      <c r="L4" s="28" t="s">
        <v>331</v>
      </c>
      <c r="M4" s="28"/>
      <c r="N4" s="28"/>
      <c r="O4" s="28"/>
      <c r="P4" s="28"/>
      <c r="Q4" s="28"/>
      <c r="R4" s="28" t="s">
        <v>326</v>
      </c>
      <c r="S4" s="28" t="s">
        <v>332</v>
      </c>
      <c r="T4" s="28"/>
      <c r="U4" s="28"/>
      <c r="V4" s="28"/>
    </row>
    <row r="5" ht="56.05" customHeight="1" spans="1:22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333</v>
      </c>
      <c r="I5" s="28" t="s">
        <v>334</v>
      </c>
      <c r="J5" s="28" t="s">
        <v>335</v>
      </c>
      <c r="K5" s="28" t="s">
        <v>336</v>
      </c>
      <c r="L5" s="28" t="s">
        <v>136</v>
      </c>
      <c r="M5" s="28" t="s">
        <v>337</v>
      </c>
      <c r="N5" s="28" t="s">
        <v>338</v>
      </c>
      <c r="O5" s="28" t="s">
        <v>339</v>
      </c>
      <c r="P5" s="28" t="s">
        <v>340</v>
      </c>
      <c r="Q5" s="28" t="s">
        <v>341</v>
      </c>
      <c r="R5" s="28"/>
      <c r="S5" s="28" t="s">
        <v>136</v>
      </c>
      <c r="T5" s="28" t="s">
        <v>342</v>
      </c>
      <c r="U5" s="28" t="s">
        <v>343</v>
      </c>
      <c r="V5" s="28" t="s">
        <v>327</v>
      </c>
    </row>
    <row r="6" ht="22.8" customHeight="1" spans="1:22">
      <c r="A6" s="31"/>
      <c r="B6" s="31"/>
      <c r="C6" s="31"/>
      <c r="D6" s="31"/>
      <c r="E6" s="31" t="s">
        <v>136</v>
      </c>
      <c r="F6" s="30">
        <v>371.874176</v>
      </c>
      <c r="G6" s="30">
        <v>216.2476</v>
      </c>
      <c r="H6" s="30">
        <v>109.272</v>
      </c>
      <c r="I6" s="30">
        <v>54.9</v>
      </c>
      <c r="J6" s="30">
        <v>52.0756</v>
      </c>
      <c r="K6" s="30"/>
      <c r="L6" s="30">
        <v>43.513216</v>
      </c>
      <c r="M6" s="30">
        <v>34.599616</v>
      </c>
      <c r="N6" s="30"/>
      <c r="O6" s="30">
        <v>8.9136</v>
      </c>
      <c r="P6" s="30"/>
      <c r="Q6" s="30"/>
      <c r="R6" s="30">
        <v>28.59336</v>
      </c>
      <c r="S6" s="30">
        <v>83.52</v>
      </c>
      <c r="T6" s="30"/>
      <c r="U6" s="30"/>
      <c r="V6" s="30">
        <v>83.52</v>
      </c>
    </row>
    <row r="7" ht="22.8" customHeight="1" spans="1:22">
      <c r="A7" s="31"/>
      <c r="B7" s="31"/>
      <c r="C7" s="31"/>
      <c r="D7" s="29" t="s">
        <v>154</v>
      </c>
      <c r="E7" s="29" t="s">
        <v>4</v>
      </c>
      <c r="F7" s="30">
        <v>371.874176</v>
      </c>
      <c r="G7" s="30">
        <v>216.2476</v>
      </c>
      <c r="H7" s="30">
        <v>109.272</v>
      </c>
      <c r="I7" s="30">
        <v>54.9</v>
      </c>
      <c r="J7" s="30">
        <v>52.0756</v>
      </c>
      <c r="K7" s="30"/>
      <c r="L7" s="30">
        <v>43.513216</v>
      </c>
      <c r="M7" s="30">
        <v>34.599616</v>
      </c>
      <c r="N7" s="30"/>
      <c r="O7" s="30">
        <v>8.9136</v>
      </c>
      <c r="P7" s="30"/>
      <c r="Q7" s="30"/>
      <c r="R7" s="30">
        <v>28.59336</v>
      </c>
      <c r="S7" s="30">
        <v>83.52</v>
      </c>
      <c r="T7" s="30"/>
      <c r="U7" s="30"/>
      <c r="V7" s="30">
        <v>83.52</v>
      </c>
    </row>
    <row r="8" ht="22.8" customHeight="1" spans="1:22">
      <c r="A8" s="31"/>
      <c r="B8" s="31"/>
      <c r="C8" s="31"/>
      <c r="D8" s="44" t="s">
        <v>155</v>
      </c>
      <c r="E8" s="44" t="s">
        <v>156</v>
      </c>
      <c r="F8" s="30">
        <v>371.874176</v>
      </c>
      <c r="G8" s="30">
        <v>216.2476</v>
      </c>
      <c r="H8" s="30">
        <v>109.272</v>
      </c>
      <c r="I8" s="30">
        <v>54.9</v>
      </c>
      <c r="J8" s="30">
        <v>52.0756</v>
      </c>
      <c r="K8" s="30"/>
      <c r="L8" s="30">
        <v>43.513216</v>
      </c>
      <c r="M8" s="30">
        <v>34.599616</v>
      </c>
      <c r="N8" s="30"/>
      <c r="O8" s="30">
        <v>8.9136</v>
      </c>
      <c r="P8" s="30"/>
      <c r="Q8" s="30"/>
      <c r="R8" s="30">
        <v>28.59336</v>
      </c>
      <c r="S8" s="30">
        <v>83.52</v>
      </c>
      <c r="T8" s="30"/>
      <c r="U8" s="30"/>
      <c r="V8" s="30">
        <v>83.52</v>
      </c>
    </row>
    <row r="9" ht="22.8" customHeight="1" spans="1:22">
      <c r="A9" s="47" t="s">
        <v>169</v>
      </c>
      <c r="B9" s="47" t="s">
        <v>171</v>
      </c>
      <c r="C9" s="47" t="s">
        <v>173</v>
      </c>
      <c r="D9" s="43" t="s">
        <v>222</v>
      </c>
      <c r="E9" s="6" t="s">
        <v>175</v>
      </c>
      <c r="F9" s="7">
        <v>299.7676</v>
      </c>
      <c r="G9" s="45">
        <v>216.2476</v>
      </c>
      <c r="H9" s="45">
        <v>109.272</v>
      </c>
      <c r="I9" s="45">
        <v>54.9</v>
      </c>
      <c r="J9" s="45">
        <v>52.0756</v>
      </c>
      <c r="K9" s="45"/>
      <c r="L9" s="7"/>
      <c r="M9" s="45"/>
      <c r="N9" s="45"/>
      <c r="O9" s="45"/>
      <c r="P9" s="45"/>
      <c r="Q9" s="45"/>
      <c r="R9" s="45"/>
      <c r="S9" s="7">
        <v>83.52</v>
      </c>
      <c r="T9" s="45"/>
      <c r="U9" s="45"/>
      <c r="V9" s="45">
        <v>83.52</v>
      </c>
    </row>
    <row r="10" ht="22.8" customHeight="1" spans="1:22">
      <c r="A10" s="47" t="s">
        <v>188</v>
      </c>
      <c r="B10" s="47" t="s">
        <v>179</v>
      </c>
      <c r="C10" s="47" t="s">
        <v>179</v>
      </c>
      <c r="D10" s="43" t="s">
        <v>222</v>
      </c>
      <c r="E10" s="6" t="s">
        <v>192</v>
      </c>
      <c r="F10" s="7">
        <v>34.599616</v>
      </c>
      <c r="G10" s="45"/>
      <c r="H10" s="45"/>
      <c r="I10" s="45"/>
      <c r="J10" s="45"/>
      <c r="K10" s="45"/>
      <c r="L10" s="7">
        <v>34.599616</v>
      </c>
      <c r="M10" s="45">
        <v>34.599616</v>
      </c>
      <c r="N10" s="45"/>
      <c r="O10" s="45"/>
      <c r="P10" s="45"/>
      <c r="Q10" s="45"/>
      <c r="R10" s="45"/>
      <c r="S10" s="7"/>
      <c r="T10" s="45"/>
      <c r="U10" s="45"/>
      <c r="V10" s="45"/>
    </row>
    <row r="11" ht="22.8" customHeight="1" spans="1:22">
      <c r="A11" s="47" t="s">
        <v>193</v>
      </c>
      <c r="B11" s="47" t="s">
        <v>195</v>
      </c>
      <c r="C11" s="47" t="s">
        <v>173</v>
      </c>
      <c r="D11" s="43" t="s">
        <v>222</v>
      </c>
      <c r="E11" s="6" t="s">
        <v>198</v>
      </c>
      <c r="F11" s="7">
        <v>8.9136</v>
      </c>
      <c r="G11" s="45"/>
      <c r="H11" s="45"/>
      <c r="I11" s="45"/>
      <c r="J11" s="45"/>
      <c r="K11" s="45"/>
      <c r="L11" s="7">
        <v>8.9136</v>
      </c>
      <c r="M11" s="45"/>
      <c r="N11" s="45"/>
      <c r="O11" s="45">
        <v>8.9136</v>
      </c>
      <c r="P11" s="45"/>
      <c r="Q11" s="45"/>
      <c r="R11" s="45"/>
      <c r="S11" s="7"/>
      <c r="T11" s="45"/>
      <c r="U11" s="45"/>
      <c r="V11" s="45"/>
    </row>
    <row r="12" ht="22.8" customHeight="1" spans="1:22">
      <c r="A12" s="47" t="s">
        <v>199</v>
      </c>
      <c r="B12" s="47" t="s">
        <v>176</v>
      </c>
      <c r="C12" s="47" t="s">
        <v>173</v>
      </c>
      <c r="D12" s="43" t="s">
        <v>222</v>
      </c>
      <c r="E12" s="6" t="s">
        <v>203</v>
      </c>
      <c r="F12" s="7">
        <v>28.59336</v>
      </c>
      <c r="G12" s="45"/>
      <c r="H12" s="45"/>
      <c r="I12" s="45"/>
      <c r="J12" s="45"/>
      <c r="K12" s="45"/>
      <c r="L12" s="7"/>
      <c r="M12" s="45"/>
      <c r="N12" s="45"/>
      <c r="O12" s="45"/>
      <c r="P12" s="45"/>
      <c r="Q12" s="45"/>
      <c r="R12" s="45">
        <v>28.59336</v>
      </c>
      <c r="S12" s="7"/>
      <c r="T12" s="45"/>
      <c r="U12" s="45"/>
      <c r="V12" s="4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I25" sqref="I25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4"/>
      <c r="K1" s="32" t="s">
        <v>344</v>
      </c>
    </row>
    <row r="2" ht="46.55" customHeight="1" spans="1:11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18.1" customHeight="1" spans="1:1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2" t="s">
        <v>32</v>
      </c>
      <c r="K3" s="22"/>
    </row>
    <row r="4" ht="23.25" customHeight="1" spans="1:11">
      <c r="A4" s="28" t="s">
        <v>158</v>
      </c>
      <c r="B4" s="28"/>
      <c r="C4" s="28"/>
      <c r="D4" s="28" t="s">
        <v>205</v>
      </c>
      <c r="E4" s="28" t="s">
        <v>206</v>
      </c>
      <c r="F4" s="28" t="s">
        <v>345</v>
      </c>
      <c r="G4" s="28" t="s">
        <v>346</v>
      </c>
      <c r="H4" s="28" t="s">
        <v>347</v>
      </c>
      <c r="I4" s="28" t="s">
        <v>348</v>
      </c>
      <c r="J4" s="28" t="s">
        <v>349</v>
      </c>
      <c r="K4" s="28" t="s">
        <v>350</v>
      </c>
    </row>
    <row r="5" ht="23.25" customHeight="1" spans="1:11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</row>
    <row r="6" ht="22.8" customHeight="1" spans="1:11">
      <c r="A6" s="31"/>
      <c r="B6" s="31"/>
      <c r="C6" s="31"/>
      <c r="D6" s="31"/>
      <c r="E6" s="31" t="s">
        <v>136</v>
      </c>
      <c r="F6" s="30">
        <v>1.656</v>
      </c>
      <c r="G6" s="30">
        <v>1.656</v>
      </c>
      <c r="H6" s="30"/>
      <c r="I6" s="30"/>
      <c r="J6" s="30"/>
      <c r="K6" s="30"/>
    </row>
    <row r="7" ht="22.8" customHeight="1" spans="1:11">
      <c r="A7" s="31"/>
      <c r="B7" s="31"/>
      <c r="C7" s="31"/>
      <c r="D7" s="29" t="s">
        <v>154</v>
      </c>
      <c r="E7" s="29" t="s">
        <v>4</v>
      </c>
      <c r="F7" s="30">
        <v>1.656</v>
      </c>
      <c r="G7" s="30">
        <v>1.656</v>
      </c>
      <c r="H7" s="30"/>
      <c r="I7" s="30"/>
      <c r="J7" s="30"/>
      <c r="K7" s="30"/>
    </row>
    <row r="8" ht="22.8" customHeight="1" spans="1:11">
      <c r="A8" s="31"/>
      <c r="B8" s="31"/>
      <c r="C8" s="31"/>
      <c r="D8" s="44" t="s">
        <v>155</v>
      </c>
      <c r="E8" s="44" t="s">
        <v>156</v>
      </c>
      <c r="F8" s="30">
        <v>1.656</v>
      </c>
      <c r="G8" s="30">
        <v>1.656</v>
      </c>
      <c r="H8" s="30"/>
      <c r="I8" s="30"/>
      <c r="J8" s="30"/>
      <c r="K8" s="30"/>
    </row>
    <row r="9" ht="22.8" customHeight="1" spans="1:11">
      <c r="A9" s="47" t="s">
        <v>169</v>
      </c>
      <c r="B9" s="47" t="s">
        <v>171</v>
      </c>
      <c r="C9" s="47" t="s">
        <v>173</v>
      </c>
      <c r="D9" s="43" t="s">
        <v>222</v>
      </c>
      <c r="E9" s="6" t="s">
        <v>175</v>
      </c>
      <c r="F9" s="7">
        <v>1.656</v>
      </c>
      <c r="G9" s="45">
        <v>1.656</v>
      </c>
      <c r="H9" s="45"/>
      <c r="I9" s="45"/>
      <c r="J9" s="45"/>
      <c r="K9" s="4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24" sqref="J24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4"/>
      <c r="Q1" s="32" t="s">
        <v>351</v>
      </c>
      <c r="R1" s="32"/>
    </row>
    <row r="2" ht="40.5" customHeight="1" spans="1:18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ht="24.15" customHeight="1" spans="1:18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2" t="s">
        <v>32</v>
      </c>
      <c r="R3" s="22"/>
    </row>
    <row r="4" ht="24.15" customHeight="1" spans="1:18">
      <c r="A4" s="28" t="s">
        <v>158</v>
      </c>
      <c r="B4" s="28"/>
      <c r="C4" s="28"/>
      <c r="D4" s="28" t="s">
        <v>205</v>
      </c>
      <c r="E4" s="28" t="s">
        <v>206</v>
      </c>
      <c r="F4" s="28" t="s">
        <v>345</v>
      </c>
      <c r="G4" s="28" t="s">
        <v>352</v>
      </c>
      <c r="H4" s="28" t="s">
        <v>353</v>
      </c>
      <c r="I4" s="28" t="s">
        <v>354</v>
      </c>
      <c r="J4" s="28" t="s">
        <v>355</v>
      </c>
      <c r="K4" s="28" t="s">
        <v>356</v>
      </c>
      <c r="L4" s="28" t="s">
        <v>357</v>
      </c>
      <c r="M4" s="28" t="s">
        <v>358</v>
      </c>
      <c r="N4" s="28" t="s">
        <v>347</v>
      </c>
      <c r="O4" s="28" t="s">
        <v>359</v>
      </c>
      <c r="P4" s="28" t="s">
        <v>360</v>
      </c>
      <c r="Q4" s="28" t="s">
        <v>348</v>
      </c>
      <c r="R4" s="28" t="s">
        <v>350</v>
      </c>
    </row>
    <row r="5" ht="21.55" customHeight="1" spans="1:18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22.8" customHeight="1" spans="1:18">
      <c r="A6" s="31"/>
      <c r="B6" s="31"/>
      <c r="C6" s="31"/>
      <c r="D6" s="31"/>
      <c r="E6" s="31" t="s">
        <v>136</v>
      </c>
      <c r="F6" s="30">
        <v>1.656</v>
      </c>
      <c r="G6" s="30"/>
      <c r="H6" s="30"/>
      <c r="I6" s="30"/>
      <c r="J6" s="30"/>
      <c r="K6" s="30">
        <v>1.656</v>
      </c>
      <c r="L6" s="30"/>
      <c r="M6" s="30"/>
      <c r="N6" s="30"/>
      <c r="O6" s="30"/>
      <c r="P6" s="30"/>
      <c r="Q6" s="30"/>
      <c r="R6" s="30"/>
    </row>
    <row r="7" ht="22.8" customHeight="1" spans="1:18">
      <c r="A7" s="31"/>
      <c r="B7" s="31"/>
      <c r="C7" s="31"/>
      <c r="D7" s="29" t="s">
        <v>154</v>
      </c>
      <c r="E7" s="29" t="s">
        <v>4</v>
      </c>
      <c r="F7" s="30">
        <v>1.656</v>
      </c>
      <c r="G7" s="30"/>
      <c r="H7" s="30"/>
      <c r="I7" s="30"/>
      <c r="J7" s="30"/>
      <c r="K7" s="30">
        <v>1.656</v>
      </c>
      <c r="L7" s="30"/>
      <c r="M7" s="30"/>
      <c r="N7" s="30"/>
      <c r="O7" s="30"/>
      <c r="P7" s="30"/>
      <c r="Q7" s="30"/>
      <c r="R7" s="30"/>
    </row>
    <row r="8" ht="22.8" customHeight="1" spans="1:18">
      <c r="A8" s="31"/>
      <c r="B8" s="31"/>
      <c r="C8" s="31"/>
      <c r="D8" s="44" t="s">
        <v>155</v>
      </c>
      <c r="E8" s="44" t="s">
        <v>156</v>
      </c>
      <c r="F8" s="30">
        <v>1.656</v>
      </c>
      <c r="G8" s="30"/>
      <c r="H8" s="30"/>
      <c r="I8" s="30"/>
      <c r="J8" s="30"/>
      <c r="K8" s="30">
        <v>1.656</v>
      </c>
      <c r="L8" s="30"/>
      <c r="M8" s="30"/>
      <c r="N8" s="30"/>
      <c r="O8" s="30"/>
      <c r="P8" s="30"/>
      <c r="Q8" s="30"/>
      <c r="R8" s="30"/>
    </row>
    <row r="9" ht="22.8" customHeight="1" spans="1:18">
      <c r="A9" s="47" t="s">
        <v>169</v>
      </c>
      <c r="B9" s="47" t="s">
        <v>171</v>
      </c>
      <c r="C9" s="47" t="s">
        <v>173</v>
      </c>
      <c r="D9" s="43" t="s">
        <v>222</v>
      </c>
      <c r="E9" s="6" t="s">
        <v>175</v>
      </c>
      <c r="F9" s="7">
        <v>1.656</v>
      </c>
      <c r="G9" s="45"/>
      <c r="H9" s="45"/>
      <c r="I9" s="45"/>
      <c r="J9" s="45"/>
      <c r="K9" s="45">
        <v>1.656</v>
      </c>
      <c r="L9" s="45"/>
      <c r="M9" s="45"/>
      <c r="N9" s="45"/>
      <c r="O9" s="45"/>
      <c r="P9" s="45"/>
      <c r="Q9" s="45"/>
      <c r="R9" s="4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18" sqref="O1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4"/>
      <c r="S1" s="32" t="s">
        <v>361</v>
      </c>
      <c r="T1" s="32"/>
    </row>
    <row r="2" ht="36.2" customHeight="1" spans="1:20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24.1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2" t="s">
        <v>32</v>
      </c>
      <c r="T3" s="22"/>
    </row>
    <row r="4" ht="28.45" customHeight="1" spans="1:20">
      <c r="A4" s="28" t="s">
        <v>158</v>
      </c>
      <c r="B4" s="28"/>
      <c r="C4" s="28"/>
      <c r="D4" s="28" t="s">
        <v>205</v>
      </c>
      <c r="E4" s="28" t="s">
        <v>206</v>
      </c>
      <c r="F4" s="28" t="s">
        <v>345</v>
      </c>
      <c r="G4" s="28" t="s">
        <v>209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212</v>
      </c>
      <c r="S4" s="28"/>
      <c r="T4" s="28"/>
    </row>
    <row r="5" ht="36.2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362</v>
      </c>
      <c r="I5" s="28" t="s">
        <v>363</v>
      </c>
      <c r="J5" s="28" t="s">
        <v>364</v>
      </c>
      <c r="K5" s="28" t="s">
        <v>365</v>
      </c>
      <c r="L5" s="28" t="s">
        <v>366</v>
      </c>
      <c r="M5" s="28" t="s">
        <v>367</v>
      </c>
      <c r="N5" s="28" t="s">
        <v>368</v>
      </c>
      <c r="O5" s="28" t="s">
        <v>369</v>
      </c>
      <c r="P5" s="28" t="s">
        <v>370</v>
      </c>
      <c r="Q5" s="28" t="s">
        <v>371</v>
      </c>
      <c r="R5" s="28" t="s">
        <v>136</v>
      </c>
      <c r="S5" s="28" t="s">
        <v>285</v>
      </c>
      <c r="T5" s="28" t="s">
        <v>328</v>
      </c>
    </row>
    <row r="6" ht="22.8" customHeight="1" spans="1:20">
      <c r="A6" s="31"/>
      <c r="B6" s="31"/>
      <c r="C6" s="31"/>
      <c r="D6" s="31"/>
      <c r="E6" s="31" t="s">
        <v>136</v>
      </c>
      <c r="F6" s="51">
        <v>23.4139</v>
      </c>
      <c r="G6" s="51">
        <v>23.4139</v>
      </c>
      <c r="H6" s="51">
        <v>19.4139</v>
      </c>
      <c r="I6" s="51"/>
      <c r="J6" s="51"/>
      <c r="K6" s="51"/>
      <c r="L6" s="51"/>
      <c r="M6" s="51"/>
      <c r="N6" s="51"/>
      <c r="O6" s="51">
        <v>4</v>
      </c>
      <c r="P6" s="51"/>
      <c r="Q6" s="51"/>
      <c r="R6" s="51"/>
      <c r="S6" s="51"/>
      <c r="T6" s="51"/>
    </row>
    <row r="7" ht="22.8" customHeight="1" spans="1:20">
      <c r="A7" s="31"/>
      <c r="B7" s="31"/>
      <c r="C7" s="31"/>
      <c r="D7" s="29" t="s">
        <v>154</v>
      </c>
      <c r="E7" s="29" t="s">
        <v>4</v>
      </c>
      <c r="F7" s="51">
        <v>23.4139</v>
      </c>
      <c r="G7" s="51">
        <v>23.4139</v>
      </c>
      <c r="H7" s="51">
        <v>19.4139</v>
      </c>
      <c r="I7" s="51"/>
      <c r="J7" s="51"/>
      <c r="K7" s="51"/>
      <c r="L7" s="51"/>
      <c r="M7" s="51"/>
      <c r="N7" s="51"/>
      <c r="O7" s="51">
        <v>4</v>
      </c>
      <c r="P7" s="51"/>
      <c r="Q7" s="51"/>
      <c r="R7" s="51"/>
      <c r="S7" s="51"/>
      <c r="T7" s="51"/>
    </row>
    <row r="8" ht="22.8" customHeight="1" spans="1:20">
      <c r="A8" s="31"/>
      <c r="B8" s="31"/>
      <c r="C8" s="31"/>
      <c r="D8" s="44" t="s">
        <v>155</v>
      </c>
      <c r="E8" s="44" t="s">
        <v>156</v>
      </c>
      <c r="F8" s="51">
        <v>23.4139</v>
      </c>
      <c r="G8" s="51">
        <v>23.4139</v>
      </c>
      <c r="H8" s="51">
        <v>19.4139</v>
      </c>
      <c r="I8" s="51"/>
      <c r="J8" s="51"/>
      <c r="K8" s="51"/>
      <c r="L8" s="51"/>
      <c r="M8" s="51"/>
      <c r="N8" s="51"/>
      <c r="O8" s="51">
        <v>4</v>
      </c>
      <c r="P8" s="51"/>
      <c r="Q8" s="51"/>
      <c r="R8" s="51"/>
      <c r="S8" s="51"/>
      <c r="T8" s="51"/>
    </row>
    <row r="9" ht="22.8" customHeight="1" spans="1:20">
      <c r="A9" s="47" t="s">
        <v>169</v>
      </c>
      <c r="B9" s="47" t="s">
        <v>171</v>
      </c>
      <c r="C9" s="47" t="s">
        <v>173</v>
      </c>
      <c r="D9" s="43" t="s">
        <v>222</v>
      </c>
      <c r="E9" s="6" t="s">
        <v>175</v>
      </c>
      <c r="F9" s="7">
        <v>23.4139</v>
      </c>
      <c r="G9" s="45">
        <v>23.4139</v>
      </c>
      <c r="H9" s="45">
        <v>19.4139</v>
      </c>
      <c r="I9" s="45"/>
      <c r="J9" s="45"/>
      <c r="K9" s="45"/>
      <c r="L9" s="45"/>
      <c r="M9" s="45"/>
      <c r="N9" s="45"/>
      <c r="O9" s="45">
        <v>4</v>
      </c>
      <c r="P9" s="45"/>
      <c r="Q9" s="45"/>
      <c r="R9" s="45"/>
      <c r="S9" s="45"/>
      <c r="T9" s="4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J26" sqref="J2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4"/>
      <c r="F1" s="4"/>
      <c r="AF1" s="32" t="s">
        <v>372</v>
      </c>
      <c r="AG1" s="32"/>
    </row>
    <row r="2" ht="43.95" customHeight="1" spans="1:33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ht="24.15" customHeight="1" spans="1:33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2" t="s">
        <v>32</v>
      </c>
      <c r="AG3" s="22"/>
    </row>
    <row r="4" ht="25" customHeight="1" spans="1:33">
      <c r="A4" s="28" t="s">
        <v>158</v>
      </c>
      <c r="B4" s="28"/>
      <c r="C4" s="28"/>
      <c r="D4" s="28" t="s">
        <v>205</v>
      </c>
      <c r="E4" s="28" t="s">
        <v>206</v>
      </c>
      <c r="F4" s="28" t="s">
        <v>373</v>
      </c>
      <c r="G4" s="28" t="s">
        <v>374</v>
      </c>
      <c r="H4" s="28" t="s">
        <v>375</v>
      </c>
      <c r="I4" s="28" t="s">
        <v>376</v>
      </c>
      <c r="J4" s="28" t="s">
        <v>377</v>
      </c>
      <c r="K4" s="28" t="s">
        <v>378</v>
      </c>
      <c r="L4" s="28" t="s">
        <v>379</v>
      </c>
      <c r="M4" s="28" t="s">
        <v>380</v>
      </c>
      <c r="N4" s="28" t="s">
        <v>381</v>
      </c>
      <c r="O4" s="28" t="s">
        <v>382</v>
      </c>
      <c r="P4" s="28" t="s">
        <v>383</v>
      </c>
      <c r="Q4" s="28" t="s">
        <v>368</v>
      </c>
      <c r="R4" s="28" t="s">
        <v>370</v>
      </c>
      <c r="S4" s="28" t="s">
        <v>384</v>
      </c>
      <c r="T4" s="28" t="s">
        <v>363</v>
      </c>
      <c r="U4" s="28" t="s">
        <v>364</v>
      </c>
      <c r="V4" s="28" t="s">
        <v>367</v>
      </c>
      <c r="W4" s="28" t="s">
        <v>385</v>
      </c>
      <c r="X4" s="28" t="s">
        <v>386</v>
      </c>
      <c r="Y4" s="28" t="s">
        <v>387</v>
      </c>
      <c r="Z4" s="28" t="s">
        <v>388</v>
      </c>
      <c r="AA4" s="28" t="s">
        <v>366</v>
      </c>
      <c r="AB4" s="28" t="s">
        <v>389</v>
      </c>
      <c r="AC4" s="28" t="s">
        <v>390</v>
      </c>
      <c r="AD4" s="28" t="s">
        <v>369</v>
      </c>
      <c r="AE4" s="28" t="s">
        <v>391</v>
      </c>
      <c r="AF4" s="28" t="s">
        <v>392</v>
      </c>
      <c r="AG4" s="28" t="s">
        <v>371</v>
      </c>
    </row>
    <row r="5" ht="21.55" customHeight="1" spans="1:33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ht="22.8" customHeight="1" spans="1:33">
      <c r="A6" s="5"/>
      <c r="B6" s="50"/>
      <c r="C6" s="50"/>
      <c r="D6" s="6"/>
      <c r="E6" s="6" t="s">
        <v>136</v>
      </c>
      <c r="F6" s="51">
        <v>23.4139</v>
      </c>
      <c r="G6" s="51">
        <v>7.5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>
        <v>4.7656</v>
      </c>
      <c r="AC6" s="51">
        <v>7.1483</v>
      </c>
      <c r="AD6" s="51">
        <v>4</v>
      </c>
      <c r="AE6" s="51"/>
      <c r="AF6" s="51"/>
      <c r="AG6" s="51"/>
    </row>
    <row r="7" ht="22.8" customHeight="1" spans="1:33">
      <c r="A7" s="31"/>
      <c r="B7" s="31"/>
      <c r="C7" s="31"/>
      <c r="D7" s="29" t="s">
        <v>154</v>
      </c>
      <c r="E7" s="29" t="s">
        <v>4</v>
      </c>
      <c r="F7" s="51">
        <v>23.4139</v>
      </c>
      <c r="G7" s="51">
        <v>7.5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>
        <v>4.7656</v>
      </c>
      <c r="AC7" s="51">
        <v>7.1483</v>
      </c>
      <c r="AD7" s="51">
        <v>4</v>
      </c>
      <c r="AE7" s="51"/>
      <c r="AF7" s="51"/>
      <c r="AG7" s="51"/>
    </row>
    <row r="8" ht="22.8" customHeight="1" spans="1:33">
      <c r="A8" s="31"/>
      <c r="B8" s="31"/>
      <c r="C8" s="31"/>
      <c r="D8" s="44" t="s">
        <v>155</v>
      </c>
      <c r="E8" s="44" t="s">
        <v>156</v>
      </c>
      <c r="F8" s="51">
        <v>23.4139</v>
      </c>
      <c r="G8" s="51">
        <v>7.5</v>
      </c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>
        <v>4.7656</v>
      </c>
      <c r="AC8" s="51">
        <v>7.1483</v>
      </c>
      <c r="AD8" s="51">
        <v>4</v>
      </c>
      <c r="AE8" s="51"/>
      <c r="AF8" s="51"/>
      <c r="AG8" s="51"/>
    </row>
    <row r="9" ht="22.8" customHeight="1" spans="1:33">
      <c r="A9" s="47" t="s">
        <v>169</v>
      </c>
      <c r="B9" s="47" t="s">
        <v>171</v>
      </c>
      <c r="C9" s="47" t="s">
        <v>173</v>
      </c>
      <c r="D9" s="43" t="s">
        <v>222</v>
      </c>
      <c r="E9" s="6" t="s">
        <v>175</v>
      </c>
      <c r="F9" s="45">
        <v>23.4139</v>
      </c>
      <c r="G9" s="45">
        <v>7.5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>
        <v>4.7656</v>
      </c>
      <c r="AC9" s="45">
        <v>7.1483</v>
      </c>
      <c r="AD9" s="45">
        <v>4</v>
      </c>
      <c r="AE9" s="45"/>
      <c r="AF9" s="45"/>
      <c r="AG9" s="4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K18" sqref="K1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4"/>
      <c r="G1" s="32" t="s">
        <v>393</v>
      </c>
      <c r="H1" s="32"/>
    </row>
    <row r="2" ht="33.6" customHeight="1" spans="1:8">
      <c r="A2" s="41" t="s">
        <v>21</v>
      </c>
      <c r="B2" s="41"/>
      <c r="C2" s="41"/>
      <c r="D2" s="41"/>
      <c r="E2" s="41"/>
      <c r="F2" s="41"/>
      <c r="G2" s="41"/>
      <c r="H2" s="41"/>
    </row>
    <row r="3" ht="24.15" customHeight="1" spans="1:8">
      <c r="A3" s="27" t="s">
        <v>31</v>
      </c>
      <c r="B3" s="27"/>
      <c r="C3" s="27"/>
      <c r="D3" s="27"/>
      <c r="E3" s="27"/>
      <c r="F3" s="27"/>
      <c r="G3" s="27"/>
      <c r="H3" s="22" t="s">
        <v>32</v>
      </c>
    </row>
    <row r="4" ht="23.25" customHeight="1" spans="1:8">
      <c r="A4" s="28" t="s">
        <v>394</v>
      </c>
      <c r="B4" s="28" t="s">
        <v>395</v>
      </c>
      <c r="C4" s="28" t="s">
        <v>396</v>
      </c>
      <c r="D4" s="28" t="s">
        <v>397</v>
      </c>
      <c r="E4" s="28" t="s">
        <v>398</v>
      </c>
      <c r="F4" s="28"/>
      <c r="G4" s="28"/>
      <c r="H4" s="28" t="s">
        <v>399</v>
      </c>
    </row>
    <row r="5" ht="25.85" customHeight="1" spans="1:8">
      <c r="A5" s="28"/>
      <c r="B5" s="28"/>
      <c r="C5" s="28"/>
      <c r="D5" s="28"/>
      <c r="E5" s="28" t="s">
        <v>138</v>
      </c>
      <c r="F5" s="28" t="s">
        <v>400</v>
      </c>
      <c r="G5" s="28" t="s">
        <v>401</v>
      </c>
      <c r="H5" s="28"/>
    </row>
    <row r="6" ht="22.8" customHeight="1" spans="1:8">
      <c r="A6" s="31"/>
      <c r="B6" s="31" t="s">
        <v>136</v>
      </c>
      <c r="C6" s="30">
        <v>7</v>
      </c>
      <c r="D6" s="30"/>
      <c r="E6" s="30">
        <v>4</v>
      </c>
      <c r="F6" s="30"/>
      <c r="G6" s="30">
        <v>4</v>
      </c>
      <c r="H6" s="30">
        <v>3</v>
      </c>
    </row>
    <row r="7" ht="22.8" customHeight="1" spans="1:8">
      <c r="A7" s="29" t="s">
        <v>154</v>
      </c>
      <c r="B7" s="29" t="s">
        <v>4</v>
      </c>
      <c r="C7" s="30">
        <v>7</v>
      </c>
      <c r="D7" s="30"/>
      <c r="E7" s="30">
        <v>4</v>
      </c>
      <c r="F7" s="30"/>
      <c r="G7" s="30">
        <v>4</v>
      </c>
      <c r="H7" s="30">
        <v>3</v>
      </c>
    </row>
    <row r="8" ht="22.8" customHeight="1" spans="1:8">
      <c r="A8" s="43" t="s">
        <v>155</v>
      </c>
      <c r="B8" s="43" t="s">
        <v>156</v>
      </c>
      <c r="C8" s="45">
        <v>7</v>
      </c>
      <c r="D8" s="45"/>
      <c r="E8" s="7">
        <v>4</v>
      </c>
      <c r="F8" s="45"/>
      <c r="G8" s="45">
        <v>4</v>
      </c>
      <c r="H8" s="45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9" sqref="I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4"/>
      <c r="G1" s="32" t="s">
        <v>402</v>
      </c>
      <c r="H1" s="32"/>
    </row>
    <row r="2" ht="38.8" customHeight="1" spans="1:8">
      <c r="A2" s="41" t="s">
        <v>22</v>
      </c>
      <c r="B2" s="41"/>
      <c r="C2" s="41"/>
      <c r="D2" s="41"/>
      <c r="E2" s="41"/>
      <c r="F2" s="41"/>
      <c r="G2" s="41"/>
      <c r="H2" s="41"/>
    </row>
    <row r="3" ht="24.15" customHeight="1" spans="1:8">
      <c r="A3" s="27" t="s">
        <v>31</v>
      </c>
      <c r="B3" s="27"/>
      <c r="C3" s="27"/>
      <c r="D3" s="27"/>
      <c r="E3" s="27"/>
      <c r="F3" s="27"/>
      <c r="G3" s="27"/>
      <c r="H3" s="22" t="s">
        <v>32</v>
      </c>
    </row>
    <row r="4" ht="23.25" customHeight="1" spans="1:8">
      <c r="A4" s="28" t="s">
        <v>159</v>
      </c>
      <c r="B4" s="28" t="s">
        <v>160</v>
      </c>
      <c r="C4" s="28" t="s">
        <v>136</v>
      </c>
      <c r="D4" s="28" t="s">
        <v>403</v>
      </c>
      <c r="E4" s="28"/>
      <c r="F4" s="28"/>
      <c r="G4" s="28"/>
      <c r="H4" s="28" t="s">
        <v>162</v>
      </c>
    </row>
    <row r="5" ht="19.8" customHeight="1" spans="1:8">
      <c r="A5" s="28"/>
      <c r="B5" s="28"/>
      <c r="C5" s="28"/>
      <c r="D5" s="28" t="s">
        <v>138</v>
      </c>
      <c r="E5" s="28" t="s">
        <v>246</v>
      </c>
      <c r="F5" s="28"/>
      <c r="G5" s="28" t="s">
        <v>247</v>
      </c>
      <c r="H5" s="28"/>
    </row>
    <row r="6" ht="27.6" customHeight="1" spans="1:8">
      <c r="A6" s="28"/>
      <c r="B6" s="28"/>
      <c r="C6" s="28"/>
      <c r="D6" s="28"/>
      <c r="E6" s="28" t="s">
        <v>225</v>
      </c>
      <c r="F6" s="28" t="s">
        <v>216</v>
      </c>
      <c r="G6" s="28"/>
      <c r="H6" s="28"/>
    </row>
    <row r="7" ht="22.8" customHeight="1" spans="1:8">
      <c r="A7" s="31"/>
      <c r="B7" s="5" t="s">
        <v>136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4"/>
      <c r="B9" s="44"/>
      <c r="C9" s="30"/>
      <c r="D9" s="30"/>
      <c r="E9" s="30"/>
      <c r="F9" s="30"/>
      <c r="G9" s="30"/>
      <c r="H9" s="30"/>
    </row>
    <row r="10" ht="22.8" customHeight="1" spans="1:8">
      <c r="A10" s="44"/>
      <c r="B10" s="44"/>
      <c r="C10" s="30"/>
      <c r="D10" s="30"/>
      <c r="E10" s="30"/>
      <c r="F10" s="30"/>
      <c r="G10" s="30"/>
      <c r="H10" s="30"/>
    </row>
    <row r="11" ht="22.8" customHeight="1" spans="1:8">
      <c r="A11" s="44"/>
      <c r="B11" s="44"/>
      <c r="C11" s="30"/>
      <c r="D11" s="30"/>
      <c r="E11" s="30"/>
      <c r="F11" s="30"/>
      <c r="G11" s="30"/>
      <c r="H11" s="30"/>
    </row>
    <row r="12" ht="22.8" customHeight="1" spans="1:8">
      <c r="A12" s="43"/>
      <c r="B12" s="43"/>
      <c r="C12" s="7"/>
      <c r="D12" s="7"/>
      <c r="E12" s="45"/>
      <c r="F12" s="45"/>
      <c r="G12" s="45"/>
      <c r="H12" s="4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8" sqref="U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4"/>
      <c r="S1" s="32" t="s">
        <v>404</v>
      </c>
      <c r="T1" s="32"/>
    </row>
    <row r="2" ht="47.4" customHeight="1" spans="1:17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4.1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2" t="s">
        <v>32</v>
      </c>
      <c r="T3" s="22"/>
    </row>
    <row r="4" ht="27.6" customHeight="1" spans="1:20">
      <c r="A4" s="28" t="s">
        <v>158</v>
      </c>
      <c r="B4" s="28"/>
      <c r="C4" s="28"/>
      <c r="D4" s="28" t="s">
        <v>205</v>
      </c>
      <c r="E4" s="28" t="s">
        <v>206</v>
      </c>
      <c r="F4" s="28" t="s">
        <v>207</v>
      </c>
      <c r="G4" s="28" t="s">
        <v>208</v>
      </c>
      <c r="H4" s="28" t="s">
        <v>209</v>
      </c>
      <c r="I4" s="28" t="s">
        <v>210</v>
      </c>
      <c r="J4" s="28" t="s">
        <v>211</v>
      </c>
      <c r="K4" s="28" t="s">
        <v>212</v>
      </c>
      <c r="L4" s="28" t="s">
        <v>213</v>
      </c>
      <c r="M4" s="28" t="s">
        <v>214</v>
      </c>
      <c r="N4" s="28" t="s">
        <v>215</v>
      </c>
      <c r="O4" s="28" t="s">
        <v>216</v>
      </c>
      <c r="P4" s="28" t="s">
        <v>217</v>
      </c>
      <c r="Q4" s="28" t="s">
        <v>218</v>
      </c>
      <c r="R4" s="28" t="s">
        <v>219</v>
      </c>
      <c r="S4" s="28" t="s">
        <v>220</v>
      </c>
      <c r="T4" s="28" t="s">
        <v>221</v>
      </c>
    </row>
    <row r="5" ht="19.8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8" customHeight="1" spans="1:20">
      <c r="A6" s="31"/>
      <c r="B6" s="31"/>
      <c r="C6" s="31"/>
      <c r="D6" s="31"/>
      <c r="E6" s="31" t="s">
        <v>136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</row>
    <row r="7" ht="22.8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46"/>
      <c r="B8" s="46"/>
      <c r="C8" s="46"/>
      <c r="D8" s="44"/>
      <c r="E8" s="4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47"/>
      <c r="B9" s="47"/>
      <c r="C9" s="47"/>
      <c r="D9" s="43"/>
      <c r="E9" s="48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9" sqref="C9"/>
    </sheetView>
  </sheetViews>
  <sheetFormatPr defaultColWidth="10" defaultRowHeight="13.5" outlineLevelCol="2"/>
  <cols>
    <col min="1" max="1" width="6.375" style="88" customWidth="1"/>
    <col min="2" max="2" width="9.90833333333333" style="88" customWidth="1"/>
    <col min="3" max="3" width="52.3833333333333" style="88" customWidth="1"/>
    <col min="4" max="16384" width="10" style="88"/>
  </cols>
  <sheetData>
    <row r="1" s="88" customFormat="1" ht="32.75" customHeight="1" spans="1:3">
      <c r="A1" s="53"/>
      <c r="B1" s="89" t="s">
        <v>5</v>
      </c>
      <c r="C1" s="89"/>
    </row>
    <row r="2" s="88" customFormat="1" ht="25" customHeight="1" spans="2:3">
      <c r="B2" s="89"/>
      <c r="C2" s="89"/>
    </row>
    <row r="3" s="88" customFormat="1" ht="31.05" customHeight="1" spans="2:3">
      <c r="B3" s="90" t="s">
        <v>6</v>
      </c>
      <c r="C3" s="90"/>
    </row>
    <row r="4" s="88" customFormat="1" ht="32.55" customHeight="1" spans="2:3">
      <c r="B4" s="91">
        <v>1</v>
      </c>
      <c r="C4" s="92" t="s">
        <v>7</v>
      </c>
    </row>
    <row r="5" s="88" customFormat="1" ht="32.55" customHeight="1" spans="2:3">
      <c r="B5" s="91">
        <v>2</v>
      </c>
      <c r="C5" s="93" t="s">
        <v>8</v>
      </c>
    </row>
    <row r="6" s="88" customFormat="1" ht="32.55" customHeight="1" spans="2:3">
      <c r="B6" s="91">
        <v>3</v>
      </c>
      <c r="C6" s="92" t="s">
        <v>9</v>
      </c>
    </row>
    <row r="7" s="88" customFormat="1" ht="32.55" customHeight="1" spans="2:3">
      <c r="B7" s="91">
        <v>4</v>
      </c>
      <c r="C7" s="92" t="s">
        <v>10</v>
      </c>
    </row>
    <row r="8" s="88" customFormat="1" ht="32.55" customHeight="1" spans="2:3">
      <c r="B8" s="91">
        <v>5</v>
      </c>
      <c r="C8" s="92" t="s">
        <v>11</v>
      </c>
    </row>
    <row r="9" s="88" customFormat="1" ht="32.55" customHeight="1" spans="2:3">
      <c r="B9" s="91">
        <v>6</v>
      </c>
      <c r="C9" s="92" t="s">
        <v>12</v>
      </c>
    </row>
    <row r="10" s="88" customFormat="1" ht="32.55" customHeight="1" spans="2:3">
      <c r="B10" s="91">
        <v>7</v>
      </c>
      <c r="C10" s="92" t="s">
        <v>13</v>
      </c>
    </row>
    <row r="11" s="88" customFormat="1" ht="32.55" customHeight="1" spans="2:3">
      <c r="B11" s="91">
        <v>8</v>
      </c>
      <c r="C11" s="92" t="s">
        <v>14</v>
      </c>
    </row>
    <row r="12" s="88" customFormat="1" ht="32.55" customHeight="1" spans="2:3">
      <c r="B12" s="91">
        <v>9</v>
      </c>
      <c r="C12" s="92" t="s">
        <v>15</v>
      </c>
    </row>
    <row r="13" s="88" customFormat="1" ht="32.55" customHeight="1" spans="2:3">
      <c r="B13" s="91">
        <v>10</v>
      </c>
      <c r="C13" s="92" t="s">
        <v>16</v>
      </c>
    </row>
    <row r="14" s="88" customFormat="1" ht="32.55" customHeight="1" spans="2:3">
      <c r="B14" s="91">
        <v>11</v>
      </c>
      <c r="C14" s="92" t="s">
        <v>17</v>
      </c>
    </row>
    <row r="15" s="88" customFormat="1" ht="32.55" customHeight="1" spans="2:3">
      <c r="B15" s="91">
        <v>12</v>
      </c>
      <c r="C15" s="92" t="s">
        <v>18</v>
      </c>
    </row>
    <row r="16" s="88" customFormat="1" ht="32.55" customHeight="1" spans="2:3">
      <c r="B16" s="91">
        <v>13</v>
      </c>
      <c r="C16" s="92" t="s">
        <v>19</v>
      </c>
    </row>
    <row r="17" s="88" customFormat="1" ht="32.55" customHeight="1" spans="2:3">
      <c r="B17" s="91">
        <v>14</v>
      </c>
      <c r="C17" s="92" t="s">
        <v>20</v>
      </c>
    </row>
    <row r="18" s="88" customFormat="1" ht="32.55" customHeight="1" spans="2:3">
      <c r="B18" s="91">
        <v>15</v>
      </c>
      <c r="C18" s="92" t="s">
        <v>21</v>
      </c>
    </row>
    <row r="19" s="88" customFormat="1" ht="32.55" customHeight="1" spans="2:3">
      <c r="B19" s="91">
        <v>16</v>
      </c>
      <c r="C19" s="92" t="s">
        <v>22</v>
      </c>
    </row>
    <row r="20" s="88" customFormat="1" ht="32.55" customHeight="1" spans="2:3">
      <c r="B20" s="91">
        <v>17</v>
      </c>
      <c r="C20" s="92" t="s">
        <v>23</v>
      </c>
    </row>
    <row r="21" s="88" customFormat="1" ht="32.55" customHeight="1" spans="2:3">
      <c r="B21" s="91">
        <v>18</v>
      </c>
      <c r="C21" s="92" t="s">
        <v>24</v>
      </c>
    </row>
    <row r="22" s="88" customFormat="1" ht="32.55" customHeight="1" spans="2:3">
      <c r="B22" s="91">
        <v>19</v>
      </c>
      <c r="C22" s="92" t="s">
        <v>25</v>
      </c>
    </row>
    <row r="23" s="88" customFormat="1" ht="32.55" customHeight="1" spans="2:3">
      <c r="B23" s="91">
        <v>20</v>
      </c>
      <c r="C23" s="92" t="s">
        <v>26</v>
      </c>
    </row>
    <row r="24" s="88" customFormat="1" ht="32.55" customHeight="1" spans="2:3">
      <c r="B24" s="91">
        <v>21</v>
      </c>
      <c r="C24" s="92" t="s">
        <v>27</v>
      </c>
    </row>
    <row r="25" s="88" customFormat="1" ht="32.55" customHeight="1" spans="2:3">
      <c r="B25" s="91">
        <v>22</v>
      </c>
      <c r="C25" s="92" t="s">
        <v>28</v>
      </c>
    </row>
    <row r="26" s="88" customFormat="1" ht="32.55" customHeight="1" spans="2:3">
      <c r="B26" s="91">
        <v>23</v>
      </c>
      <c r="C26" s="9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8" sqref="U8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4"/>
      <c r="S1" s="32" t="s">
        <v>405</v>
      </c>
      <c r="T1" s="32"/>
    </row>
    <row r="2" ht="47.4" customHeight="1" spans="1:20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21.55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2" t="s">
        <v>32</v>
      </c>
      <c r="T3" s="22"/>
    </row>
    <row r="4" ht="29.3" customHeight="1" spans="1:20">
      <c r="A4" s="28" t="s">
        <v>158</v>
      </c>
      <c r="B4" s="28"/>
      <c r="C4" s="28"/>
      <c r="D4" s="28" t="s">
        <v>205</v>
      </c>
      <c r="E4" s="28" t="s">
        <v>206</v>
      </c>
      <c r="F4" s="28" t="s">
        <v>224</v>
      </c>
      <c r="G4" s="28" t="s">
        <v>161</v>
      </c>
      <c r="H4" s="28"/>
      <c r="I4" s="28"/>
      <c r="J4" s="28"/>
      <c r="K4" s="28" t="s">
        <v>162</v>
      </c>
      <c r="L4" s="28"/>
      <c r="M4" s="28"/>
      <c r="N4" s="28"/>
      <c r="O4" s="28"/>
      <c r="P4" s="28"/>
      <c r="Q4" s="28"/>
      <c r="R4" s="28"/>
      <c r="S4" s="28"/>
      <c r="T4" s="28"/>
    </row>
    <row r="5" ht="50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225</v>
      </c>
      <c r="I5" s="28" t="s">
        <v>226</v>
      </c>
      <c r="J5" s="28" t="s">
        <v>216</v>
      </c>
      <c r="K5" s="28" t="s">
        <v>136</v>
      </c>
      <c r="L5" s="28" t="s">
        <v>228</v>
      </c>
      <c r="M5" s="28" t="s">
        <v>229</v>
      </c>
      <c r="N5" s="28" t="s">
        <v>218</v>
      </c>
      <c r="O5" s="28" t="s">
        <v>230</v>
      </c>
      <c r="P5" s="28" t="s">
        <v>231</v>
      </c>
      <c r="Q5" s="28" t="s">
        <v>232</v>
      </c>
      <c r="R5" s="28" t="s">
        <v>214</v>
      </c>
      <c r="S5" s="28" t="s">
        <v>217</v>
      </c>
      <c r="T5" s="28" t="s">
        <v>221</v>
      </c>
    </row>
    <row r="6" ht="22.8" customHeight="1" spans="1:20">
      <c r="A6" s="31"/>
      <c r="B6" s="31"/>
      <c r="C6" s="31"/>
      <c r="D6" s="31"/>
      <c r="E6" s="31" t="s">
        <v>136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</row>
    <row r="7" ht="22.8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46"/>
      <c r="B8" s="46"/>
      <c r="C8" s="46"/>
      <c r="D8" s="44"/>
      <c r="E8" s="44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47"/>
      <c r="B9" s="47"/>
      <c r="C9" s="47"/>
      <c r="D9" s="43"/>
      <c r="E9" s="48"/>
      <c r="F9" s="4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8" sqref="J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4"/>
      <c r="H1" s="32" t="s">
        <v>406</v>
      </c>
    </row>
    <row r="2" ht="38.8" customHeight="1" spans="1:8">
      <c r="A2" s="41" t="s">
        <v>407</v>
      </c>
      <c r="B2" s="41"/>
      <c r="C2" s="41"/>
      <c r="D2" s="41"/>
      <c r="E2" s="41"/>
      <c r="F2" s="41"/>
      <c r="G2" s="41"/>
      <c r="H2" s="41"/>
    </row>
    <row r="3" ht="24.15" customHeight="1" spans="1:8">
      <c r="A3" s="27" t="s">
        <v>31</v>
      </c>
      <c r="B3" s="27"/>
      <c r="C3" s="27"/>
      <c r="D3" s="27"/>
      <c r="E3" s="27"/>
      <c r="F3" s="27"/>
      <c r="G3" s="27"/>
      <c r="H3" s="22" t="s">
        <v>32</v>
      </c>
    </row>
    <row r="4" ht="19.8" customHeight="1" spans="1:8">
      <c r="A4" s="28" t="s">
        <v>159</v>
      </c>
      <c r="B4" s="28" t="s">
        <v>160</v>
      </c>
      <c r="C4" s="28" t="s">
        <v>136</v>
      </c>
      <c r="D4" s="28" t="s">
        <v>408</v>
      </c>
      <c r="E4" s="28"/>
      <c r="F4" s="28"/>
      <c r="G4" s="28"/>
      <c r="H4" s="28" t="s">
        <v>162</v>
      </c>
    </row>
    <row r="5" ht="23.25" customHeight="1" spans="1:8">
      <c r="A5" s="28"/>
      <c r="B5" s="28"/>
      <c r="C5" s="28"/>
      <c r="D5" s="28" t="s">
        <v>138</v>
      </c>
      <c r="E5" s="28" t="s">
        <v>246</v>
      </c>
      <c r="F5" s="28"/>
      <c r="G5" s="28" t="s">
        <v>247</v>
      </c>
      <c r="H5" s="28"/>
    </row>
    <row r="6" ht="23.25" customHeight="1" spans="1:8">
      <c r="A6" s="28"/>
      <c r="B6" s="28"/>
      <c r="C6" s="28"/>
      <c r="D6" s="28"/>
      <c r="E6" s="28" t="s">
        <v>225</v>
      </c>
      <c r="F6" s="28" t="s">
        <v>216</v>
      </c>
      <c r="G6" s="28"/>
      <c r="H6" s="28"/>
    </row>
    <row r="7" ht="22.8" customHeight="1" spans="1:8">
      <c r="A7" s="31"/>
      <c r="B7" s="5" t="s">
        <v>136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4"/>
      <c r="B9" s="44"/>
      <c r="C9" s="30"/>
      <c r="D9" s="30"/>
      <c r="E9" s="30"/>
      <c r="F9" s="30"/>
      <c r="G9" s="30"/>
      <c r="H9" s="30"/>
    </row>
    <row r="10" ht="22.8" customHeight="1" spans="1:8">
      <c r="A10" s="44"/>
      <c r="B10" s="44"/>
      <c r="C10" s="30"/>
      <c r="D10" s="30"/>
      <c r="E10" s="30"/>
      <c r="F10" s="30"/>
      <c r="G10" s="30"/>
      <c r="H10" s="30"/>
    </row>
    <row r="11" ht="22.8" customHeight="1" spans="1:8">
      <c r="A11" s="44"/>
      <c r="B11" s="44"/>
      <c r="C11" s="30"/>
      <c r="D11" s="30"/>
      <c r="E11" s="30"/>
      <c r="F11" s="30"/>
      <c r="G11" s="30"/>
      <c r="H11" s="30"/>
    </row>
    <row r="12" ht="22.8" customHeight="1" spans="1:8">
      <c r="A12" s="43"/>
      <c r="B12" s="43"/>
      <c r="C12" s="7"/>
      <c r="D12" s="7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11" sqref="I1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4"/>
      <c r="H1" s="32" t="s">
        <v>409</v>
      </c>
    </row>
    <row r="2" ht="38.8" customHeight="1" spans="1:8">
      <c r="A2" s="41" t="s">
        <v>26</v>
      </c>
      <c r="B2" s="41"/>
      <c r="C2" s="41"/>
      <c r="D2" s="41"/>
      <c r="E2" s="41"/>
      <c r="F2" s="41"/>
      <c r="G2" s="41"/>
      <c r="H2" s="41"/>
    </row>
    <row r="3" ht="24.15" customHeight="1" spans="1:8">
      <c r="A3" s="27" t="s">
        <v>31</v>
      </c>
      <c r="B3" s="27"/>
      <c r="C3" s="27"/>
      <c r="D3" s="27"/>
      <c r="E3" s="27"/>
      <c r="F3" s="27"/>
      <c r="G3" s="27"/>
      <c r="H3" s="22" t="s">
        <v>32</v>
      </c>
    </row>
    <row r="4" ht="20.7" customHeight="1" spans="1:8">
      <c r="A4" s="28" t="s">
        <v>159</v>
      </c>
      <c r="B4" s="28" t="s">
        <v>160</v>
      </c>
      <c r="C4" s="28" t="s">
        <v>136</v>
      </c>
      <c r="D4" s="28" t="s">
        <v>410</v>
      </c>
      <c r="E4" s="28"/>
      <c r="F4" s="28"/>
      <c r="G4" s="28"/>
      <c r="H4" s="28" t="s">
        <v>162</v>
      </c>
    </row>
    <row r="5" ht="18.95" customHeight="1" spans="1:8">
      <c r="A5" s="28"/>
      <c r="B5" s="28"/>
      <c r="C5" s="28"/>
      <c r="D5" s="28" t="s">
        <v>138</v>
      </c>
      <c r="E5" s="28" t="s">
        <v>246</v>
      </c>
      <c r="F5" s="28"/>
      <c r="G5" s="28" t="s">
        <v>247</v>
      </c>
      <c r="H5" s="28"/>
    </row>
    <row r="6" ht="24.15" customHeight="1" spans="1:8">
      <c r="A6" s="28"/>
      <c r="B6" s="28"/>
      <c r="C6" s="28"/>
      <c r="D6" s="28"/>
      <c r="E6" s="28" t="s">
        <v>225</v>
      </c>
      <c r="F6" s="28" t="s">
        <v>216</v>
      </c>
      <c r="G6" s="28"/>
      <c r="H6" s="28"/>
    </row>
    <row r="7" ht="22.8" customHeight="1" spans="1:8">
      <c r="A7" s="31"/>
      <c r="B7" s="5" t="s">
        <v>136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4"/>
      <c r="B9" s="44"/>
      <c r="C9" s="30"/>
      <c r="D9" s="30"/>
      <c r="E9" s="30"/>
      <c r="F9" s="30"/>
      <c r="G9" s="30"/>
      <c r="H9" s="30"/>
    </row>
    <row r="10" ht="22.8" customHeight="1" spans="1:8">
      <c r="A10" s="44"/>
      <c r="B10" s="44"/>
      <c r="C10" s="30"/>
      <c r="D10" s="30"/>
      <c r="E10" s="30"/>
      <c r="F10" s="30"/>
      <c r="G10" s="30"/>
      <c r="H10" s="30"/>
    </row>
    <row r="11" ht="22.8" customHeight="1" spans="1:8">
      <c r="A11" s="44"/>
      <c r="B11" s="44"/>
      <c r="C11" s="30"/>
      <c r="D11" s="30"/>
      <c r="E11" s="30"/>
      <c r="F11" s="30"/>
      <c r="G11" s="30"/>
      <c r="H11" s="30"/>
    </row>
    <row r="12" ht="22.8" customHeight="1" spans="1:8">
      <c r="A12" s="43"/>
      <c r="B12" s="43"/>
      <c r="C12" s="7"/>
      <c r="D12" s="7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workbookViewId="0">
      <selection activeCell="S19" sqref="S19"/>
    </sheetView>
  </sheetViews>
  <sheetFormatPr defaultColWidth="10" defaultRowHeight="13.5"/>
  <cols>
    <col min="1" max="1" width="10.0416666666667" customWidth="1"/>
    <col min="2" max="2" width="21.7083333333333" customWidth="1"/>
    <col min="3" max="3" width="9.36666666666667" customWidth="1"/>
    <col min="4" max="4" width="8.95" customWidth="1"/>
    <col min="5" max="5" width="13.3" customWidth="1"/>
    <col min="6" max="16" width="7.69166666666667" customWidth="1"/>
    <col min="17" max="20" width="9.76666666666667" customWidth="1"/>
  </cols>
  <sheetData>
    <row r="1" ht="16.35" customHeight="1" spans="1:16">
      <c r="A1" s="4"/>
      <c r="O1" s="32" t="s">
        <v>411</v>
      </c>
      <c r="P1" s="32"/>
    </row>
    <row r="2" ht="45.7" customHeight="1" spans="1:16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18.1" customHeight="1" spans="1:16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2" t="s">
        <v>32</v>
      </c>
      <c r="P3" s="22"/>
    </row>
    <row r="4" ht="26.05" customHeight="1" spans="1:16">
      <c r="A4" s="28" t="s">
        <v>205</v>
      </c>
      <c r="B4" s="28" t="s">
        <v>412</v>
      </c>
      <c r="C4" s="28" t="s">
        <v>136</v>
      </c>
      <c r="D4" s="28"/>
      <c r="E4" s="28" t="s">
        <v>413</v>
      </c>
      <c r="F4" s="28"/>
      <c r="G4" s="28"/>
      <c r="H4" s="28"/>
      <c r="I4" s="28"/>
      <c r="J4" s="28"/>
      <c r="K4" s="28"/>
      <c r="L4" s="28"/>
      <c r="M4" s="28"/>
      <c r="N4" s="28"/>
      <c r="O4" s="28" t="s">
        <v>414</v>
      </c>
      <c r="P4" s="28"/>
    </row>
    <row r="5" ht="31.9" customHeight="1" spans="1:16">
      <c r="A5" s="28"/>
      <c r="B5" s="28"/>
      <c r="C5" s="28" t="s">
        <v>248</v>
      </c>
      <c r="D5" s="28" t="s">
        <v>249</v>
      </c>
      <c r="E5" s="28" t="s">
        <v>415</v>
      </c>
      <c r="F5" s="28" t="s">
        <v>139</v>
      </c>
      <c r="G5" s="28"/>
      <c r="H5" s="28"/>
      <c r="I5" s="28"/>
      <c r="J5" s="28"/>
      <c r="K5" s="28"/>
      <c r="L5" s="28" t="s">
        <v>416</v>
      </c>
      <c r="M5" s="28" t="s">
        <v>141</v>
      </c>
      <c r="N5" s="28" t="s">
        <v>142</v>
      </c>
      <c r="O5" s="28" t="s">
        <v>417</v>
      </c>
      <c r="P5" s="28" t="s">
        <v>418</v>
      </c>
    </row>
    <row r="6" ht="44.85" customHeight="1" spans="1:16">
      <c r="A6" s="28"/>
      <c r="B6" s="28"/>
      <c r="C6" s="28"/>
      <c r="D6" s="28"/>
      <c r="E6" s="28"/>
      <c r="F6" s="28" t="s">
        <v>419</v>
      </c>
      <c r="G6" s="28" t="s">
        <v>420</v>
      </c>
      <c r="H6" s="28" t="s">
        <v>421</v>
      </c>
      <c r="I6" s="28" t="s">
        <v>422</v>
      </c>
      <c r="J6" s="28" t="s">
        <v>423</v>
      </c>
      <c r="K6" s="28" t="s">
        <v>424</v>
      </c>
      <c r="L6" s="28"/>
      <c r="M6" s="28"/>
      <c r="N6" s="28"/>
      <c r="O6" s="28"/>
      <c r="P6" s="28"/>
    </row>
    <row r="7" ht="18.95" customHeight="1" spans="1:16">
      <c r="A7" s="31"/>
      <c r="B7" s="5" t="s">
        <v>136</v>
      </c>
      <c r="C7" s="42">
        <v>80.8</v>
      </c>
      <c r="D7" s="42">
        <v>360</v>
      </c>
      <c r="E7" s="30">
        <v>440.8</v>
      </c>
      <c r="F7" s="30">
        <v>440.8</v>
      </c>
      <c r="G7" s="30">
        <v>440.8</v>
      </c>
      <c r="H7" s="30"/>
      <c r="I7" s="30"/>
      <c r="J7" s="30"/>
      <c r="K7" s="30"/>
      <c r="L7" s="30"/>
      <c r="M7" s="30"/>
      <c r="N7" s="30"/>
      <c r="O7" s="30">
        <v>440.8</v>
      </c>
      <c r="P7" s="31"/>
    </row>
    <row r="8" ht="18.95" customHeight="1" spans="1:16">
      <c r="A8" s="29" t="s">
        <v>154</v>
      </c>
      <c r="B8" s="29" t="s">
        <v>4</v>
      </c>
      <c r="C8" s="42">
        <v>80.8</v>
      </c>
      <c r="D8" s="42">
        <v>360</v>
      </c>
      <c r="E8" s="30">
        <v>440.8</v>
      </c>
      <c r="F8" s="30">
        <v>440.8</v>
      </c>
      <c r="G8" s="30">
        <v>440.8</v>
      </c>
      <c r="H8" s="30"/>
      <c r="I8" s="30"/>
      <c r="J8" s="30"/>
      <c r="K8" s="30"/>
      <c r="L8" s="30"/>
      <c r="M8" s="30"/>
      <c r="N8" s="30"/>
      <c r="O8" s="30">
        <v>440.8</v>
      </c>
      <c r="P8" s="31"/>
    </row>
    <row r="9" ht="18.95" customHeight="1" spans="1:16">
      <c r="A9" s="43" t="s">
        <v>425</v>
      </c>
      <c r="B9" s="43" t="s">
        <v>426</v>
      </c>
      <c r="C9" s="7">
        <v>10</v>
      </c>
      <c r="D9" s="7"/>
      <c r="E9" s="7">
        <v>10</v>
      </c>
      <c r="F9" s="7">
        <v>10</v>
      </c>
      <c r="G9" s="7">
        <v>10</v>
      </c>
      <c r="H9" s="7"/>
      <c r="I9" s="7"/>
      <c r="J9" s="7"/>
      <c r="K9" s="7"/>
      <c r="L9" s="7"/>
      <c r="M9" s="7"/>
      <c r="N9" s="7"/>
      <c r="O9" s="7">
        <v>10</v>
      </c>
      <c r="P9" s="6"/>
    </row>
    <row r="10" ht="18.95" customHeight="1" spans="1:16">
      <c r="A10" s="43" t="s">
        <v>425</v>
      </c>
      <c r="B10" s="43" t="s">
        <v>427</v>
      </c>
      <c r="C10" s="7">
        <v>50.8</v>
      </c>
      <c r="D10" s="7"/>
      <c r="E10" s="7">
        <v>50.8</v>
      </c>
      <c r="F10" s="7">
        <v>50.8</v>
      </c>
      <c r="G10" s="7">
        <v>50.8</v>
      </c>
      <c r="H10" s="7"/>
      <c r="I10" s="7"/>
      <c r="J10" s="7"/>
      <c r="K10" s="7"/>
      <c r="L10" s="7"/>
      <c r="M10" s="7"/>
      <c r="N10" s="7"/>
      <c r="O10" s="7">
        <v>50.8</v>
      </c>
      <c r="P10" s="6"/>
    </row>
    <row r="11" ht="18.95" customHeight="1" spans="1:16">
      <c r="A11" s="43" t="s">
        <v>425</v>
      </c>
      <c r="B11" s="43" t="s">
        <v>428</v>
      </c>
      <c r="C11" s="7">
        <v>10</v>
      </c>
      <c r="D11" s="7"/>
      <c r="E11" s="7">
        <v>10</v>
      </c>
      <c r="F11" s="7">
        <v>10</v>
      </c>
      <c r="G11" s="7">
        <v>10</v>
      </c>
      <c r="H11" s="7"/>
      <c r="I11" s="7"/>
      <c r="J11" s="7"/>
      <c r="K11" s="7"/>
      <c r="L11" s="7"/>
      <c r="M11" s="7"/>
      <c r="N11" s="7"/>
      <c r="O11" s="7">
        <v>10</v>
      </c>
      <c r="P11" s="6"/>
    </row>
    <row r="12" ht="18.95" customHeight="1" spans="1:16">
      <c r="A12" s="43" t="s">
        <v>425</v>
      </c>
      <c r="B12" s="43" t="s">
        <v>429</v>
      </c>
      <c r="C12" s="7">
        <v>10</v>
      </c>
      <c r="D12" s="7"/>
      <c r="E12" s="7">
        <v>10</v>
      </c>
      <c r="F12" s="7">
        <v>10</v>
      </c>
      <c r="G12" s="7">
        <v>10</v>
      </c>
      <c r="H12" s="7"/>
      <c r="I12" s="7"/>
      <c r="J12" s="7"/>
      <c r="K12" s="7"/>
      <c r="L12" s="7"/>
      <c r="M12" s="7"/>
      <c r="N12" s="7"/>
      <c r="O12" s="7">
        <v>10</v>
      </c>
      <c r="P12" s="6"/>
    </row>
    <row r="13" ht="18.95" customHeight="1" spans="1:16">
      <c r="A13" s="43" t="s">
        <v>425</v>
      </c>
      <c r="B13" s="43" t="s">
        <v>430</v>
      </c>
      <c r="C13" s="7"/>
      <c r="D13" s="7">
        <v>56</v>
      </c>
      <c r="E13" s="7">
        <v>56</v>
      </c>
      <c r="F13" s="7">
        <v>56</v>
      </c>
      <c r="G13" s="7">
        <v>56</v>
      </c>
      <c r="H13" s="7"/>
      <c r="I13" s="7"/>
      <c r="J13" s="7"/>
      <c r="K13" s="7"/>
      <c r="L13" s="7"/>
      <c r="M13" s="7"/>
      <c r="N13" s="7"/>
      <c r="O13" s="7">
        <v>56</v>
      </c>
      <c r="P13" s="6"/>
    </row>
    <row r="14" ht="18.95" customHeight="1" spans="1:16">
      <c r="A14" s="43" t="s">
        <v>425</v>
      </c>
      <c r="B14" s="43" t="s">
        <v>431</v>
      </c>
      <c r="C14" s="7"/>
      <c r="D14" s="7">
        <v>10</v>
      </c>
      <c r="E14" s="7">
        <v>10</v>
      </c>
      <c r="F14" s="7">
        <v>10</v>
      </c>
      <c r="G14" s="7">
        <v>10</v>
      </c>
      <c r="H14" s="7"/>
      <c r="I14" s="7"/>
      <c r="J14" s="7"/>
      <c r="K14" s="7"/>
      <c r="L14" s="7"/>
      <c r="M14" s="7"/>
      <c r="N14" s="7"/>
      <c r="O14" s="7">
        <v>10</v>
      </c>
      <c r="P14" s="6"/>
    </row>
    <row r="15" ht="18.95" customHeight="1" spans="1:16">
      <c r="A15" s="43" t="s">
        <v>425</v>
      </c>
      <c r="B15" s="43" t="s">
        <v>432</v>
      </c>
      <c r="C15" s="7"/>
      <c r="D15" s="7">
        <v>18</v>
      </c>
      <c r="E15" s="7">
        <v>18</v>
      </c>
      <c r="F15" s="7">
        <v>18</v>
      </c>
      <c r="G15" s="7">
        <v>18</v>
      </c>
      <c r="H15" s="7"/>
      <c r="I15" s="7"/>
      <c r="J15" s="7"/>
      <c r="K15" s="7"/>
      <c r="L15" s="7"/>
      <c r="M15" s="7"/>
      <c r="N15" s="7"/>
      <c r="O15" s="7">
        <v>18</v>
      </c>
      <c r="P15" s="6"/>
    </row>
    <row r="16" ht="18.95" customHeight="1" spans="1:16">
      <c r="A16" s="43" t="s">
        <v>425</v>
      </c>
      <c r="B16" s="43" t="s">
        <v>433</v>
      </c>
      <c r="C16" s="7"/>
      <c r="D16" s="7">
        <v>30</v>
      </c>
      <c r="E16" s="7">
        <v>30</v>
      </c>
      <c r="F16" s="7">
        <v>30</v>
      </c>
      <c r="G16" s="7">
        <v>30</v>
      </c>
      <c r="H16" s="7"/>
      <c r="I16" s="7"/>
      <c r="J16" s="7"/>
      <c r="K16" s="7"/>
      <c r="L16" s="7"/>
      <c r="M16" s="7"/>
      <c r="N16" s="7"/>
      <c r="O16" s="7">
        <v>30</v>
      </c>
      <c r="P16" s="6"/>
    </row>
    <row r="17" ht="18.95" customHeight="1" spans="1:16">
      <c r="A17" s="43" t="s">
        <v>425</v>
      </c>
      <c r="B17" s="43" t="s">
        <v>434</v>
      </c>
      <c r="C17" s="7"/>
      <c r="D17" s="7">
        <v>176</v>
      </c>
      <c r="E17" s="7">
        <v>176</v>
      </c>
      <c r="F17" s="7">
        <v>176</v>
      </c>
      <c r="G17" s="7">
        <v>176</v>
      </c>
      <c r="H17" s="7"/>
      <c r="I17" s="7"/>
      <c r="J17" s="7"/>
      <c r="K17" s="7"/>
      <c r="L17" s="7"/>
      <c r="M17" s="7"/>
      <c r="N17" s="7"/>
      <c r="O17" s="7">
        <v>176</v>
      </c>
      <c r="P17" s="6"/>
    </row>
    <row r="18" ht="18.95" customHeight="1" spans="1:16">
      <c r="A18" s="43" t="s">
        <v>425</v>
      </c>
      <c r="B18" s="43" t="s">
        <v>435</v>
      </c>
      <c r="C18" s="7"/>
      <c r="D18" s="7">
        <v>20</v>
      </c>
      <c r="E18" s="7">
        <v>20</v>
      </c>
      <c r="F18" s="7">
        <v>20</v>
      </c>
      <c r="G18" s="7">
        <v>20</v>
      </c>
      <c r="H18" s="7"/>
      <c r="I18" s="7"/>
      <c r="J18" s="7"/>
      <c r="K18" s="7"/>
      <c r="L18" s="7"/>
      <c r="M18" s="7"/>
      <c r="N18" s="7"/>
      <c r="O18" s="7">
        <v>20</v>
      </c>
      <c r="P18" s="6"/>
    </row>
    <row r="19" ht="18.95" customHeight="1" spans="1:16">
      <c r="A19" s="43" t="s">
        <v>425</v>
      </c>
      <c r="B19" s="43" t="s">
        <v>436</v>
      </c>
      <c r="C19" s="7"/>
      <c r="D19" s="7">
        <v>20</v>
      </c>
      <c r="E19" s="7">
        <v>20</v>
      </c>
      <c r="F19" s="7">
        <v>20</v>
      </c>
      <c r="G19" s="7">
        <v>20</v>
      </c>
      <c r="H19" s="7"/>
      <c r="I19" s="7"/>
      <c r="J19" s="7"/>
      <c r="K19" s="7"/>
      <c r="L19" s="7"/>
      <c r="M19" s="7"/>
      <c r="N19" s="7"/>
      <c r="O19" s="7">
        <v>20</v>
      </c>
      <c r="P19" s="6"/>
    </row>
    <row r="20" ht="18.95" customHeight="1" spans="1:16">
      <c r="A20" s="43" t="s">
        <v>425</v>
      </c>
      <c r="B20" s="43" t="s">
        <v>437</v>
      </c>
      <c r="C20" s="7"/>
      <c r="D20" s="7">
        <v>30</v>
      </c>
      <c r="E20" s="7">
        <v>30</v>
      </c>
      <c r="F20" s="7">
        <v>30</v>
      </c>
      <c r="G20" s="7">
        <v>30</v>
      </c>
      <c r="H20" s="7"/>
      <c r="I20" s="7"/>
      <c r="J20" s="7"/>
      <c r="K20" s="7"/>
      <c r="L20" s="7"/>
      <c r="M20" s="7"/>
      <c r="N20" s="7"/>
      <c r="O20" s="7">
        <v>30</v>
      </c>
      <c r="P20" s="6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zoomScale="133" zoomScaleNormal="133" topLeftCell="B1" workbookViewId="0">
      <pane ySplit="5" topLeftCell="A62" activePane="bottomLeft" state="frozen"/>
      <selection/>
      <selection pane="bottomLeft" activeCell="M1" sqref="M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style="1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25"/>
      <c r="I1" s="4"/>
      <c r="J1" s="4"/>
      <c r="K1" s="4"/>
      <c r="L1" s="4"/>
      <c r="M1" s="32" t="s">
        <v>438</v>
      </c>
    </row>
    <row r="2" ht="37.95" customHeight="1" spans="1:13">
      <c r="A2" s="4"/>
      <c r="B2" s="4"/>
      <c r="C2" s="26" t="s">
        <v>28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1.55" customHeight="1" spans="1:13">
      <c r="A3" s="27" t="s">
        <v>31</v>
      </c>
      <c r="B3" s="27"/>
      <c r="C3" s="27"/>
      <c r="D3" s="27"/>
      <c r="E3" s="27"/>
      <c r="F3" s="27"/>
      <c r="G3" s="27"/>
      <c r="H3" s="23"/>
      <c r="I3" s="27"/>
      <c r="J3" s="27"/>
      <c r="K3" s="27"/>
      <c r="L3" s="22" t="s">
        <v>32</v>
      </c>
      <c r="M3" s="22"/>
    </row>
    <row r="4" ht="33.6" customHeight="1" spans="1:13">
      <c r="A4" s="28" t="s">
        <v>205</v>
      </c>
      <c r="B4" s="28" t="s">
        <v>439</v>
      </c>
      <c r="C4" s="28" t="s">
        <v>440</v>
      </c>
      <c r="D4" s="28" t="s">
        <v>441</v>
      </c>
      <c r="E4" s="28" t="s">
        <v>442</v>
      </c>
      <c r="F4" s="28"/>
      <c r="G4" s="28"/>
      <c r="H4" s="28"/>
      <c r="I4" s="28"/>
      <c r="J4" s="28"/>
      <c r="K4" s="28"/>
      <c r="L4" s="28"/>
      <c r="M4" s="28"/>
    </row>
    <row r="5" ht="36.2" customHeight="1" spans="1:13">
      <c r="A5" s="28"/>
      <c r="B5" s="28"/>
      <c r="C5" s="28"/>
      <c r="D5" s="28"/>
      <c r="E5" s="28" t="s">
        <v>443</v>
      </c>
      <c r="F5" s="28" t="s">
        <v>444</v>
      </c>
      <c r="G5" s="28" t="s">
        <v>445</v>
      </c>
      <c r="H5" s="28" t="s">
        <v>446</v>
      </c>
      <c r="I5" s="28" t="s">
        <v>447</v>
      </c>
      <c r="J5" s="28" t="s">
        <v>448</v>
      </c>
      <c r="K5" s="28" t="s">
        <v>449</v>
      </c>
      <c r="L5" s="28" t="s">
        <v>450</v>
      </c>
      <c r="M5" s="28" t="s">
        <v>451</v>
      </c>
    </row>
    <row r="6" ht="28.45" customHeight="1" spans="1:13">
      <c r="A6" s="29" t="s">
        <v>2</v>
      </c>
      <c r="B6" s="29" t="s">
        <v>4</v>
      </c>
      <c r="C6" s="30">
        <v>440.8</v>
      </c>
      <c r="D6" s="31"/>
      <c r="E6" s="31"/>
      <c r="F6" s="31"/>
      <c r="G6" s="31"/>
      <c r="H6" s="5"/>
      <c r="I6" s="31"/>
      <c r="J6" s="31"/>
      <c r="K6" s="31"/>
      <c r="L6" s="31"/>
      <c r="M6" s="31"/>
    </row>
    <row r="7" ht="43.1" customHeight="1" spans="1:13">
      <c r="A7" s="6" t="s">
        <v>155</v>
      </c>
      <c r="B7" s="6" t="s">
        <v>452</v>
      </c>
      <c r="C7" s="7">
        <v>56</v>
      </c>
      <c r="D7" s="6" t="s">
        <v>453</v>
      </c>
      <c r="E7" s="31" t="s">
        <v>454</v>
      </c>
      <c r="F7" s="6" t="s">
        <v>455</v>
      </c>
      <c r="G7" s="6" t="s">
        <v>456</v>
      </c>
      <c r="H7" s="9" t="s">
        <v>457</v>
      </c>
      <c r="I7" s="6" t="s">
        <v>458</v>
      </c>
      <c r="J7" s="6"/>
      <c r="K7" s="6" t="s">
        <v>459</v>
      </c>
      <c r="L7" s="6" t="s">
        <v>460</v>
      </c>
      <c r="M7" s="6"/>
    </row>
    <row r="8" ht="43.1" customHeight="1" spans="1:13">
      <c r="A8" s="6"/>
      <c r="B8" s="6"/>
      <c r="C8" s="7"/>
      <c r="D8" s="6"/>
      <c r="E8" s="31" t="s">
        <v>461</v>
      </c>
      <c r="F8" s="6" t="s">
        <v>462</v>
      </c>
      <c r="G8" s="6" t="s">
        <v>463</v>
      </c>
      <c r="H8" s="9" t="s">
        <v>464</v>
      </c>
      <c r="I8" s="6" t="s">
        <v>465</v>
      </c>
      <c r="J8" s="6"/>
      <c r="K8" s="6" t="s">
        <v>466</v>
      </c>
      <c r="L8" s="6" t="s">
        <v>467</v>
      </c>
      <c r="M8" s="6"/>
    </row>
    <row r="9" ht="43.1" customHeight="1" spans="1:13">
      <c r="A9" s="6"/>
      <c r="B9" s="6"/>
      <c r="C9" s="7"/>
      <c r="D9" s="6"/>
      <c r="E9" s="31" t="s">
        <v>468</v>
      </c>
      <c r="F9" s="6" t="s">
        <v>469</v>
      </c>
      <c r="G9" s="6" t="s">
        <v>470</v>
      </c>
      <c r="H9" s="9" t="s">
        <v>471</v>
      </c>
      <c r="I9" s="6" t="s">
        <v>472</v>
      </c>
      <c r="J9" s="6"/>
      <c r="K9" s="6" t="s">
        <v>472</v>
      </c>
      <c r="L9" s="6" t="s">
        <v>460</v>
      </c>
      <c r="M9" s="6"/>
    </row>
    <row r="10" ht="43.1" customHeight="1" spans="1:13">
      <c r="A10" s="6"/>
      <c r="B10" s="6"/>
      <c r="C10" s="7"/>
      <c r="D10" s="6"/>
      <c r="E10" s="31"/>
      <c r="F10" s="6" t="s">
        <v>473</v>
      </c>
      <c r="G10" s="6" t="s">
        <v>474</v>
      </c>
      <c r="H10" s="9" t="s">
        <v>464</v>
      </c>
      <c r="I10" s="6" t="s">
        <v>475</v>
      </c>
      <c r="J10" s="6"/>
      <c r="K10" s="6" t="s">
        <v>466</v>
      </c>
      <c r="L10" s="6" t="s">
        <v>467</v>
      </c>
      <c r="M10" s="6"/>
    </row>
    <row r="11" ht="43.1" customHeight="1" spans="1:13">
      <c r="A11" s="6"/>
      <c r="B11" s="6"/>
      <c r="C11" s="7"/>
      <c r="D11" s="6"/>
      <c r="E11" s="31"/>
      <c r="F11" s="6" t="s">
        <v>476</v>
      </c>
      <c r="G11" s="6" t="s">
        <v>477</v>
      </c>
      <c r="H11" s="9" t="s">
        <v>464</v>
      </c>
      <c r="I11" s="6" t="s">
        <v>478</v>
      </c>
      <c r="J11" s="6"/>
      <c r="K11" s="6" t="s">
        <v>466</v>
      </c>
      <c r="L11" s="6" t="s">
        <v>460</v>
      </c>
      <c r="M11" s="6"/>
    </row>
    <row r="12" ht="43.1" customHeight="1" spans="1:13">
      <c r="A12" s="6"/>
      <c r="B12" s="6"/>
      <c r="C12" s="7"/>
      <c r="D12" s="6"/>
      <c r="E12" s="31" t="s">
        <v>479</v>
      </c>
      <c r="F12" s="6" t="s">
        <v>480</v>
      </c>
      <c r="G12" s="6" t="s">
        <v>481</v>
      </c>
      <c r="H12" s="9" t="s">
        <v>464</v>
      </c>
      <c r="I12" s="6" t="s">
        <v>482</v>
      </c>
      <c r="J12" s="6"/>
      <c r="K12" s="6" t="s">
        <v>472</v>
      </c>
      <c r="L12" s="6" t="s">
        <v>460</v>
      </c>
      <c r="M12" s="6"/>
    </row>
    <row r="13" ht="43.1" customHeight="1" spans="1:13">
      <c r="A13" s="6" t="s">
        <v>155</v>
      </c>
      <c r="B13" s="6" t="s">
        <v>483</v>
      </c>
      <c r="C13" s="7">
        <v>10</v>
      </c>
      <c r="D13" s="6" t="s">
        <v>484</v>
      </c>
      <c r="E13" s="31" t="s">
        <v>468</v>
      </c>
      <c r="F13" s="6" t="s">
        <v>476</v>
      </c>
      <c r="G13" s="6" t="s">
        <v>485</v>
      </c>
      <c r="H13" s="9" t="s">
        <v>464</v>
      </c>
      <c r="I13" s="6" t="s">
        <v>486</v>
      </c>
      <c r="J13" s="6"/>
      <c r="K13" s="6" t="s">
        <v>466</v>
      </c>
      <c r="L13" s="6" t="s">
        <v>460</v>
      </c>
      <c r="M13" s="6"/>
    </row>
    <row r="14" ht="43.1" customHeight="1" spans="1:13">
      <c r="A14" s="6"/>
      <c r="B14" s="6"/>
      <c r="C14" s="7"/>
      <c r="D14" s="6"/>
      <c r="E14" s="31"/>
      <c r="F14" s="6" t="s">
        <v>469</v>
      </c>
      <c r="G14" s="6" t="s">
        <v>487</v>
      </c>
      <c r="H14" s="9" t="s">
        <v>488</v>
      </c>
      <c r="I14" s="6" t="s">
        <v>489</v>
      </c>
      <c r="J14" s="6"/>
      <c r="K14" s="6" t="s">
        <v>472</v>
      </c>
      <c r="L14" s="6" t="s">
        <v>460</v>
      </c>
      <c r="M14" s="6"/>
    </row>
    <row r="15" ht="43.1" customHeight="1" spans="1:13">
      <c r="A15" s="6"/>
      <c r="B15" s="6"/>
      <c r="C15" s="7"/>
      <c r="D15" s="6"/>
      <c r="E15" s="31"/>
      <c r="F15" s="6" t="s">
        <v>473</v>
      </c>
      <c r="G15" s="6" t="s">
        <v>490</v>
      </c>
      <c r="H15" s="9" t="s">
        <v>464</v>
      </c>
      <c r="I15" s="6" t="s">
        <v>491</v>
      </c>
      <c r="J15" s="6"/>
      <c r="K15" s="6" t="s">
        <v>466</v>
      </c>
      <c r="L15" s="6" t="s">
        <v>460</v>
      </c>
      <c r="M15" s="6"/>
    </row>
    <row r="16" ht="43.1" customHeight="1" spans="1:13">
      <c r="A16" s="6"/>
      <c r="B16" s="6"/>
      <c r="C16" s="7"/>
      <c r="D16" s="6"/>
      <c r="E16" s="31" t="s">
        <v>454</v>
      </c>
      <c r="F16" s="6" t="s">
        <v>455</v>
      </c>
      <c r="G16" s="6" t="s">
        <v>492</v>
      </c>
      <c r="H16" s="9" t="s">
        <v>493</v>
      </c>
      <c r="I16" s="6" t="s">
        <v>494</v>
      </c>
      <c r="J16" s="6"/>
      <c r="K16" s="6" t="s">
        <v>459</v>
      </c>
      <c r="L16" s="6" t="s">
        <v>460</v>
      </c>
      <c r="M16" s="6"/>
    </row>
    <row r="17" ht="43.1" customHeight="1" spans="1:13">
      <c r="A17" s="6"/>
      <c r="B17" s="6"/>
      <c r="C17" s="7"/>
      <c r="D17" s="6"/>
      <c r="E17" s="31" t="s">
        <v>461</v>
      </c>
      <c r="F17" s="6" t="s">
        <v>462</v>
      </c>
      <c r="G17" s="6" t="s">
        <v>463</v>
      </c>
      <c r="H17" s="9" t="s">
        <v>464</v>
      </c>
      <c r="I17" s="6" t="s">
        <v>495</v>
      </c>
      <c r="J17" s="6"/>
      <c r="K17" s="6" t="s">
        <v>466</v>
      </c>
      <c r="L17" s="6" t="s">
        <v>460</v>
      </c>
      <c r="M17" s="6"/>
    </row>
    <row r="18" ht="43.1" customHeight="1" spans="1:13">
      <c r="A18" s="6"/>
      <c r="B18" s="6"/>
      <c r="C18" s="7"/>
      <c r="D18" s="6"/>
      <c r="E18" s="31" t="s">
        <v>479</v>
      </c>
      <c r="F18" s="6" t="s">
        <v>480</v>
      </c>
      <c r="G18" s="6" t="s">
        <v>496</v>
      </c>
      <c r="H18" s="9" t="s">
        <v>464</v>
      </c>
      <c r="I18" s="6" t="s">
        <v>497</v>
      </c>
      <c r="J18" s="6"/>
      <c r="K18" s="6" t="s">
        <v>466</v>
      </c>
      <c r="L18" s="6" t="s">
        <v>460</v>
      </c>
      <c r="M18" s="6"/>
    </row>
    <row r="19" ht="43.1" customHeight="1" spans="1:13">
      <c r="A19" s="6" t="s">
        <v>155</v>
      </c>
      <c r="B19" s="6" t="s">
        <v>498</v>
      </c>
      <c r="C19" s="7">
        <v>18</v>
      </c>
      <c r="D19" s="6" t="s">
        <v>499</v>
      </c>
      <c r="E19" s="31" t="s">
        <v>454</v>
      </c>
      <c r="F19" s="6" t="s">
        <v>455</v>
      </c>
      <c r="G19" s="6" t="s">
        <v>500</v>
      </c>
      <c r="H19" s="9" t="s">
        <v>501</v>
      </c>
      <c r="I19" s="6" t="s">
        <v>502</v>
      </c>
      <c r="J19" s="6"/>
      <c r="K19" s="6" t="s">
        <v>459</v>
      </c>
      <c r="L19" s="6" t="s">
        <v>460</v>
      </c>
      <c r="M19" s="6"/>
    </row>
    <row r="20" ht="43.1" customHeight="1" spans="1:13">
      <c r="A20" s="6"/>
      <c r="B20" s="6"/>
      <c r="C20" s="7"/>
      <c r="D20" s="6"/>
      <c r="E20" s="31" t="s">
        <v>468</v>
      </c>
      <c r="F20" s="6" t="s">
        <v>469</v>
      </c>
      <c r="G20" s="6" t="s">
        <v>503</v>
      </c>
      <c r="H20" s="9" t="s">
        <v>504</v>
      </c>
      <c r="I20" s="6" t="s">
        <v>505</v>
      </c>
      <c r="J20" s="6"/>
      <c r="K20" s="6" t="s">
        <v>506</v>
      </c>
      <c r="L20" s="6" t="s">
        <v>460</v>
      </c>
      <c r="M20" s="6"/>
    </row>
    <row r="21" ht="43.1" customHeight="1" spans="1:13">
      <c r="A21" s="6"/>
      <c r="B21" s="6"/>
      <c r="C21" s="7"/>
      <c r="D21" s="6"/>
      <c r="E21" s="31"/>
      <c r="F21" s="6" t="s">
        <v>476</v>
      </c>
      <c r="G21" s="6" t="s">
        <v>507</v>
      </c>
      <c r="H21" s="9" t="s">
        <v>508</v>
      </c>
      <c r="I21" s="6" t="s">
        <v>509</v>
      </c>
      <c r="J21" s="6"/>
      <c r="K21" s="6" t="s">
        <v>466</v>
      </c>
      <c r="L21" s="6" t="s">
        <v>460</v>
      </c>
      <c r="M21" s="6"/>
    </row>
    <row r="22" ht="43.1" customHeight="1" spans="1:13">
      <c r="A22" s="6"/>
      <c r="B22" s="6"/>
      <c r="C22" s="7"/>
      <c r="D22" s="6"/>
      <c r="E22" s="31"/>
      <c r="F22" s="6" t="s">
        <v>473</v>
      </c>
      <c r="G22" s="6" t="s">
        <v>510</v>
      </c>
      <c r="H22" s="9" t="s">
        <v>511</v>
      </c>
      <c r="I22" s="6" t="s">
        <v>512</v>
      </c>
      <c r="J22" s="6"/>
      <c r="K22" s="6" t="s">
        <v>511</v>
      </c>
      <c r="L22" s="6" t="s">
        <v>467</v>
      </c>
      <c r="M22" s="6"/>
    </row>
    <row r="23" ht="43.1" customHeight="1" spans="1:13">
      <c r="A23" s="6"/>
      <c r="B23" s="6"/>
      <c r="C23" s="7"/>
      <c r="D23" s="6"/>
      <c r="E23" s="31" t="s">
        <v>479</v>
      </c>
      <c r="F23" s="6" t="s">
        <v>480</v>
      </c>
      <c r="G23" s="6" t="s">
        <v>513</v>
      </c>
      <c r="H23" s="9" t="s">
        <v>514</v>
      </c>
      <c r="I23" s="33" t="s">
        <v>515</v>
      </c>
      <c r="J23" s="6"/>
      <c r="K23" s="6" t="s">
        <v>466</v>
      </c>
      <c r="L23" s="6" t="s">
        <v>460</v>
      </c>
      <c r="M23" s="6"/>
    </row>
    <row r="24" ht="43.1" customHeight="1" spans="1:13">
      <c r="A24" s="6"/>
      <c r="B24" s="6"/>
      <c r="C24" s="7"/>
      <c r="D24" s="6"/>
      <c r="E24" s="31" t="s">
        <v>461</v>
      </c>
      <c r="F24" s="6" t="s">
        <v>462</v>
      </c>
      <c r="G24" s="6" t="s">
        <v>516</v>
      </c>
      <c r="H24" s="9" t="s">
        <v>517</v>
      </c>
      <c r="I24" s="6" t="s">
        <v>518</v>
      </c>
      <c r="J24" s="6"/>
      <c r="K24" s="6" t="s">
        <v>519</v>
      </c>
      <c r="L24" s="6" t="s">
        <v>460</v>
      </c>
      <c r="M24" s="6"/>
    </row>
    <row r="25" ht="43.1" customHeight="1" spans="1:13">
      <c r="A25" s="6" t="s">
        <v>155</v>
      </c>
      <c r="B25" s="6" t="s">
        <v>520</v>
      </c>
      <c r="C25" s="7">
        <v>30</v>
      </c>
      <c r="D25" s="6" t="s">
        <v>521</v>
      </c>
      <c r="E25" s="31" t="s">
        <v>454</v>
      </c>
      <c r="F25" s="6" t="s">
        <v>455</v>
      </c>
      <c r="G25" s="6" t="s">
        <v>522</v>
      </c>
      <c r="H25" s="9" t="s">
        <v>523</v>
      </c>
      <c r="I25" s="6" t="s">
        <v>524</v>
      </c>
      <c r="J25" s="6"/>
      <c r="K25" s="6" t="s">
        <v>459</v>
      </c>
      <c r="L25" s="6" t="s">
        <v>460</v>
      </c>
      <c r="M25" s="6"/>
    </row>
    <row r="26" ht="43.1" customHeight="1" spans="1:13">
      <c r="A26" s="6"/>
      <c r="B26" s="6"/>
      <c r="C26" s="7"/>
      <c r="D26" s="6"/>
      <c r="E26" s="31" t="s">
        <v>468</v>
      </c>
      <c r="F26" s="6" t="s">
        <v>469</v>
      </c>
      <c r="G26" s="6" t="s">
        <v>525</v>
      </c>
      <c r="H26" s="9" t="s">
        <v>526</v>
      </c>
      <c r="I26" s="6" t="s">
        <v>527</v>
      </c>
      <c r="J26" s="6"/>
      <c r="K26" s="6" t="s">
        <v>528</v>
      </c>
      <c r="L26" s="6" t="s">
        <v>460</v>
      </c>
      <c r="M26" s="6"/>
    </row>
    <row r="27" ht="43.1" customHeight="1" spans="1:13">
      <c r="A27" s="6"/>
      <c r="B27" s="6"/>
      <c r="C27" s="7"/>
      <c r="D27" s="6"/>
      <c r="E27" s="31"/>
      <c r="F27" s="6" t="s">
        <v>476</v>
      </c>
      <c r="G27" s="6" t="s">
        <v>529</v>
      </c>
      <c r="H27" s="9" t="s">
        <v>517</v>
      </c>
      <c r="I27" s="6" t="s">
        <v>530</v>
      </c>
      <c r="J27" s="6"/>
      <c r="K27" s="6" t="s">
        <v>466</v>
      </c>
      <c r="L27" s="6" t="s">
        <v>460</v>
      </c>
      <c r="M27" s="6"/>
    </row>
    <row r="28" ht="43.1" customHeight="1" spans="1:13">
      <c r="A28" s="6"/>
      <c r="B28" s="6"/>
      <c r="C28" s="7"/>
      <c r="D28" s="6"/>
      <c r="E28" s="31"/>
      <c r="F28" s="6" t="s">
        <v>473</v>
      </c>
      <c r="G28" s="6" t="s">
        <v>531</v>
      </c>
      <c r="H28" s="9" t="s">
        <v>532</v>
      </c>
      <c r="I28" s="6" t="s">
        <v>533</v>
      </c>
      <c r="J28" s="6"/>
      <c r="K28" s="6" t="s">
        <v>466</v>
      </c>
      <c r="L28" s="6" t="s">
        <v>467</v>
      </c>
      <c r="M28" s="6"/>
    </row>
    <row r="29" ht="43.1" customHeight="1" spans="1:13">
      <c r="A29" s="6"/>
      <c r="B29" s="6"/>
      <c r="C29" s="7"/>
      <c r="D29" s="6"/>
      <c r="E29" s="31" t="s">
        <v>461</v>
      </c>
      <c r="F29" s="6" t="s">
        <v>462</v>
      </c>
      <c r="G29" s="6" t="s">
        <v>516</v>
      </c>
      <c r="H29" s="9" t="s">
        <v>464</v>
      </c>
      <c r="I29" s="6" t="s">
        <v>534</v>
      </c>
      <c r="J29" s="6"/>
      <c r="K29" s="6" t="s">
        <v>466</v>
      </c>
      <c r="L29" s="6" t="s">
        <v>460</v>
      </c>
      <c r="M29" s="6"/>
    </row>
    <row r="30" ht="43.1" customHeight="1" spans="1:13">
      <c r="A30" s="6"/>
      <c r="B30" s="6"/>
      <c r="C30" s="7"/>
      <c r="D30" s="6"/>
      <c r="E30" s="31" t="s">
        <v>479</v>
      </c>
      <c r="F30" s="6" t="s">
        <v>535</v>
      </c>
      <c r="G30" s="6" t="s">
        <v>536</v>
      </c>
      <c r="H30" s="9" t="s">
        <v>537</v>
      </c>
      <c r="I30" s="6" t="s">
        <v>538</v>
      </c>
      <c r="J30" s="6"/>
      <c r="K30" s="6" t="s">
        <v>466</v>
      </c>
      <c r="L30" s="6" t="s">
        <v>467</v>
      </c>
      <c r="M30" s="6"/>
    </row>
    <row r="31" ht="43.1" customHeight="1" spans="1:13">
      <c r="A31" s="6" t="s">
        <v>155</v>
      </c>
      <c r="B31" s="6" t="s">
        <v>539</v>
      </c>
      <c r="C31" s="7">
        <v>176</v>
      </c>
      <c r="D31" s="6" t="s">
        <v>540</v>
      </c>
      <c r="E31" s="31" t="s">
        <v>461</v>
      </c>
      <c r="F31" s="6" t="s">
        <v>462</v>
      </c>
      <c r="G31" s="6" t="s">
        <v>516</v>
      </c>
      <c r="H31" s="9" t="s">
        <v>517</v>
      </c>
      <c r="I31" s="6" t="s">
        <v>518</v>
      </c>
      <c r="J31" s="6"/>
      <c r="K31" s="6" t="s">
        <v>466</v>
      </c>
      <c r="L31" s="6" t="s">
        <v>460</v>
      </c>
      <c r="M31" s="6"/>
    </row>
    <row r="32" ht="43.1" customHeight="1" spans="1:13">
      <c r="A32" s="6"/>
      <c r="B32" s="6"/>
      <c r="C32" s="7"/>
      <c r="D32" s="6"/>
      <c r="E32" s="31" t="s">
        <v>479</v>
      </c>
      <c r="F32" s="6" t="s">
        <v>480</v>
      </c>
      <c r="G32" s="6" t="s">
        <v>541</v>
      </c>
      <c r="H32" s="9" t="s">
        <v>542</v>
      </c>
      <c r="I32" s="6" t="s">
        <v>543</v>
      </c>
      <c r="J32" s="6"/>
      <c r="K32" s="6" t="s">
        <v>466</v>
      </c>
      <c r="L32" s="6" t="s">
        <v>460</v>
      </c>
      <c r="M32" s="6"/>
    </row>
    <row r="33" ht="43.1" customHeight="1" spans="1:13">
      <c r="A33" s="6"/>
      <c r="B33" s="6"/>
      <c r="C33" s="7"/>
      <c r="D33" s="6"/>
      <c r="E33" s="31" t="s">
        <v>468</v>
      </c>
      <c r="F33" s="6" t="s">
        <v>473</v>
      </c>
      <c r="G33" s="6" t="s">
        <v>544</v>
      </c>
      <c r="H33" s="9" t="s">
        <v>545</v>
      </c>
      <c r="I33" s="6" t="s">
        <v>546</v>
      </c>
      <c r="J33" s="6"/>
      <c r="K33" s="6" t="s">
        <v>466</v>
      </c>
      <c r="L33" s="6" t="s">
        <v>467</v>
      </c>
      <c r="M33" s="6"/>
    </row>
    <row r="34" ht="43.1" customHeight="1" spans="1:13">
      <c r="A34" s="6"/>
      <c r="B34" s="6"/>
      <c r="C34" s="7"/>
      <c r="D34" s="6"/>
      <c r="E34" s="31"/>
      <c r="F34" s="6" t="s">
        <v>469</v>
      </c>
      <c r="G34" s="6" t="s">
        <v>547</v>
      </c>
      <c r="H34" s="9" t="s">
        <v>548</v>
      </c>
      <c r="I34" s="6" t="s">
        <v>549</v>
      </c>
      <c r="J34" s="6"/>
      <c r="K34" s="6" t="s">
        <v>550</v>
      </c>
      <c r="L34" s="6" t="s">
        <v>460</v>
      </c>
      <c r="M34" s="6"/>
    </row>
    <row r="35" ht="43.1" customHeight="1" spans="1:13">
      <c r="A35" s="6"/>
      <c r="B35" s="6"/>
      <c r="C35" s="7"/>
      <c r="D35" s="6"/>
      <c r="E35" s="31"/>
      <c r="F35" s="6" t="s">
        <v>476</v>
      </c>
      <c r="G35" s="6" t="s">
        <v>551</v>
      </c>
      <c r="H35" s="9" t="s">
        <v>508</v>
      </c>
      <c r="I35" s="6" t="s">
        <v>552</v>
      </c>
      <c r="J35" s="6"/>
      <c r="K35" s="6" t="s">
        <v>466</v>
      </c>
      <c r="L35" s="6" t="s">
        <v>460</v>
      </c>
      <c r="M35" s="6"/>
    </row>
    <row r="36" ht="43.1" customHeight="1" spans="1:13">
      <c r="A36" s="6"/>
      <c r="B36" s="6"/>
      <c r="C36" s="7"/>
      <c r="D36" s="6"/>
      <c r="E36" s="31" t="s">
        <v>454</v>
      </c>
      <c r="F36" s="6" t="s">
        <v>455</v>
      </c>
      <c r="G36" s="6" t="s">
        <v>553</v>
      </c>
      <c r="H36" s="9">
        <v>1760000</v>
      </c>
      <c r="I36" s="6" t="s">
        <v>554</v>
      </c>
      <c r="J36" s="6"/>
      <c r="K36" s="6" t="s">
        <v>459</v>
      </c>
      <c r="L36" s="6" t="s">
        <v>460</v>
      </c>
      <c r="M36" s="6"/>
    </row>
    <row r="37" ht="43.1" customHeight="1" spans="1:13">
      <c r="A37" s="6" t="s">
        <v>155</v>
      </c>
      <c r="B37" s="6" t="s">
        <v>555</v>
      </c>
      <c r="C37" s="7">
        <v>20</v>
      </c>
      <c r="D37" s="6" t="s">
        <v>556</v>
      </c>
      <c r="E37" s="31" t="s">
        <v>479</v>
      </c>
      <c r="F37" s="6" t="s">
        <v>480</v>
      </c>
      <c r="G37" s="6" t="s">
        <v>557</v>
      </c>
      <c r="H37" s="9" t="s">
        <v>558</v>
      </c>
      <c r="I37" s="6" t="s">
        <v>559</v>
      </c>
      <c r="J37" s="6"/>
      <c r="K37" s="6" t="s">
        <v>466</v>
      </c>
      <c r="L37" s="6" t="s">
        <v>467</v>
      </c>
      <c r="M37" s="6"/>
    </row>
    <row r="38" ht="43.1" customHeight="1" spans="1:13">
      <c r="A38" s="6"/>
      <c r="B38" s="6"/>
      <c r="C38" s="7"/>
      <c r="D38" s="6"/>
      <c r="E38" s="31" t="s">
        <v>468</v>
      </c>
      <c r="F38" s="6" t="s">
        <v>476</v>
      </c>
      <c r="G38" s="6" t="s">
        <v>560</v>
      </c>
      <c r="H38" s="9" t="s">
        <v>517</v>
      </c>
      <c r="I38" s="6" t="s">
        <v>561</v>
      </c>
      <c r="J38" s="6"/>
      <c r="K38" s="6" t="s">
        <v>550</v>
      </c>
      <c r="L38" s="6" t="s">
        <v>460</v>
      </c>
      <c r="M38" s="6"/>
    </row>
    <row r="39" ht="43.1" customHeight="1" spans="1:13">
      <c r="A39" s="6"/>
      <c r="B39" s="6"/>
      <c r="C39" s="7"/>
      <c r="D39" s="6"/>
      <c r="E39" s="31"/>
      <c r="F39" s="6" t="s">
        <v>473</v>
      </c>
      <c r="G39" s="6" t="s">
        <v>562</v>
      </c>
      <c r="H39" s="9" t="s">
        <v>464</v>
      </c>
      <c r="I39" s="6" t="s">
        <v>563</v>
      </c>
      <c r="J39" s="6"/>
      <c r="K39" s="6" t="s">
        <v>550</v>
      </c>
      <c r="L39" s="6" t="s">
        <v>460</v>
      </c>
      <c r="M39" s="6"/>
    </row>
    <row r="40" ht="43.1" customHeight="1" spans="1:13">
      <c r="A40" s="6"/>
      <c r="B40" s="6"/>
      <c r="C40" s="7"/>
      <c r="D40" s="6"/>
      <c r="E40" s="31"/>
      <c r="F40" s="6" t="s">
        <v>469</v>
      </c>
      <c r="G40" s="6" t="s">
        <v>564</v>
      </c>
      <c r="H40" s="9" t="s">
        <v>565</v>
      </c>
      <c r="I40" s="6" t="s">
        <v>566</v>
      </c>
      <c r="J40" s="6"/>
      <c r="K40" s="6" t="s">
        <v>550</v>
      </c>
      <c r="L40" s="6" t="s">
        <v>460</v>
      </c>
      <c r="M40" s="6"/>
    </row>
    <row r="41" ht="43.1" customHeight="1" spans="1:13">
      <c r="A41" s="6"/>
      <c r="B41" s="6"/>
      <c r="C41" s="7"/>
      <c r="D41" s="6"/>
      <c r="E41" s="31" t="s">
        <v>454</v>
      </c>
      <c r="F41" s="6" t="s">
        <v>455</v>
      </c>
      <c r="G41" s="6" t="s">
        <v>567</v>
      </c>
      <c r="H41" s="9" t="s">
        <v>568</v>
      </c>
      <c r="I41" s="6" t="s">
        <v>569</v>
      </c>
      <c r="J41" s="6"/>
      <c r="K41" s="6" t="s">
        <v>459</v>
      </c>
      <c r="L41" s="6" t="s">
        <v>460</v>
      </c>
      <c r="M41" s="6"/>
    </row>
    <row r="42" ht="43.1" customHeight="1" spans="1:13">
      <c r="A42" s="6"/>
      <c r="B42" s="6"/>
      <c r="C42" s="7"/>
      <c r="D42" s="6"/>
      <c r="E42" s="31" t="s">
        <v>461</v>
      </c>
      <c r="F42" s="6" t="s">
        <v>462</v>
      </c>
      <c r="G42" s="6" t="s">
        <v>463</v>
      </c>
      <c r="H42" s="9" t="s">
        <v>464</v>
      </c>
      <c r="I42" s="6" t="s">
        <v>570</v>
      </c>
      <c r="J42" s="6"/>
      <c r="K42" s="6" t="s">
        <v>466</v>
      </c>
      <c r="L42" s="6" t="s">
        <v>467</v>
      </c>
      <c r="M42" s="6"/>
    </row>
    <row r="43" ht="43.1" customHeight="1" spans="1:13">
      <c r="A43" s="6" t="s">
        <v>155</v>
      </c>
      <c r="B43" s="6" t="s">
        <v>571</v>
      </c>
      <c r="C43" s="7">
        <v>10</v>
      </c>
      <c r="D43" s="6" t="s">
        <v>572</v>
      </c>
      <c r="E43" s="31" t="s">
        <v>454</v>
      </c>
      <c r="F43" s="6" t="s">
        <v>455</v>
      </c>
      <c r="G43" s="6" t="s">
        <v>572</v>
      </c>
      <c r="H43" s="9">
        <v>100000</v>
      </c>
      <c r="I43" s="6"/>
      <c r="J43" s="6"/>
      <c r="K43" s="6" t="s">
        <v>466</v>
      </c>
      <c r="L43" s="6" t="s">
        <v>460</v>
      </c>
      <c r="M43" s="6"/>
    </row>
    <row r="44" ht="43.1" customHeight="1" spans="1:13">
      <c r="A44" s="6"/>
      <c r="B44" s="6"/>
      <c r="C44" s="7"/>
      <c r="D44" s="6"/>
      <c r="E44" s="31"/>
      <c r="F44" s="6" t="s">
        <v>573</v>
      </c>
      <c r="G44" s="6" t="s">
        <v>574</v>
      </c>
      <c r="H44" s="9"/>
      <c r="I44" s="6"/>
      <c r="J44" s="6"/>
      <c r="K44" s="6"/>
      <c r="L44" s="6"/>
      <c r="M44" s="6"/>
    </row>
    <row r="45" ht="43.1" customHeight="1" spans="1:13">
      <c r="A45" s="6"/>
      <c r="B45" s="6"/>
      <c r="C45" s="7"/>
      <c r="D45" s="6"/>
      <c r="E45" s="31"/>
      <c r="F45" s="6" t="s">
        <v>575</v>
      </c>
      <c r="G45" s="6" t="s">
        <v>574</v>
      </c>
      <c r="H45" s="9"/>
      <c r="I45" s="6"/>
      <c r="J45" s="6"/>
      <c r="K45" s="6"/>
      <c r="L45" s="6"/>
      <c r="M45" s="6"/>
    </row>
    <row r="46" ht="43.1" customHeight="1" spans="1:13">
      <c r="A46" s="6"/>
      <c r="B46" s="6"/>
      <c r="C46" s="7"/>
      <c r="D46" s="6"/>
      <c r="E46" s="31" t="s">
        <v>468</v>
      </c>
      <c r="F46" s="6" t="s">
        <v>469</v>
      </c>
      <c r="G46" s="6" t="s">
        <v>576</v>
      </c>
      <c r="H46" s="9" t="s">
        <v>565</v>
      </c>
      <c r="I46" s="6"/>
      <c r="J46" s="6"/>
      <c r="K46" s="6" t="s">
        <v>459</v>
      </c>
      <c r="L46" s="6" t="s">
        <v>460</v>
      </c>
      <c r="M46" s="6"/>
    </row>
    <row r="47" ht="43.1" customHeight="1" spans="1:13">
      <c r="A47" s="6"/>
      <c r="B47" s="6"/>
      <c r="C47" s="7"/>
      <c r="D47" s="6"/>
      <c r="E47" s="31"/>
      <c r="F47" s="6" t="s">
        <v>473</v>
      </c>
      <c r="G47" s="6" t="s">
        <v>574</v>
      </c>
      <c r="H47" s="9"/>
      <c r="I47" s="6"/>
      <c r="J47" s="6"/>
      <c r="K47" s="6"/>
      <c r="L47" s="6"/>
      <c r="M47" s="6"/>
    </row>
    <row r="48" ht="43.1" customHeight="1" spans="1:13">
      <c r="A48" s="6"/>
      <c r="B48" s="6"/>
      <c r="C48" s="7"/>
      <c r="D48" s="6"/>
      <c r="E48" s="31"/>
      <c r="F48" s="6" t="s">
        <v>476</v>
      </c>
      <c r="G48" s="6" t="s">
        <v>577</v>
      </c>
      <c r="H48" s="18">
        <v>1</v>
      </c>
      <c r="I48" s="6"/>
      <c r="J48" s="6"/>
      <c r="K48" s="6" t="s">
        <v>578</v>
      </c>
      <c r="L48" s="6" t="s">
        <v>467</v>
      </c>
      <c r="M48" s="6"/>
    </row>
    <row r="49" ht="43.1" customHeight="1" spans="1:13">
      <c r="A49" s="6"/>
      <c r="B49" s="6"/>
      <c r="C49" s="7"/>
      <c r="D49" s="6"/>
      <c r="E49" s="31" t="s">
        <v>461</v>
      </c>
      <c r="F49" s="6" t="s">
        <v>462</v>
      </c>
      <c r="G49" s="6" t="s">
        <v>495</v>
      </c>
      <c r="H49" s="18">
        <v>1</v>
      </c>
      <c r="I49" s="6"/>
      <c r="J49" s="6"/>
      <c r="K49" s="6" t="s">
        <v>578</v>
      </c>
      <c r="L49" s="6" t="s">
        <v>467</v>
      </c>
      <c r="M49" s="6"/>
    </row>
    <row r="50" ht="43.1" customHeight="1" spans="1:13">
      <c r="A50" s="6"/>
      <c r="B50" s="6"/>
      <c r="C50" s="7"/>
      <c r="D50" s="6"/>
      <c r="E50" s="31" t="s">
        <v>479</v>
      </c>
      <c r="F50" s="6" t="s">
        <v>535</v>
      </c>
      <c r="G50" s="6"/>
      <c r="H50" s="9"/>
      <c r="I50" s="6"/>
      <c r="J50" s="6"/>
      <c r="K50" s="6"/>
      <c r="L50" s="6"/>
      <c r="M50" s="6"/>
    </row>
    <row r="51" ht="43.1" customHeight="1" spans="1:13">
      <c r="A51" s="6"/>
      <c r="B51" s="6"/>
      <c r="C51" s="7"/>
      <c r="D51" s="6"/>
      <c r="E51" s="31"/>
      <c r="F51" s="6" t="s">
        <v>480</v>
      </c>
      <c r="G51" s="6" t="s">
        <v>579</v>
      </c>
      <c r="H51" s="9"/>
      <c r="I51" s="6"/>
      <c r="J51" s="6"/>
      <c r="K51" s="6"/>
      <c r="L51" s="6" t="s">
        <v>467</v>
      </c>
      <c r="M51" s="6"/>
    </row>
    <row r="52" ht="43.1" customHeight="1" spans="1:13">
      <c r="A52" s="6"/>
      <c r="B52" s="6"/>
      <c r="C52" s="7"/>
      <c r="D52" s="6"/>
      <c r="E52" s="31"/>
      <c r="F52" s="6" t="s">
        <v>580</v>
      </c>
      <c r="G52" s="6" t="s">
        <v>574</v>
      </c>
      <c r="H52" s="9"/>
      <c r="I52" s="6"/>
      <c r="J52" s="6"/>
      <c r="K52" s="6"/>
      <c r="L52" s="6"/>
      <c r="M52" s="6"/>
    </row>
    <row r="53" ht="43.1" customHeight="1" spans="1:13">
      <c r="A53" s="6"/>
      <c r="B53" s="6"/>
      <c r="C53" s="7"/>
      <c r="D53" s="6"/>
      <c r="E53" s="31"/>
      <c r="F53" s="6" t="s">
        <v>581</v>
      </c>
      <c r="G53" s="6" t="s">
        <v>574</v>
      </c>
      <c r="H53" s="9"/>
      <c r="I53" s="6"/>
      <c r="J53" s="6"/>
      <c r="K53" s="6"/>
      <c r="L53" s="6"/>
      <c r="M53" s="6"/>
    </row>
    <row r="54" ht="43.1" customHeight="1" spans="1:13">
      <c r="A54" s="6" t="s">
        <v>155</v>
      </c>
      <c r="B54" s="6" t="s">
        <v>582</v>
      </c>
      <c r="C54" s="7">
        <v>20</v>
      </c>
      <c r="D54" s="6" t="s">
        <v>583</v>
      </c>
      <c r="E54" s="31" t="s">
        <v>454</v>
      </c>
      <c r="F54" s="6" t="s">
        <v>455</v>
      </c>
      <c r="G54" s="6" t="s">
        <v>584</v>
      </c>
      <c r="H54" s="9" t="s">
        <v>585</v>
      </c>
      <c r="I54" s="6" t="s">
        <v>586</v>
      </c>
      <c r="J54" s="6"/>
      <c r="K54" s="6" t="s">
        <v>459</v>
      </c>
      <c r="L54" s="6" t="s">
        <v>460</v>
      </c>
      <c r="M54" s="6"/>
    </row>
    <row r="55" ht="43.1" customHeight="1" spans="1:13">
      <c r="A55" s="6"/>
      <c r="B55" s="6"/>
      <c r="C55" s="7"/>
      <c r="D55" s="6"/>
      <c r="E55" s="31" t="s">
        <v>468</v>
      </c>
      <c r="F55" s="6" t="s">
        <v>473</v>
      </c>
      <c r="G55" s="6" t="s">
        <v>587</v>
      </c>
      <c r="H55" s="9" t="s">
        <v>588</v>
      </c>
      <c r="I55" s="6" t="s">
        <v>589</v>
      </c>
      <c r="J55" s="6"/>
      <c r="K55" s="6" t="s">
        <v>466</v>
      </c>
      <c r="L55" s="6" t="s">
        <v>467</v>
      </c>
      <c r="M55" s="6"/>
    </row>
    <row r="56" ht="43.1" customHeight="1" spans="1:13">
      <c r="A56" s="6"/>
      <c r="B56" s="6"/>
      <c r="C56" s="7"/>
      <c r="D56" s="6"/>
      <c r="E56" s="31"/>
      <c r="F56" s="6" t="s">
        <v>469</v>
      </c>
      <c r="G56" s="6" t="s">
        <v>587</v>
      </c>
      <c r="H56" s="9" t="s">
        <v>588</v>
      </c>
      <c r="I56" s="6" t="s">
        <v>589</v>
      </c>
      <c r="J56" s="6"/>
      <c r="K56" s="6" t="s">
        <v>466</v>
      </c>
      <c r="L56" s="6" t="s">
        <v>460</v>
      </c>
      <c r="M56" s="6"/>
    </row>
    <row r="57" ht="43.1" customHeight="1" spans="1:13">
      <c r="A57" s="6"/>
      <c r="B57" s="6"/>
      <c r="C57" s="7"/>
      <c r="D57" s="6"/>
      <c r="E57" s="31"/>
      <c r="F57" s="6" t="s">
        <v>476</v>
      </c>
      <c r="G57" s="6" t="s">
        <v>590</v>
      </c>
      <c r="H57" s="9" t="s">
        <v>591</v>
      </c>
      <c r="I57" s="6" t="s">
        <v>584</v>
      </c>
      <c r="J57" s="6"/>
      <c r="K57" s="6" t="s">
        <v>466</v>
      </c>
      <c r="L57" s="6" t="s">
        <v>460</v>
      </c>
      <c r="M57" s="6"/>
    </row>
    <row r="58" ht="43.1" customHeight="1" spans="1:13">
      <c r="A58" s="6"/>
      <c r="B58" s="6"/>
      <c r="C58" s="7"/>
      <c r="D58" s="6"/>
      <c r="E58" s="31" t="s">
        <v>461</v>
      </c>
      <c r="F58" s="6" t="s">
        <v>462</v>
      </c>
      <c r="G58" s="6" t="s">
        <v>463</v>
      </c>
      <c r="H58" s="9" t="s">
        <v>464</v>
      </c>
      <c r="I58" s="6" t="s">
        <v>495</v>
      </c>
      <c r="J58" s="6"/>
      <c r="K58" s="6" t="s">
        <v>466</v>
      </c>
      <c r="L58" s="6" t="s">
        <v>467</v>
      </c>
      <c r="M58" s="6"/>
    </row>
    <row r="59" ht="43.1" customHeight="1" spans="1:13">
      <c r="A59" s="6"/>
      <c r="B59" s="6"/>
      <c r="C59" s="7"/>
      <c r="D59" s="6"/>
      <c r="E59" s="31" t="s">
        <v>479</v>
      </c>
      <c r="F59" s="6" t="s">
        <v>535</v>
      </c>
      <c r="G59" s="6" t="s">
        <v>592</v>
      </c>
      <c r="H59" s="9" t="s">
        <v>593</v>
      </c>
      <c r="I59" s="6" t="s">
        <v>594</v>
      </c>
      <c r="J59" s="6"/>
      <c r="K59" s="6" t="s">
        <v>466</v>
      </c>
      <c r="L59" s="6" t="s">
        <v>467</v>
      </c>
      <c r="M59" s="6"/>
    </row>
    <row r="60" ht="43.1" customHeight="1" spans="1:13">
      <c r="A60" s="6"/>
      <c r="B60" s="6"/>
      <c r="C60" s="7"/>
      <c r="D60" s="6"/>
      <c r="E60" s="31"/>
      <c r="F60" s="6" t="s">
        <v>480</v>
      </c>
      <c r="G60" s="6" t="s">
        <v>592</v>
      </c>
      <c r="H60" s="9" t="s">
        <v>593</v>
      </c>
      <c r="I60" s="6" t="s">
        <v>594</v>
      </c>
      <c r="J60" s="6"/>
      <c r="K60" s="6" t="s">
        <v>466</v>
      </c>
      <c r="L60" s="6" t="s">
        <v>467</v>
      </c>
      <c r="M60" s="6"/>
    </row>
    <row r="61" ht="43.1" customHeight="1" spans="1:13">
      <c r="A61" s="6"/>
      <c r="B61" s="6"/>
      <c r="C61" s="7"/>
      <c r="D61" s="6"/>
      <c r="E61" s="31"/>
      <c r="F61" s="6" t="s">
        <v>580</v>
      </c>
      <c r="G61" s="6" t="s">
        <v>592</v>
      </c>
      <c r="H61" s="9" t="s">
        <v>593</v>
      </c>
      <c r="I61" s="6" t="s">
        <v>594</v>
      </c>
      <c r="J61" s="6"/>
      <c r="K61" s="6" t="s">
        <v>466</v>
      </c>
      <c r="L61" s="6" t="s">
        <v>467</v>
      </c>
      <c r="M61" s="6"/>
    </row>
    <row r="62" ht="43.1" customHeight="1" spans="1:13">
      <c r="A62" s="6" t="s">
        <v>155</v>
      </c>
      <c r="B62" s="6" t="s">
        <v>595</v>
      </c>
      <c r="C62" s="7">
        <v>50.8</v>
      </c>
      <c r="D62" s="6" t="s">
        <v>596</v>
      </c>
      <c r="E62" s="31" t="s">
        <v>454</v>
      </c>
      <c r="F62" s="6" t="s">
        <v>455</v>
      </c>
      <c r="G62" s="6" t="s">
        <v>597</v>
      </c>
      <c r="H62" s="9"/>
      <c r="I62" s="6"/>
      <c r="J62" s="6"/>
      <c r="K62" s="6" t="s">
        <v>459</v>
      </c>
      <c r="L62" s="6" t="s">
        <v>460</v>
      </c>
      <c r="M62" s="6"/>
    </row>
    <row r="63" ht="43.1" customHeight="1" spans="1:13">
      <c r="A63" s="6"/>
      <c r="B63" s="6"/>
      <c r="C63" s="7"/>
      <c r="D63" s="6"/>
      <c r="E63" s="31"/>
      <c r="F63" s="6" t="s">
        <v>573</v>
      </c>
      <c r="G63" s="6" t="s">
        <v>574</v>
      </c>
      <c r="H63" s="9"/>
      <c r="I63" s="6"/>
      <c r="J63" s="6"/>
      <c r="K63" s="6"/>
      <c r="L63" s="6"/>
      <c r="M63" s="6"/>
    </row>
    <row r="64" ht="43.1" customHeight="1" spans="1:13">
      <c r="A64" s="6"/>
      <c r="B64" s="6"/>
      <c r="C64" s="7"/>
      <c r="D64" s="6"/>
      <c r="E64" s="31"/>
      <c r="F64" s="6" t="s">
        <v>575</v>
      </c>
      <c r="G64" s="6" t="s">
        <v>574</v>
      </c>
      <c r="H64" s="9"/>
      <c r="I64" s="6"/>
      <c r="J64" s="6"/>
      <c r="K64" s="6"/>
      <c r="L64" s="6"/>
      <c r="M64" s="6"/>
    </row>
    <row r="65" ht="43.1" customHeight="1" spans="1:13">
      <c r="A65" s="6"/>
      <c r="B65" s="6"/>
      <c r="C65" s="7"/>
      <c r="D65" s="6"/>
      <c r="E65" s="31" t="s">
        <v>468</v>
      </c>
      <c r="F65" s="6" t="s">
        <v>469</v>
      </c>
      <c r="G65" s="6" t="s">
        <v>597</v>
      </c>
      <c r="H65" s="9"/>
      <c r="I65" s="6"/>
      <c r="J65" s="6"/>
      <c r="K65" s="6"/>
      <c r="L65" s="6"/>
      <c r="M65" s="6"/>
    </row>
    <row r="66" ht="43.1" customHeight="1" spans="1:13">
      <c r="A66" s="6"/>
      <c r="B66" s="6"/>
      <c r="C66" s="7"/>
      <c r="D66" s="6"/>
      <c r="E66" s="31"/>
      <c r="F66" s="6" t="s">
        <v>473</v>
      </c>
      <c r="G66" s="6" t="s">
        <v>574</v>
      </c>
      <c r="H66" s="9"/>
      <c r="I66" s="6"/>
      <c r="J66" s="6"/>
      <c r="K66" s="6"/>
      <c r="L66" s="6"/>
      <c r="M66" s="6"/>
    </row>
    <row r="67" ht="43.1" customHeight="1" spans="1:13">
      <c r="A67" s="6"/>
      <c r="B67" s="6"/>
      <c r="C67" s="7"/>
      <c r="D67" s="6"/>
      <c r="E67" s="31"/>
      <c r="F67" s="6" t="s">
        <v>476</v>
      </c>
      <c r="G67" s="6" t="s">
        <v>551</v>
      </c>
      <c r="H67" s="9">
        <v>2023</v>
      </c>
      <c r="I67" s="6"/>
      <c r="J67" s="6"/>
      <c r="K67" s="6" t="s">
        <v>466</v>
      </c>
      <c r="L67" s="6" t="s">
        <v>460</v>
      </c>
      <c r="M67" s="6"/>
    </row>
    <row r="68" ht="43.1" customHeight="1" spans="1:13">
      <c r="A68" s="6"/>
      <c r="B68" s="6"/>
      <c r="C68" s="7"/>
      <c r="D68" s="6"/>
      <c r="E68" s="31" t="s">
        <v>461</v>
      </c>
      <c r="F68" s="6" t="s">
        <v>462</v>
      </c>
      <c r="G68" s="6" t="s">
        <v>463</v>
      </c>
      <c r="H68" s="9" t="s">
        <v>464</v>
      </c>
      <c r="I68" s="6" t="s">
        <v>495</v>
      </c>
      <c r="J68" s="6"/>
      <c r="K68" s="6" t="s">
        <v>466</v>
      </c>
      <c r="L68" s="6" t="s">
        <v>467</v>
      </c>
      <c r="M68" s="6"/>
    </row>
    <row r="69" ht="43.1" customHeight="1" spans="1:13">
      <c r="A69" s="6"/>
      <c r="B69" s="6"/>
      <c r="C69" s="7"/>
      <c r="D69" s="6"/>
      <c r="E69" s="31" t="s">
        <v>479</v>
      </c>
      <c r="F69" s="6" t="s">
        <v>535</v>
      </c>
      <c r="G69" s="6"/>
      <c r="H69" s="9"/>
      <c r="I69" s="6"/>
      <c r="J69" s="6"/>
      <c r="K69" s="6"/>
      <c r="L69" s="6"/>
      <c r="M69" s="6"/>
    </row>
    <row r="70" ht="43.1" customHeight="1" spans="1:13">
      <c r="A70" s="6"/>
      <c r="B70" s="6"/>
      <c r="C70" s="7"/>
      <c r="D70" s="6"/>
      <c r="E70" s="31"/>
      <c r="F70" s="6" t="s">
        <v>480</v>
      </c>
      <c r="G70" s="6" t="s">
        <v>598</v>
      </c>
      <c r="H70" s="9" t="s">
        <v>598</v>
      </c>
      <c r="I70" s="6"/>
      <c r="J70" s="6"/>
      <c r="K70" s="6" t="s">
        <v>466</v>
      </c>
      <c r="L70" s="6" t="s">
        <v>467</v>
      </c>
      <c r="M70" s="6"/>
    </row>
    <row r="71" ht="43.1" customHeight="1" spans="1:13">
      <c r="A71" s="6"/>
      <c r="B71" s="6"/>
      <c r="C71" s="7"/>
      <c r="D71" s="6"/>
      <c r="E71" s="31"/>
      <c r="F71" s="6" t="s">
        <v>580</v>
      </c>
      <c r="G71" s="6"/>
      <c r="H71" s="9"/>
      <c r="I71" s="6"/>
      <c r="J71" s="6"/>
      <c r="K71" s="6"/>
      <c r="L71" s="6"/>
      <c r="M71" s="6"/>
    </row>
    <row r="72" ht="43.1" customHeight="1" spans="1:13">
      <c r="A72" s="6"/>
      <c r="B72" s="6"/>
      <c r="C72" s="7"/>
      <c r="D72" s="6"/>
      <c r="E72" s="31"/>
      <c r="F72" s="6" t="s">
        <v>581</v>
      </c>
      <c r="G72" s="6" t="s">
        <v>599</v>
      </c>
      <c r="H72" s="9" t="s">
        <v>600</v>
      </c>
      <c r="I72" s="6"/>
      <c r="J72" s="6"/>
      <c r="K72" s="6"/>
      <c r="L72" s="6" t="s">
        <v>467</v>
      </c>
      <c r="M72" s="6"/>
    </row>
    <row r="73" ht="43.1" customHeight="1" spans="1:13">
      <c r="A73" s="6" t="s">
        <v>155</v>
      </c>
      <c r="B73" s="6" t="s">
        <v>601</v>
      </c>
      <c r="C73" s="7">
        <v>10</v>
      </c>
      <c r="D73" s="6" t="s">
        <v>596</v>
      </c>
      <c r="E73" s="31" t="s">
        <v>454</v>
      </c>
      <c r="F73" s="6" t="s">
        <v>455</v>
      </c>
      <c r="G73" s="6" t="s">
        <v>493</v>
      </c>
      <c r="H73" s="9"/>
      <c r="I73" s="6"/>
      <c r="J73" s="6"/>
      <c r="K73" s="6"/>
      <c r="L73" s="6"/>
      <c r="M73" s="6"/>
    </row>
    <row r="74" ht="43.1" customHeight="1" spans="1:13">
      <c r="A74" s="6"/>
      <c r="B74" s="6"/>
      <c r="C74" s="7"/>
      <c r="D74" s="6"/>
      <c r="E74" s="31"/>
      <c r="F74" s="6" t="s">
        <v>573</v>
      </c>
      <c r="G74" s="6"/>
      <c r="H74" s="9"/>
      <c r="I74" s="6"/>
      <c r="J74" s="6"/>
      <c r="K74" s="6"/>
      <c r="L74" s="6"/>
      <c r="M74" s="6"/>
    </row>
    <row r="75" ht="43.1" customHeight="1" spans="1:13">
      <c r="A75" s="6"/>
      <c r="B75" s="6"/>
      <c r="C75" s="7"/>
      <c r="D75" s="6"/>
      <c r="E75" s="31"/>
      <c r="F75" s="6" t="s">
        <v>575</v>
      </c>
      <c r="G75" s="6"/>
      <c r="H75" s="9"/>
      <c r="I75" s="6"/>
      <c r="J75" s="6"/>
      <c r="K75" s="6"/>
      <c r="L75" s="6"/>
      <c r="M75" s="6"/>
    </row>
    <row r="76" ht="43.1" customHeight="1" spans="1:13">
      <c r="A76" s="6"/>
      <c r="B76" s="6"/>
      <c r="C76" s="7"/>
      <c r="D76" s="6"/>
      <c r="E76" s="31" t="s">
        <v>468</v>
      </c>
      <c r="F76" s="6" t="s">
        <v>469</v>
      </c>
      <c r="G76" s="6" t="s">
        <v>493</v>
      </c>
      <c r="H76" s="9"/>
      <c r="I76" s="6"/>
      <c r="J76" s="6"/>
      <c r="K76" s="6"/>
      <c r="L76" s="6"/>
      <c r="M76" s="6"/>
    </row>
    <row r="77" ht="43.1" customHeight="1" spans="1:13">
      <c r="A77" s="6"/>
      <c r="B77" s="6"/>
      <c r="C77" s="7"/>
      <c r="D77" s="6"/>
      <c r="E77" s="31"/>
      <c r="F77" s="6" t="s">
        <v>473</v>
      </c>
      <c r="G77" s="6" t="s">
        <v>574</v>
      </c>
      <c r="H77" s="9"/>
      <c r="I77" s="6"/>
      <c r="J77" s="6"/>
      <c r="K77" s="6"/>
      <c r="L77" s="6"/>
      <c r="M77" s="6"/>
    </row>
    <row r="78" ht="43.1" customHeight="1" spans="1:13">
      <c r="A78" s="6"/>
      <c r="B78" s="6"/>
      <c r="C78" s="7"/>
      <c r="D78" s="6"/>
      <c r="E78" s="31"/>
      <c r="F78" s="6" t="s">
        <v>476</v>
      </c>
      <c r="G78" s="6" t="s">
        <v>551</v>
      </c>
      <c r="H78" s="9">
        <v>2023</v>
      </c>
      <c r="I78" s="6"/>
      <c r="J78" s="6"/>
      <c r="K78" s="6" t="s">
        <v>466</v>
      </c>
      <c r="L78" s="6" t="s">
        <v>460</v>
      </c>
      <c r="M78" s="6"/>
    </row>
    <row r="79" ht="43.1" customHeight="1" spans="1:13">
      <c r="A79" s="6"/>
      <c r="B79" s="6"/>
      <c r="C79" s="7"/>
      <c r="D79" s="6"/>
      <c r="E79" s="31" t="s">
        <v>479</v>
      </c>
      <c r="F79" s="6" t="s">
        <v>535</v>
      </c>
      <c r="G79" s="6" t="s">
        <v>574</v>
      </c>
      <c r="H79" s="9"/>
      <c r="I79" s="6"/>
      <c r="J79" s="6"/>
      <c r="K79" s="6"/>
      <c r="L79" s="6"/>
      <c r="M79" s="6"/>
    </row>
    <row r="80" ht="43.1" customHeight="1" spans="1:13">
      <c r="A80" s="6"/>
      <c r="B80" s="6"/>
      <c r="C80" s="7"/>
      <c r="D80" s="6"/>
      <c r="E80" s="31"/>
      <c r="F80" s="6" t="s">
        <v>480</v>
      </c>
      <c r="G80" s="6" t="s">
        <v>598</v>
      </c>
      <c r="H80" s="9" t="s">
        <v>598</v>
      </c>
      <c r="I80" s="6"/>
      <c r="J80" s="6"/>
      <c r="K80" s="6" t="s">
        <v>466</v>
      </c>
      <c r="L80" s="6" t="s">
        <v>467</v>
      </c>
      <c r="M80" s="6"/>
    </row>
    <row r="81" ht="43.1" customHeight="1" spans="1:13">
      <c r="A81" s="6"/>
      <c r="B81" s="6"/>
      <c r="C81" s="7"/>
      <c r="D81" s="6"/>
      <c r="E81" s="31"/>
      <c r="F81" s="6" t="s">
        <v>580</v>
      </c>
      <c r="G81" s="6"/>
      <c r="H81" s="9"/>
      <c r="I81" s="6"/>
      <c r="J81" s="6"/>
      <c r="K81" s="6"/>
      <c r="L81" s="6"/>
      <c r="M81" s="6"/>
    </row>
    <row r="82" ht="43.1" customHeight="1" spans="1:13">
      <c r="A82" s="6"/>
      <c r="B82" s="6"/>
      <c r="C82" s="7"/>
      <c r="D82" s="6"/>
      <c r="E82" s="31"/>
      <c r="F82" s="6" t="s">
        <v>581</v>
      </c>
      <c r="G82" s="6" t="s">
        <v>599</v>
      </c>
      <c r="H82" s="9" t="s">
        <v>600</v>
      </c>
      <c r="I82" s="6"/>
      <c r="J82" s="6"/>
      <c r="K82" s="6"/>
      <c r="L82" s="6" t="s">
        <v>467</v>
      </c>
      <c r="M82" s="6"/>
    </row>
    <row r="83" ht="43.1" customHeight="1" spans="1:13">
      <c r="A83" s="6"/>
      <c r="B83" s="6"/>
      <c r="C83" s="7"/>
      <c r="D83" s="6"/>
      <c r="E83" s="31" t="s">
        <v>461</v>
      </c>
      <c r="F83" s="6" t="s">
        <v>462</v>
      </c>
      <c r="G83" s="6" t="s">
        <v>463</v>
      </c>
      <c r="H83" s="9" t="s">
        <v>464</v>
      </c>
      <c r="I83" s="6" t="s">
        <v>495</v>
      </c>
      <c r="J83" s="6"/>
      <c r="K83" s="6" t="s">
        <v>466</v>
      </c>
      <c r="L83" s="6" t="s">
        <v>467</v>
      </c>
      <c r="M83" s="6"/>
    </row>
    <row r="84" ht="43.1" customHeight="1" spans="1:13">
      <c r="A84" s="6" t="s">
        <v>155</v>
      </c>
      <c r="B84" s="6" t="s">
        <v>602</v>
      </c>
      <c r="C84" s="7">
        <v>10</v>
      </c>
      <c r="D84" s="6" t="s">
        <v>603</v>
      </c>
      <c r="E84" s="31" t="s">
        <v>454</v>
      </c>
      <c r="F84" s="6" t="s">
        <v>455</v>
      </c>
      <c r="G84" s="6" t="s">
        <v>493</v>
      </c>
      <c r="H84" s="9" t="s">
        <v>604</v>
      </c>
      <c r="I84" s="6"/>
      <c r="J84" s="6"/>
      <c r="K84" s="6" t="s">
        <v>459</v>
      </c>
      <c r="L84" s="6" t="s">
        <v>460</v>
      </c>
      <c r="M84" s="6"/>
    </row>
    <row r="85" ht="43.1" customHeight="1" spans="1:13">
      <c r="A85" s="6"/>
      <c r="B85" s="6"/>
      <c r="C85" s="7"/>
      <c r="D85" s="6"/>
      <c r="E85" s="31"/>
      <c r="F85" s="6" t="s">
        <v>573</v>
      </c>
      <c r="G85" s="6" t="s">
        <v>574</v>
      </c>
      <c r="H85" s="9"/>
      <c r="I85" s="6"/>
      <c r="J85" s="6"/>
      <c r="K85" s="6"/>
      <c r="L85" s="6"/>
      <c r="M85" s="6"/>
    </row>
    <row r="86" ht="43.1" customHeight="1" spans="1:13">
      <c r="A86" s="6"/>
      <c r="B86" s="6"/>
      <c r="C86" s="7"/>
      <c r="D86" s="6"/>
      <c r="E86" s="31"/>
      <c r="F86" s="6" t="s">
        <v>575</v>
      </c>
      <c r="G86" s="6" t="s">
        <v>574</v>
      </c>
      <c r="H86" s="9"/>
      <c r="I86" s="6"/>
      <c r="J86" s="6"/>
      <c r="K86" s="6"/>
      <c r="L86" s="6"/>
      <c r="M86" s="6"/>
    </row>
    <row r="87" ht="43.1" customHeight="1" spans="1:13">
      <c r="A87" s="6"/>
      <c r="B87" s="6"/>
      <c r="C87" s="7"/>
      <c r="D87" s="6"/>
      <c r="E87" s="31" t="s">
        <v>461</v>
      </c>
      <c r="F87" s="6" t="s">
        <v>462</v>
      </c>
      <c r="G87" s="6" t="s">
        <v>463</v>
      </c>
      <c r="H87" s="9" t="s">
        <v>464</v>
      </c>
      <c r="I87" s="6" t="s">
        <v>495</v>
      </c>
      <c r="J87" s="6"/>
      <c r="K87" s="6" t="s">
        <v>466</v>
      </c>
      <c r="L87" s="6" t="s">
        <v>467</v>
      </c>
      <c r="M87" s="6"/>
    </row>
    <row r="88" ht="43.1" customHeight="1" spans="1:13">
      <c r="A88" s="6"/>
      <c r="B88" s="6"/>
      <c r="C88" s="7"/>
      <c r="D88" s="6"/>
      <c r="E88" s="31" t="s">
        <v>479</v>
      </c>
      <c r="F88" s="6" t="s">
        <v>581</v>
      </c>
      <c r="G88" s="6" t="s">
        <v>605</v>
      </c>
      <c r="H88" s="9" t="s">
        <v>606</v>
      </c>
      <c r="I88" s="6"/>
      <c r="J88" s="6"/>
      <c r="K88" s="6"/>
      <c r="L88" s="6" t="s">
        <v>460</v>
      </c>
      <c r="M88" s="6"/>
    </row>
    <row r="89" ht="43.1" customHeight="1" spans="1:13">
      <c r="A89" s="6"/>
      <c r="B89" s="6"/>
      <c r="C89" s="7"/>
      <c r="D89" s="6"/>
      <c r="E89" s="31"/>
      <c r="F89" s="6" t="s">
        <v>580</v>
      </c>
      <c r="G89" s="6"/>
      <c r="H89" s="9"/>
      <c r="I89" s="6"/>
      <c r="J89" s="6"/>
      <c r="K89" s="6"/>
      <c r="L89" s="6"/>
      <c r="M89" s="6"/>
    </row>
    <row r="90" ht="43.1" customHeight="1" spans="1:13">
      <c r="A90" s="6"/>
      <c r="B90" s="6"/>
      <c r="C90" s="7"/>
      <c r="D90" s="6"/>
      <c r="E90" s="31"/>
      <c r="F90" s="6" t="s">
        <v>480</v>
      </c>
      <c r="G90" s="6"/>
      <c r="H90" s="9"/>
      <c r="I90" s="6"/>
      <c r="J90" s="6"/>
      <c r="K90" s="6"/>
      <c r="L90" s="6"/>
      <c r="M90" s="6"/>
    </row>
    <row r="91" ht="43.1" customHeight="1" spans="1:13">
      <c r="A91" s="6"/>
      <c r="B91" s="6"/>
      <c r="C91" s="7"/>
      <c r="D91" s="6"/>
      <c r="E91" s="31"/>
      <c r="F91" s="6" t="s">
        <v>535</v>
      </c>
      <c r="G91" s="6" t="s">
        <v>607</v>
      </c>
      <c r="H91" s="9" t="s">
        <v>608</v>
      </c>
      <c r="I91" s="6"/>
      <c r="J91" s="6"/>
      <c r="K91" s="6"/>
      <c r="L91" s="6" t="s">
        <v>467</v>
      </c>
      <c r="M91" s="6"/>
    </row>
    <row r="92" ht="43.1" customHeight="1" spans="1:13">
      <c r="A92" s="6"/>
      <c r="B92" s="6"/>
      <c r="C92" s="7"/>
      <c r="D92" s="6"/>
      <c r="E92" s="31" t="s">
        <v>468</v>
      </c>
      <c r="F92" s="6" t="s">
        <v>476</v>
      </c>
      <c r="G92" s="6" t="s">
        <v>551</v>
      </c>
      <c r="H92" s="9" t="s">
        <v>466</v>
      </c>
      <c r="I92" s="6"/>
      <c r="J92" s="6"/>
      <c r="K92" s="6" t="s">
        <v>466</v>
      </c>
      <c r="L92" s="6" t="s">
        <v>460</v>
      </c>
      <c r="M92" s="6"/>
    </row>
    <row r="93" ht="43.1" customHeight="1" spans="1:13">
      <c r="A93" s="6"/>
      <c r="B93" s="6"/>
      <c r="C93" s="7"/>
      <c r="D93" s="6"/>
      <c r="E93" s="31"/>
      <c r="F93" s="6" t="s">
        <v>473</v>
      </c>
      <c r="G93" s="6" t="s">
        <v>574</v>
      </c>
      <c r="H93" s="9"/>
      <c r="I93" s="6"/>
      <c r="J93" s="6"/>
      <c r="K93" s="6"/>
      <c r="L93" s="6"/>
      <c r="M93" s="6"/>
    </row>
    <row r="94" ht="43.1" customHeight="1" spans="1:13">
      <c r="A94" s="6"/>
      <c r="B94" s="6"/>
      <c r="C94" s="7"/>
      <c r="D94" s="6"/>
      <c r="E94" s="31"/>
      <c r="F94" s="6" t="s">
        <v>469</v>
      </c>
      <c r="G94" s="6" t="s">
        <v>609</v>
      </c>
      <c r="H94" s="9"/>
      <c r="I94" s="6"/>
      <c r="J94" s="6"/>
      <c r="K94" s="6" t="s">
        <v>550</v>
      </c>
      <c r="L94" s="6"/>
      <c r="M94" s="6"/>
    </row>
    <row r="95" ht="43.1" customHeight="1" spans="1:13">
      <c r="A95" s="6" t="s">
        <v>155</v>
      </c>
      <c r="B95" s="6" t="s">
        <v>610</v>
      </c>
      <c r="C95" s="7">
        <v>30</v>
      </c>
      <c r="D95" s="6" t="s">
        <v>611</v>
      </c>
      <c r="E95" s="31" t="s">
        <v>461</v>
      </c>
      <c r="F95" s="6" t="s">
        <v>462</v>
      </c>
      <c r="G95" s="6" t="s">
        <v>612</v>
      </c>
      <c r="H95" s="18">
        <v>1</v>
      </c>
      <c r="I95" s="6"/>
      <c r="J95" s="6"/>
      <c r="K95" s="6" t="s">
        <v>574</v>
      </c>
      <c r="L95" s="6" t="s">
        <v>467</v>
      </c>
      <c r="M95" s="6"/>
    </row>
    <row r="96" ht="43.1" customHeight="1" spans="1:13">
      <c r="A96" s="6"/>
      <c r="B96" s="6"/>
      <c r="C96" s="7"/>
      <c r="D96" s="6"/>
      <c r="E96" s="31" t="s">
        <v>479</v>
      </c>
      <c r="F96" s="6" t="s">
        <v>580</v>
      </c>
      <c r="G96" s="6" t="s">
        <v>574</v>
      </c>
      <c r="H96" s="9"/>
      <c r="I96" s="6"/>
      <c r="J96" s="6"/>
      <c r="K96" s="6" t="s">
        <v>574</v>
      </c>
      <c r="L96" s="6" t="s">
        <v>467</v>
      </c>
      <c r="M96" s="6"/>
    </row>
    <row r="97" ht="43.1" customHeight="1" spans="1:13">
      <c r="A97" s="6"/>
      <c r="B97" s="6"/>
      <c r="C97" s="7"/>
      <c r="D97" s="6"/>
      <c r="E97" s="31"/>
      <c r="F97" s="6" t="s">
        <v>480</v>
      </c>
      <c r="G97" s="6" t="s">
        <v>613</v>
      </c>
      <c r="H97" s="9" t="s">
        <v>614</v>
      </c>
      <c r="I97" s="6"/>
      <c r="J97" s="6"/>
      <c r="K97" s="6" t="s">
        <v>574</v>
      </c>
      <c r="L97" s="6" t="s">
        <v>467</v>
      </c>
      <c r="M97" s="6"/>
    </row>
    <row r="98" ht="43.1" customHeight="1" spans="1:13">
      <c r="A98" s="6"/>
      <c r="B98" s="6"/>
      <c r="C98" s="7"/>
      <c r="D98" s="6"/>
      <c r="E98" s="31"/>
      <c r="F98" s="6" t="s">
        <v>535</v>
      </c>
      <c r="G98" s="6" t="s">
        <v>615</v>
      </c>
      <c r="H98" s="9" t="s">
        <v>614</v>
      </c>
      <c r="I98" s="6"/>
      <c r="J98" s="6"/>
      <c r="K98" s="6" t="s">
        <v>574</v>
      </c>
      <c r="L98" s="6" t="s">
        <v>467</v>
      </c>
      <c r="M98" s="6"/>
    </row>
    <row r="99" ht="43.1" customHeight="1" spans="1:13">
      <c r="A99" s="6"/>
      <c r="B99" s="6"/>
      <c r="C99" s="7"/>
      <c r="D99" s="6"/>
      <c r="E99" s="31"/>
      <c r="F99" s="6" t="s">
        <v>581</v>
      </c>
      <c r="G99" s="6" t="s">
        <v>616</v>
      </c>
      <c r="H99" s="9" t="s">
        <v>614</v>
      </c>
      <c r="I99" s="6"/>
      <c r="J99" s="6"/>
      <c r="K99" s="6" t="s">
        <v>574</v>
      </c>
      <c r="L99" s="6" t="s">
        <v>467</v>
      </c>
      <c r="M99" s="6"/>
    </row>
    <row r="100" ht="43.1" customHeight="1" spans="1:13">
      <c r="A100" s="6"/>
      <c r="B100" s="6"/>
      <c r="C100" s="7"/>
      <c r="D100" s="6"/>
      <c r="E100" s="34" t="s">
        <v>468</v>
      </c>
      <c r="F100" s="6" t="s">
        <v>476</v>
      </c>
      <c r="G100" s="6" t="s">
        <v>617</v>
      </c>
      <c r="H100" s="18">
        <v>1</v>
      </c>
      <c r="I100" s="6"/>
      <c r="J100" s="6"/>
      <c r="K100" s="6" t="s">
        <v>578</v>
      </c>
      <c r="L100" s="6" t="s">
        <v>467</v>
      </c>
      <c r="M100" s="6"/>
    </row>
    <row r="101" ht="34" customHeight="1" spans="1:13">
      <c r="A101" s="6"/>
      <c r="B101" s="6"/>
      <c r="C101" s="7"/>
      <c r="D101" s="6"/>
      <c r="E101" s="35"/>
      <c r="F101" s="14" t="s">
        <v>469</v>
      </c>
      <c r="G101" s="6" t="s">
        <v>618</v>
      </c>
      <c r="H101" s="9" t="s">
        <v>619</v>
      </c>
      <c r="I101" s="6"/>
      <c r="J101" s="6"/>
      <c r="K101" s="6" t="s">
        <v>459</v>
      </c>
      <c r="L101" s="6" t="s">
        <v>460</v>
      </c>
      <c r="M101" s="6"/>
    </row>
    <row r="102" ht="27" customHeight="1" spans="1:13">
      <c r="A102" s="6"/>
      <c r="B102" s="6"/>
      <c r="C102" s="7"/>
      <c r="D102" s="6"/>
      <c r="E102" s="35"/>
      <c r="F102" s="36"/>
      <c r="G102" s="6" t="s">
        <v>620</v>
      </c>
      <c r="H102" s="9" t="s">
        <v>621</v>
      </c>
      <c r="I102" s="6"/>
      <c r="J102" s="6"/>
      <c r="K102" s="6"/>
      <c r="L102" s="6"/>
      <c r="M102" s="6"/>
    </row>
    <row r="103" ht="28" customHeight="1" spans="1:13">
      <c r="A103" s="6"/>
      <c r="B103" s="6"/>
      <c r="C103" s="7"/>
      <c r="D103" s="6"/>
      <c r="E103" s="35"/>
      <c r="F103" s="37"/>
      <c r="G103" s="6" t="s">
        <v>622</v>
      </c>
      <c r="H103" s="9" t="s">
        <v>614</v>
      </c>
      <c r="I103" s="6"/>
      <c r="J103" s="6"/>
      <c r="K103" s="6"/>
      <c r="L103" s="6"/>
      <c r="M103" s="6"/>
    </row>
    <row r="104" ht="43.1" customHeight="1" spans="1:13">
      <c r="A104" s="6"/>
      <c r="B104" s="6"/>
      <c r="C104" s="7"/>
      <c r="D104" s="6"/>
      <c r="E104" s="35"/>
      <c r="F104" s="38" t="s">
        <v>473</v>
      </c>
      <c r="G104" s="6" t="s">
        <v>623</v>
      </c>
      <c r="H104" s="9" t="s">
        <v>624</v>
      </c>
      <c r="I104" s="6"/>
      <c r="J104" s="6"/>
      <c r="K104" s="6" t="s">
        <v>574</v>
      </c>
      <c r="L104" s="6" t="s">
        <v>467</v>
      </c>
      <c r="M104" s="6"/>
    </row>
    <row r="105" ht="43.1" customHeight="1" spans="1:13">
      <c r="A105" s="6"/>
      <c r="B105" s="6"/>
      <c r="C105" s="7"/>
      <c r="D105" s="6"/>
      <c r="E105" s="39"/>
      <c r="F105" s="40"/>
      <c r="G105" s="6" t="s">
        <v>625</v>
      </c>
      <c r="H105" s="18">
        <v>1</v>
      </c>
      <c r="I105" s="6"/>
      <c r="J105" s="6"/>
      <c r="K105" s="6"/>
      <c r="L105" s="6"/>
      <c r="M105" s="6"/>
    </row>
    <row r="106" ht="43.1" customHeight="1" spans="1:13">
      <c r="A106" s="6"/>
      <c r="B106" s="6"/>
      <c r="C106" s="7"/>
      <c r="D106" s="6"/>
      <c r="E106" s="31" t="s">
        <v>454</v>
      </c>
      <c r="F106" s="6" t="s">
        <v>575</v>
      </c>
      <c r="G106" s="6" t="s">
        <v>574</v>
      </c>
      <c r="H106" s="9"/>
      <c r="I106" s="6"/>
      <c r="J106" s="6"/>
      <c r="K106" s="6" t="s">
        <v>574</v>
      </c>
      <c r="L106" s="6" t="s">
        <v>467</v>
      </c>
      <c r="M106" s="6"/>
    </row>
    <row r="107" ht="43.1" customHeight="1" spans="1:13">
      <c r="A107" s="6"/>
      <c r="B107" s="6"/>
      <c r="C107" s="7"/>
      <c r="D107" s="6"/>
      <c r="E107" s="31"/>
      <c r="F107" s="6" t="s">
        <v>573</v>
      </c>
      <c r="G107" s="6" t="s">
        <v>574</v>
      </c>
      <c r="H107" s="9"/>
      <c r="I107" s="6"/>
      <c r="J107" s="6"/>
      <c r="K107" s="6" t="s">
        <v>574</v>
      </c>
      <c r="L107" s="6" t="s">
        <v>467</v>
      </c>
      <c r="M107" s="6"/>
    </row>
    <row r="108" ht="43.1" customHeight="1" spans="1:13">
      <c r="A108" s="6"/>
      <c r="B108" s="6"/>
      <c r="C108" s="7"/>
      <c r="D108" s="6"/>
      <c r="E108" s="31"/>
      <c r="F108" s="6" t="s">
        <v>455</v>
      </c>
      <c r="G108" s="6" t="s">
        <v>523</v>
      </c>
      <c r="H108" s="9"/>
      <c r="I108" s="6"/>
      <c r="J108" s="6"/>
      <c r="K108" s="6" t="s">
        <v>459</v>
      </c>
      <c r="L108" s="6" t="s">
        <v>460</v>
      </c>
      <c r="M108" s="6"/>
    </row>
  </sheetData>
  <mergeCells count="81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2"/>
    <mergeCell ref="A43:A53"/>
    <mergeCell ref="A54:A61"/>
    <mergeCell ref="A62:A72"/>
    <mergeCell ref="A73:A83"/>
    <mergeCell ref="A84:A94"/>
    <mergeCell ref="A95:A108"/>
    <mergeCell ref="B4:B5"/>
    <mergeCell ref="B7:B12"/>
    <mergeCell ref="B13:B18"/>
    <mergeCell ref="B19:B24"/>
    <mergeCell ref="B25:B30"/>
    <mergeCell ref="B31:B36"/>
    <mergeCell ref="B37:B42"/>
    <mergeCell ref="B43:B53"/>
    <mergeCell ref="B54:B61"/>
    <mergeCell ref="B62:B72"/>
    <mergeCell ref="B73:B83"/>
    <mergeCell ref="B84:B94"/>
    <mergeCell ref="B95:B108"/>
    <mergeCell ref="C4:C5"/>
    <mergeCell ref="C7:C12"/>
    <mergeCell ref="C13:C18"/>
    <mergeCell ref="C19:C24"/>
    <mergeCell ref="C25:C30"/>
    <mergeCell ref="C31:C36"/>
    <mergeCell ref="C37:C42"/>
    <mergeCell ref="C43:C53"/>
    <mergeCell ref="C54:C61"/>
    <mergeCell ref="C62:C72"/>
    <mergeCell ref="C73:C83"/>
    <mergeCell ref="C84:C94"/>
    <mergeCell ref="C95:C108"/>
    <mergeCell ref="D4:D5"/>
    <mergeCell ref="D7:D12"/>
    <mergeCell ref="D13:D18"/>
    <mergeCell ref="D19:D24"/>
    <mergeCell ref="D25:D30"/>
    <mergeCell ref="D31:D36"/>
    <mergeCell ref="D37:D42"/>
    <mergeCell ref="D43:D53"/>
    <mergeCell ref="D54:D61"/>
    <mergeCell ref="D62:D72"/>
    <mergeCell ref="D73:D83"/>
    <mergeCell ref="D84:D94"/>
    <mergeCell ref="D95:D108"/>
    <mergeCell ref="E9:E11"/>
    <mergeCell ref="E13:E15"/>
    <mergeCell ref="E20:E22"/>
    <mergeCell ref="E26:E28"/>
    <mergeCell ref="E33:E35"/>
    <mergeCell ref="E38:E40"/>
    <mergeCell ref="E43:E45"/>
    <mergeCell ref="E46:E48"/>
    <mergeCell ref="E50:E53"/>
    <mergeCell ref="E55:E57"/>
    <mergeCell ref="E59:E61"/>
    <mergeCell ref="E62:E64"/>
    <mergeCell ref="E65:E67"/>
    <mergeCell ref="E69:E72"/>
    <mergeCell ref="E73:E75"/>
    <mergeCell ref="E76:E78"/>
    <mergeCell ref="E79:E82"/>
    <mergeCell ref="E84:E86"/>
    <mergeCell ref="E88:E91"/>
    <mergeCell ref="E92:E94"/>
    <mergeCell ref="E96:E99"/>
    <mergeCell ref="E100:E105"/>
    <mergeCell ref="E106:E108"/>
    <mergeCell ref="F101:F103"/>
    <mergeCell ref="F104:F10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opLeftCell="B1" workbookViewId="0">
      <pane ySplit="7" topLeftCell="A8" activePane="bottomLeft" state="frozen"/>
      <selection/>
      <selection pane="bottomLeft" activeCell="N20" sqref="N20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12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style="1" customWidth="1"/>
    <col min="19" max="19" width="11.4" customWidth="1"/>
    <col min="20" max="20" width="9.76666666666667" customWidth="1"/>
  </cols>
  <sheetData>
    <row r="1" ht="16.35" customHeight="1" spans="19:19">
      <c r="S1" s="4" t="s">
        <v>626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627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1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22" t="s">
        <v>32</v>
      </c>
      <c r="R4" s="23"/>
      <c r="S4" s="22"/>
    </row>
    <row r="5" ht="18.1" customHeight="1" spans="1:19">
      <c r="A5" s="5" t="s">
        <v>394</v>
      </c>
      <c r="B5" s="5" t="s">
        <v>395</v>
      </c>
      <c r="C5" s="5" t="s">
        <v>628</v>
      </c>
      <c r="D5" s="5"/>
      <c r="E5" s="5"/>
      <c r="F5" s="5"/>
      <c r="G5" s="5"/>
      <c r="H5" s="5"/>
      <c r="I5" s="5"/>
      <c r="J5" s="5" t="s">
        <v>629</v>
      </c>
      <c r="K5" s="5" t="s">
        <v>630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440</v>
      </c>
      <c r="D6" s="5" t="s">
        <v>631</v>
      </c>
      <c r="E6" s="5"/>
      <c r="F6" s="5"/>
      <c r="G6" s="5"/>
      <c r="H6" s="5" t="s">
        <v>632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633</v>
      </c>
      <c r="F7" s="5" t="s">
        <v>143</v>
      </c>
      <c r="G7" s="5" t="s">
        <v>634</v>
      </c>
      <c r="H7" s="5" t="s">
        <v>161</v>
      </c>
      <c r="I7" s="5" t="s">
        <v>162</v>
      </c>
      <c r="J7" s="5"/>
      <c r="K7" s="5" t="s">
        <v>443</v>
      </c>
      <c r="L7" s="5" t="s">
        <v>444</v>
      </c>
      <c r="M7" s="5" t="s">
        <v>445</v>
      </c>
      <c r="N7" s="5" t="s">
        <v>450</v>
      </c>
      <c r="O7" s="5" t="s">
        <v>446</v>
      </c>
      <c r="P7" s="5" t="s">
        <v>635</v>
      </c>
      <c r="Q7" s="5" t="s">
        <v>636</v>
      </c>
      <c r="R7" s="5" t="s">
        <v>637</v>
      </c>
      <c r="S7" s="5" t="s">
        <v>451</v>
      </c>
    </row>
    <row r="8" ht="19.55" customHeight="1" spans="1:19">
      <c r="A8" s="6" t="s">
        <v>2</v>
      </c>
      <c r="B8" s="6" t="s">
        <v>4</v>
      </c>
      <c r="C8" s="7">
        <v>837.744076</v>
      </c>
      <c r="D8" s="7">
        <v>837.744076</v>
      </c>
      <c r="E8" s="7"/>
      <c r="F8" s="7"/>
      <c r="G8" s="7"/>
      <c r="H8" s="7">
        <v>396.944076</v>
      </c>
      <c r="I8" s="7">
        <v>440.8</v>
      </c>
      <c r="J8" s="8" t="s">
        <v>638</v>
      </c>
      <c r="K8" s="9" t="s">
        <v>468</v>
      </c>
      <c r="L8" s="10" t="s">
        <v>639</v>
      </c>
      <c r="M8" s="6" t="s">
        <v>640</v>
      </c>
      <c r="N8" s="11" t="s">
        <v>460</v>
      </c>
      <c r="O8" s="11">
        <v>500</v>
      </c>
      <c r="P8" s="11" t="s">
        <v>472</v>
      </c>
      <c r="Q8" s="11" t="s">
        <v>641</v>
      </c>
      <c r="R8" s="9"/>
      <c r="S8" s="6"/>
    </row>
    <row r="9" ht="19.55" customHeight="1" spans="1:19">
      <c r="A9" s="6"/>
      <c r="B9" s="6"/>
      <c r="C9" s="7"/>
      <c r="D9" s="7"/>
      <c r="E9" s="7"/>
      <c r="F9" s="7"/>
      <c r="G9" s="7"/>
      <c r="H9" s="7"/>
      <c r="I9" s="7"/>
      <c r="J9" s="8"/>
      <c r="K9" s="9"/>
      <c r="L9" s="12"/>
      <c r="M9" s="6" t="s">
        <v>640</v>
      </c>
      <c r="N9" s="11" t="s">
        <v>460</v>
      </c>
      <c r="O9" s="11">
        <v>1925</v>
      </c>
      <c r="P9" s="11" t="s">
        <v>472</v>
      </c>
      <c r="Q9" s="11" t="s">
        <v>642</v>
      </c>
      <c r="R9" s="9"/>
      <c r="S9" s="6"/>
    </row>
    <row r="10" ht="19.55" customHeight="1" spans="1:19">
      <c r="A10" s="6"/>
      <c r="B10" s="6"/>
      <c r="C10" s="7"/>
      <c r="D10" s="7"/>
      <c r="E10" s="7"/>
      <c r="F10" s="7"/>
      <c r="G10" s="7"/>
      <c r="H10" s="7"/>
      <c r="I10" s="7"/>
      <c r="J10" s="8"/>
      <c r="K10" s="9"/>
      <c r="L10" s="13"/>
      <c r="M10" s="14" t="s">
        <v>564</v>
      </c>
      <c r="N10" s="15" t="s">
        <v>460</v>
      </c>
      <c r="O10" s="15" t="s">
        <v>565</v>
      </c>
      <c r="P10" s="15" t="s">
        <v>472</v>
      </c>
      <c r="Q10" s="15" t="s">
        <v>643</v>
      </c>
      <c r="R10" s="9"/>
      <c r="S10" s="6"/>
    </row>
    <row r="11" ht="18.95" customHeight="1" spans="1:19">
      <c r="A11" s="6"/>
      <c r="B11" s="6"/>
      <c r="C11" s="7"/>
      <c r="D11" s="7"/>
      <c r="E11" s="7"/>
      <c r="F11" s="7"/>
      <c r="G11" s="7"/>
      <c r="H11" s="7"/>
      <c r="I11" s="7"/>
      <c r="J11" s="8"/>
      <c r="K11" s="9"/>
      <c r="L11" s="16" t="s">
        <v>644</v>
      </c>
      <c r="M11" s="17" t="s">
        <v>645</v>
      </c>
      <c r="N11" s="11" t="s">
        <v>467</v>
      </c>
      <c r="O11" s="18">
        <v>1</v>
      </c>
      <c r="P11" s="9" t="s">
        <v>578</v>
      </c>
      <c r="Q11" s="19"/>
      <c r="R11" s="24"/>
      <c r="S11" s="6"/>
    </row>
    <row r="12" ht="19.55" customHeight="1" spans="1:19">
      <c r="A12" s="6"/>
      <c r="B12" s="6"/>
      <c r="C12" s="7"/>
      <c r="D12" s="7"/>
      <c r="E12" s="7"/>
      <c r="F12" s="7"/>
      <c r="G12" s="7"/>
      <c r="H12" s="7"/>
      <c r="I12" s="7"/>
      <c r="J12" s="8"/>
      <c r="K12" s="9"/>
      <c r="L12" s="16" t="s">
        <v>646</v>
      </c>
      <c r="M12" s="17" t="s">
        <v>617</v>
      </c>
      <c r="N12" s="11" t="s">
        <v>467</v>
      </c>
      <c r="O12" s="18">
        <v>1</v>
      </c>
      <c r="P12" s="9" t="s">
        <v>578</v>
      </c>
      <c r="Q12" s="19"/>
      <c r="R12" s="24"/>
      <c r="S12" s="6"/>
    </row>
    <row r="13" ht="18.95" customHeight="1" spans="1:19">
      <c r="A13" s="6"/>
      <c r="B13" s="6"/>
      <c r="C13" s="7"/>
      <c r="D13" s="7"/>
      <c r="E13" s="7"/>
      <c r="F13" s="7"/>
      <c r="G13" s="7"/>
      <c r="H13" s="7"/>
      <c r="I13" s="7"/>
      <c r="J13" s="8"/>
      <c r="K13" s="9"/>
      <c r="L13" s="16" t="s">
        <v>454</v>
      </c>
      <c r="M13" s="17"/>
      <c r="N13" s="19"/>
      <c r="O13" s="19"/>
      <c r="P13" s="19"/>
      <c r="Q13" s="19"/>
      <c r="R13" s="24"/>
      <c r="S13" s="6"/>
    </row>
    <row r="14" ht="18.1" customHeight="1" spans="1:19">
      <c r="A14" s="6"/>
      <c r="B14" s="6"/>
      <c r="C14" s="7"/>
      <c r="D14" s="7"/>
      <c r="E14" s="7"/>
      <c r="F14" s="7"/>
      <c r="G14" s="7"/>
      <c r="H14" s="7"/>
      <c r="I14" s="7"/>
      <c r="J14" s="8"/>
      <c r="K14" s="9" t="s">
        <v>647</v>
      </c>
      <c r="L14" s="9" t="s">
        <v>535</v>
      </c>
      <c r="M14" s="13"/>
      <c r="N14" s="13"/>
      <c r="O14" s="13"/>
      <c r="P14" s="13"/>
      <c r="Q14" s="13"/>
      <c r="R14" s="9"/>
      <c r="S14" s="6"/>
    </row>
    <row r="15" ht="19.55" customHeight="1" spans="1:19">
      <c r="A15" s="6"/>
      <c r="B15" s="6"/>
      <c r="C15" s="7"/>
      <c r="D15" s="7"/>
      <c r="E15" s="7"/>
      <c r="F15" s="7"/>
      <c r="G15" s="7"/>
      <c r="H15" s="7"/>
      <c r="I15" s="7"/>
      <c r="J15" s="8"/>
      <c r="K15" s="9"/>
      <c r="L15" s="10" t="s">
        <v>480</v>
      </c>
      <c r="M15" s="9" t="s">
        <v>648</v>
      </c>
      <c r="N15" s="11" t="s">
        <v>467</v>
      </c>
      <c r="O15" s="20">
        <v>1</v>
      </c>
      <c r="P15" s="9" t="s">
        <v>578</v>
      </c>
      <c r="Q15" s="11" t="s">
        <v>649</v>
      </c>
      <c r="R15" s="9"/>
      <c r="S15" s="6"/>
    </row>
    <row r="16" ht="19.55" customHeight="1" spans="1:19">
      <c r="A16" s="6"/>
      <c r="B16" s="6"/>
      <c r="C16" s="7"/>
      <c r="D16" s="7"/>
      <c r="E16" s="7"/>
      <c r="F16" s="7"/>
      <c r="G16" s="7"/>
      <c r="H16" s="7"/>
      <c r="I16" s="7"/>
      <c r="J16" s="8"/>
      <c r="K16" s="9"/>
      <c r="L16" s="13"/>
      <c r="M16" s="9" t="s">
        <v>650</v>
      </c>
      <c r="N16" s="11" t="s">
        <v>467</v>
      </c>
      <c r="O16" s="11" t="s">
        <v>565</v>
      </c>
      <c r="P16" s="11" t="s">
        <v>528</v>
      </c>
      <c r="Q16" s="11" t="s">
        <v>651</v>
      </c>
      <c r="R16" s="9"/>
      <c r="S16" s="6"/>
    </row>
    <row r="17" ht="19.55" customHeight="1" spans="1:19">
      <c r="A17" s="6"/>
      <c r="B17" s="6"/>
      <c r="C17" s="7"/>
      <c r="D17" s="7"/>
      <c r="E17" s="7"/>
      <c r="F17" s="7"/>
      <c r="G17" s="7"/>
      <c r="H17" s="7"/>
      <c r="I17" s="7"/>
      <c r="J17" s="8"/>
      <c r="K17" s="9"/>
      <c r="L17" s="9" t="s">
        <v>580</v>
      </c>
      <c r="M17" s="9"/>
      <c r="N17" s="9"/>
      <c r="O17" s="9"/>
      <c r="P17" s="9"/>
      <c r="Q17" s="9"/>
      <c r="R17" s="9"/>
      <c r="S17" s="6"/>
    </row>
    <row r="18" ht="19.55" customHeight="1" spans="1:19">
      <c r="A18" s="6"/>
      <c r="B18" s="6"/>
      <c r="C18" s="7"/>
      <c r="D18" s="7"/>
      <c r="E18" s="7"/>
      <c r="F18" s="7"/>
      <c r="G18" s="7"/>
      <c r="H18" s="7"/>
      <c r="I18" s="7"/>
      <c r="J18" s="8"/>
      <c r="K18" s="9"/>
      <c r="L18" s="9" t="s">
        <v>652</v>
      </c>
      <c r="M18" s="9" t="s">
        <v>653</v>
      </c>
      <c r="N18" s="9"/>
      <c r="O18" s="9"/>
      <c r="P18" s="9"/>
      <c r="Q18" s="9"/>
      <c r="R18" s="9"/>
      <c r="S18" s="6"/>
    </row>
    <row r="19" ht="19.8" customHeight="1" spans="1:19">
      <c r="A19" s="6"/>
      <c r="B19" s="6"/>
      <c r="C19" s="7"/>
      <c r="D19" s="7"/>
      <c r="E19" s="7"/>
      <c r="F19" s="7"/>
      <c r="G19" s="7"/>
      <c r="H19" s="7"/>
      <c r="I19" s="7"/>
      <c r="J19" s="8"/>
      <c r="K19" s="9" t="s">
        <v>461</v>
      </c>
      <c r="L19" s="9" t="s">
        <v>462</v>
      </c>
      <c r="M19" s="9" t="s">
        <v>495</v>
      </c>
      <c r="N19" s="9" t="s">
        <v>467</v>
      </c>
      <c r="O19" s="18">
        <v>1</v>
      </c>
      <c r="P19" s="9" t="s">
        <v>578</v>
      </c>
      <c r="Q19" s="9"/>
      <c r="R19" s="9"/>
      <c r="S19" s="6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4" t="s">
        <v>591</v>
      </c>
    </row>
  </sheetData>
  <mergeCells count="25">
    <mergeCell ref="A2:S2"/>
    <mergeCell ref="A3:S3"/>
    <mergeCell ref="Q4:S4"/>
    <mergeCell ref="C5:I5"/>
    <mergeCell ref="D6:G6"/>
    <mergeCell ref="H6:I6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3"/>
    <mergeCell ref="K14:K18"/>
    <mergeCell ref="L8:L10"/>
    <mergeCell ref="L15:L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C28" sqref="C2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4"/>
      <c r="H1" s="32" t="s">
        <v>30</v>
      </c>
    </row>
    <row r="2" ht="24.15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27" t="s">
        <v>31</v>
      </c>
      <c r="B3" s="27"/>
      <c r="C3" s="27"/>
      <c r="D3" s="27"/>
      <c r="E3" s="27"/>
      <c r="F3" s="27"/>
      <c r="G3" s="22" t="s">
        <v>32</v>
      </c>
      <c r="H3" s="22"/>
    </row>
    <row r="4" ht="17.9" customHeight="1" spans="1:8">
      <c r="A4" s="28" t="s">
        <v>33</v>
      </c>
      <c r="B4" s="28"/>
      <c r="C4" s="28" t="s">
        <v>34</v>
      </c>
      <c r="D4" s="28"/>
      <c r="E4" s="28"/>
      <c r="F4" s="28"/>
      <c r="G4" s="28"/>
      <c r="H4" s="28"/>
    </row>
    <row r="5" ht="22.4" customHeight="1" spans="1:8">
      <c r="A5" s="28" t="s">
        <v>35</v>
      </c>
      <c r="B5" s="28" t="s">
        <v>36</v>
      </c>
      <c r="C5" s="28" t="s">
        <v>37</v>
      </c>
      <c r="D5" s="28" t="s">
        <v>36</v>
      </c>
      <c r="E5" s="28" t="s">
        <v>38</v>
      </c>
      <c r="F5" s="28" t="s">
        <v>36</v>
      </c>
      <c r="G5" s="28" t="s">
        <v>39</v>
      </c>
      <c r="H5" s="28" t="s">
        <v>36</v>
      </c>
    </row>
    <row r="6" ht="16.25" customHeight="1" spans="1:8">
      <c r="A6" s="31" t="s">
        <v>40</v>
      </c>
      <c r="B6" s="30">
        <v>837.744076</v>
      </c>
      <c r="C6" s="6" t="s">
        <v>41</v>
      </c>
      <c r="D6" s="45"/>
      <c r="E6" s="31" t="s">
        <v>42</v>
      </c>
      <c r="F6" s="30">
        <v>396.944076</v>
      </c>
      <c r="G6" s="6" t="s">
        <v>43</v>
      </c>
      <c r="H6" s="7">
        <v>431.074176</v>
      </c>
    </row>
    <row r="7" ht="16.25" customHeight="1" spans="1:8">
      <c r="A7" s="6" t="s">
        <v>44</v>
      </c>
      <c r="B7" s="7">
        <v>837.744076</v>
      </c>
      <c r="C7" s="6" t="s">
        <v>45</v>
      </c>
      <c r="D7" s="45"/>
      <c r="E7" s="6" t="s">
        <v>46</v>
      </c>
      <c r="F7" s="7">
        <v>371.874176</v>
      </c>
      <c r="G7" s="6" t="s">
        <v>47</v>
      </c>
      <c r="H7" s="7">
        <v>398.1139</v>
      </c>
    </row>
    <row r="8" ht="16.25" customHeight="1" spans="1:8">
      <c r="A8" s="31" t="s">
        <v>48</v>
      </c>
      <c r="B8" s="7"/>
      <c r="C8" s="6" t="s">
        <v>49</v>
      </c>
      <c r="D8" s="45"/>
      <c r="E8" s="6" t="s">
        <v>50</v>
      </c>
      <c r="F8" s="7">
        <v>23.4139</v>
      </c>
      <c r="G8" s="6" t="s">
        <v>51</v>
      </c>
      <c r="H8" s="7"/>
    </row>
    <row r="9" ht="16.25" customHeight="1" spans="1:8">
      <c r="A9" s="6" t="s">
        <v>52</v>
      </c>
      <c r="B9" s="7"/>
      <c r="C9" s="6" t="s">
        <v>53</v>
      </c>
      <c r="D9" s="45">
        <v>765.6375</v>
      </c>
      <c r="E9" s="6" t="s">
        <v>54</v>
      </c>
      <c r="F9" s="7">
        <v>1.656</v>
      </c>
      <c r="G9" s="6" t="s">
        <v>55</v>
      </c>
      <c r="H9" s="7"/>
    </row>
    <row r="10" ht="16.25" customHeight="1" spans="1:8">
      <c r="A10" s="6" t="s">
        <v>56</v>
      </c>
      <c r="B10" s="7"/>
      <c r="C10" s="6" t="s">
        <v>57</v>
      </c>
      <c r="D10" s="45"/>
      <c r="E10" s="31" t="s">
        <v>58</v>
      </c>
      <c r="F10" s="30">
        <v>440.8</v>
      </c>
      <c r="G10" s="6" t="s">
        <v>59</v>
      </c>
      <c r="H10" s="7"/>
    </row>
    <row r="11" ht="16.25" customHeight="1" spans="1:8">
      <c r="A11" s="6" t="s">
        <v>60</v>
      </c>
      <c r="B11" s="7"/>
      <c r="C11" s="6" t="s">
        <v>61</v>
      </c>
      <c r="D11" s="45"/>
      <c r="E11" s="6" t="s">
        <v>62</v>
      </c>
      <c r="F11" s="7">
        <v>59.2</v>
      </c>
      <c r="G11" s="6" t="s">
        <v>63</v>
      </c>
      <c r="H11" s="7"/>
    </row>
    <row r="12" ht="16.25" customHeight="1" spans="1:8">
      <c r="A12" s="6" t="s">
        <v>64</v>
      </c>
      <c r="B12" s="7"/>
      <c r="C12" s="6" t="s">
        <v>65</v>
      </c>
      <c r="D12" s="45"/>
      <c r="E12" s="6" t="s">
        <v>66</v>
      </c>
      <c r="F12" s="7">
        <v>374.7</v>
      </c>
      <c r="G12" s="6" t="s">
        <v>67</v>
      </c>
      <c r="H12" s="7"/>
    </row>
    <row r="13" ht="16.25" customHeight="1" spans="1:8">
      <c r="A13" s="6" t="s">
        <v>68</v>
      </c>
      <c r="B13" s="7"/>
      <c r="C13" s="6" t="s">
        <v>69</v>
      </c>
      <c r="D13" s="45">
        <v>34.599616</v>
      </c>
      <c r="E13" s="6" t="s">
        <v>70</v>
      </c>
      <c r="F13" s="7">
        <v>6.9</v>
      </c>
      <c r="G13" s="6" t="s">
        <v>71</v>
      </c>
      <c r="H13" s="7"/>
    </row>
    <row r="14" ht="16.25" customHeight="1" spans="1:8">
      <c r="A14" s="6" t="s">
        <v>72</v>
      </c>
      <c r="B14" s="7"/>
      <c r="C14" s="6" t="s">
        <v>73</v>
      </c>
      <c r="D14" s="45"/>
      <c r="E14" s="6" t="s">
        <v>74</v>
      </c>
      <c r="F14" s="7"/>
      <c r="G14" s="6" t="s">
        <v>75</v>
      </c>
      <c r="H14" s="7">
        <v>8.556</v>
      </c>
    </row>
    <row r="15" ht="16.25" customHeight="1" spans="1:8">
      <c r="A15" s="6" t="s">
        <v>76</v>
      </c>
      <c r="B15" s="7"/>
      <c r="C15" s="6" t="s">
        <v>77</v>
      </c>
      <c r="D15" s="45">
        <v>8.9136</v>
      </c>
      <c r="E15" s="6" t="s">
        <v>78</v>
      </c>
      <c r="F15" s="7"/>
      <c r="G15" s="6" t="s">
        <v>79</v>
      </c>
      <c r="H15" s="7"/>
    </row>
    <row r="16" ht="16.25" customHeight="1" spans="1:8">
      <c r="A16" s="6" t="s">
        <v>80</v>
      </c>
      <c r="B16" s="7"/>
      <c r="C16" s="6" t="s">
        <v>81</v>
      </c>
      <c r="D16" s="45"/>
      <c r="E16" s="6" t="s">
        <v>82</v>
      </c>
      <c r="F16" s="7"/>
      <c r="G16" s="6" t="s">
        <v>83</v>
      </c>
      <c r="H16" s="7"/>
    </row>
    <row r="17" ht="16.25" customHeight="1" spans="1:8">
      <c r="A17" s="6" t="s">
        <v>84</v>
      </c>
      <c r="B17" s="7"/>
      <c r="C17" s="6" t="s">
        <v>85</v>
      </c>
      <c r="D17" s="45"/>
      <c r="E17" s="6" t="s">
        <v>86</v>
      </c>
      <c r="F17" s="7"/>
      <c r="G17" s="6" t="s">
        <v>87</v>
      </c>
      <c r="H17" s="7"/>
    </row>
    <row r="18" ht="16.25" customHeight="1" spans="1:8">
      <c r="A18" s="6" t="s">
        <v>88</v>
      </c>
      <c r="B18" s="7"/>
      <c r="C18" s="6" t="s">
        <v>89</v>
      </c>
      <c r="D18" s="45"/>
      <c r="E18" s="6" t="s">
        <v>90</v>
      </c>
      <c r="F18" s="7"/>
      <c r="G18" s="6" t="s">
        <v>91</v>
      </c>
      <c r="H18" s="7"/>
    </row>
    <row r="19" ht="16.25" customHeight="1" spans="1:8">
      <c r="A19" s="6" t="s">
        <v>92</v>
      </c>
      <c r="B19" s="7"/>
      <c r="C19" s="6" t="s">
        <v>93</v>
      </c>
      <c r="D19" s="45"/>
      <c r="E19" s="6" t="s">
        <v>94</v>
      </c>
      <c r="F19" s="7"/>
      <c r="G19" s="6" t="s">
        <v>95</v>
      </c>
      <c r="H19" s="7"/>
    </row>
    <row r="20" ht="16.25" customHeight="1" spans="1:8">
      <c r="A20" s="31" t="s">
        <v>96</v>
      </c>
      <c r="B20" s="30"/>
      <c r="C20" s="6" t="s">
        <v>97</v>
      </c>
      <c r="D20" s="45"/>
      <c r="E20" s="6" t="s">
        <v>98</v>
      </c>
      <c r="F20" s="7"/>
      <c r="G20" s="6"/>
      <c r="H20" s="7"/>
    </row>
    <row r="21" ht="16.25" customHeight="1" spans="1:8">
      <c r="A21" s="31" t="s">
        <v>99</v>
      </c>
      <c r="B21" s="30"/>
      <c r="C21" s="6" t="s">
        <v>100</v>
      </c>
      <c r="D21" s="45"/>
      <c r="E21" s="31" t="s">
        <v>101</v>
      </c>
      <c r="F21" s="30"/>
      <c r="G21" s="6"/>
      <c r="H21" s="7"/>
    </row>
    <row r="22" ht="16.25" customHeight="1" spans="1:8">
      <c r="A22" s="31" t="s">
        <v>102</v>
      </c>
      <c r="B22" s="30"/>
      <c r="C22" s="6" t="s">
        <v>103</v>
      </c>
      <c r="D22" s="45"/>
      <c r="E22" s="6"/>
      <c r="F22" s="6"/>
      <c r="G22" s="6"/>
      <c r="H22" s="7"/>
    </row>
    <row r="23" ht="16.25" customHeight="1" spans="1:8">
      <c r="A23" s="31" t="s">
        <v>104</v>
      </c>
      <c r="B23" s="30"/>
      <c r="C23" s="6" t="s">
        <v>105</v>
      </c>
      <c r="D23" s="45"/>
      <c r="E23" s="6"/>
      <c r="F23" s="6"/>
      <c r="G23" s="6"/>
      <c r="H23" s="7"/>
    </row>
    <row r="24" ht="16.25" customHeight="1" spans="1:8">
      <c r="A24" s="31" t="s">
        <v>106</v>
      </c>
      <c r="B24" s="30"/>
      <c r="C24" s="6" t="s">
        <v>107</v>
      </c>
      <c r="D24" s="45"/>
      <c r="E24" s="6"/>
      <c r="F24" s="6"/>
      <c r="G24" s="6"/>
      <c r="H24" s="7"/>
    </row>
    <row r="25" ht="16.25" customHeight="1" spans="1:8">
      <c r="A25" s="6" t="s">
        <v>108</v>
      </c>
      <c r="B25" s="7"/>
      <c r="C25" s="6" t="s">
        <v>109</v>
      </c>
      <c r="D25" s="45">
        <v>28.59336</v>
      </c>
      <c r="E25" s="6"/>
      <c r="F25" s="6"/>
      <c r="G25" s="6"/>
      <c r="H25" s="7"/>
    </row>
    <row r="26" ht="16.25" customHeight="1" spans="1:8">
      <c r="A26" s="6" t="s">
        <v>110</v>
      </c>
      <c r="B26" s="7"/>
      <c r="C26" s="6" t="s">
        <v>111</v>
      </c>
      <c r="D26" s="45"/>
      <c r="E26" s="6"/>
      <c r="F26" s="6"/>
      <c r="G26" s="6"/>
      <c r="H26" s="7"/>
    </row>
    <row r="27" ht="16.25" customHeight="1" spans="1:8">
      <c r="A27" s="6" t="s">
        <v>112</v>
      </c>
      <c r="B27" s="7"/>
      <c r="C27" s="6" t="s">
        <v>113</v>
      </c>
      <c r="D27" s="45"/>
      <c r="E27" s="6"/>
      <c r="F27" s="6"/>
      <c r="G27" s="6"/>
      <c r="H27" s="7"/>
    </row>
    <row r="28" ht="16.25" customHeight="1" spans="1:8">
      <c r="A28" s="31" t="s">
        <v>114</v>
      </c>
      <c r="B28" s="30"/>
      <c r="C28" s="6" t="s">
        <v>115</v>
      </c>
      <c r="D28" s="45"/>
      <c r="E28" s="6"/>
      <c r="F28" s="6"/>
      <c r="G28" s="6"/>
      <c r="H28" s="7"/>
    </row>
    <row r="29" ht="16.25" customHeight="1" spans="1:8">
      <c r="A29" s="31" t="s">
        <v>116</v>
      </c>
      <c r="B29" s="30"/>
      <c r="C29" s="6" t="s">
        <v>117</v>
      </c>
      <c r="D29" s="45"/>
      <c r="E29" s="6"/>
      <c r="F29" s="6"/>
      <c r="G29" s="6"/>
      <c r="H29" s="7"/>
    </row>
    <row r="30" ht="16.25" customHeight="1" spans="1:8">
      <c r="A30" s="31" t="s">
        <v>118</v>
      </c>
      <c r="B30" s="30"/>
      <c r="C30" s="6" t="s">
        <v>119</v>
      </c>
      <c r="D30" s="45"/>
      <c r="E30" s="6"/>
      <c r="F30" s="6"/>
      <c r="G30" s="6"/>
      <c r="H30" s="7"/>
    </row>
    <row r="31" ht="16.25" customHeight="1" spans="1:8">
      <c r="A31" s="31" t="s">
        <v>120</v>
      </c>
      <c r="B31" s="30"/>
      <c r="C31" s="6" t="s">
        <v>121</v>
      </c>
      <c r="D31" s="45"/>
      <c r="E31" s="6"/>
      <c r="F31" s="6"/>
      <c r="G31" s="6"/>
      <c r="H31" s="7"/>
    </row>
    <row r="32" ht="16.25" customHeight="1" spans="1:8">
      <c r="A32" s="31" t="s">
        <v>122</v>
      </c>
      <c r="B32" s="30"/>
      <c r="C32" s="6" t="s">
        <v>123</v>
      </c>
      <c r="D32" s="45"/>
      <c r="E32" s="6"/>
      <c r="F32" s="6"/>
      <c r="G32" s="6"/>
      <c r="H32" s="7"/>
    </row>
    <row r="33" ht="16.25" customHeight="1" spans="1:8">
      <c r="A33" s="6"/>
      <c r="B33" s="6"/>
      <c r="C33" s="6" t="s">
        <v>124</v>
      </c>
      <c r="D33" s="45"/>
      <c r="E33" s="6"/>
      <c r="F33" s="6"/>
      <c r="G33" s="6"/>
      <c r="H33" s="6"/>
    </row>
    <row r="34" ht="16.25" customHeight="1" spans="1:8">
      <c r="A34" s="6"/>
      <c r="B34" s="6"/>
      <c r="C34" s="6" t="s">
        <v>125</v>
      </c>
      <c r="D34" s="45"/>
      <c r="E34" s="6"/>
      <c r="F34" s="6"/>
      <c r="G34" s="6"/>
      <c r="H34" s="6"/>
    </row>
    <row r="35" ht="16.25" customHeight="1" spans="1:8">
      <c r="A35" s="6"/>
      <c r="B35" s="6"/>
      <c r="C35" s="6" t="s">
        <v>126</v>
      </c>
      <c r="D35" s="45"/>
      <c r="E35" s="6"/>
      <c r="F35" s="6"/>
      <c r="G35" s="6"/>
      <c r="H35" s="6"/>
    </row>
    <row r="36" ht="16.25" customHeight="1" spans="1:8">
      <c r="A36" s="6"/>
      <c r="B36" s="6"/>
      <c r="C36" s="6"/>
      <c r="D36" s="6"/>
      <c r="E36" s="6"/>
      <c r="F36" s="6"/>
      <c r="G36" s="6"/>
      <c r="H36" s="6"/>
    </row>
    <row r="37" ht="16.25" customHeight="1" spans="1:8">
      <c r="A37" s="31" t="s">
        <v>127</v>
      </c>
      <c r="B37" s="30">
        <v>837.744076</v>
      </c>
      <c r="C37" s="31" t="s">
        <v>128</v>
      </c>
      <c r="D37" s="30">
        <v>837.744076</v>
      </c>
      <c r="E37" s="31" t="s">
        <v>128</v>
      </c>
      <c r="F37" s="30">
        <v>837.744076</v>
      </c>
      <c r="G37" s="31" t="s">
        <v>128</v>
      </c>
      <c r="H37" s="30">
        <v>837.744076</v>
      </c>
    </row>
    <row r="38" ht="16.25" customHeight="1" spans="1:8">
      <c r="A38" s="31" t="s">
        <v>129</v>
      </c>
      <c r="B38" s="30"/>
      <c r="C38" s="31" t="s">
        <v>130</v>
      </c>
      <c r="D38" s="30"/>
      <c r="E38" s="31" t="s">
        <v>130</v>
      </c>
      <c r="F38" s="30"/>
      <c r="G38" s="31" t="s">
        <v>130</v>
      </c>
      <c r="H38" s="30"/>
    </row>
    <row r="39" ht="16.25" customHeight="1" spans="1:8">
      <c r="A39" s="6"/>
      <c r="B39" s="7"/>
      <c r="C39" s="6"/>
      <c r="D39" s="7"/>
      <c r="E39" s="31"/>
      <c r="F39" s="30"/>
      <c r="G39" s="31"/>
      <c r="H39" s="30"/>
    </row>
    <row r="40" ht="16.25" customHeight="1" spans="1:8">
      <c r="A40" s="31" t="s">
        <v>131</v>
      </c>
      <c r="B40" s="30">
        <v>837.744076</v>
      </c>
      <c r="C40" s="31" t="s">
        <v>132</v>
      </c>
      <c r="D40" s="30">
        <v>837.744076</v>
      </c>
      <c r="E40" s="31" t="s">
        <v>132</v>
      </c>
      <c r="F40" s="30">
        <v>837.744076</v>
      </c>
      <c r="G40" s="31" t="s">
        <v>132</v>
      </c>
      <c r="H40" s="30">
        <v>837.744076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16" sqref="D1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4"/>
      <c r="X1" s="32" t="s">
        <v>133</v>
      </c>
      <c r="Y1" s="32"/>
    </row>
    <row r="2" ht="33.6" customHeight="1" spans="1:25">
      <c r="A2" s="41" t="s">
        <v>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ht="22.4" customHeight="1" spans="1:2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2" t="s">
        <v>32</v>
      </c>
      <c r="Y3" s="22"/>
    </row>
    <row r="4" ht="22.4" customHeight="1" spans="1:25">
      <c r="A4" s="5" t="s">
        <v>134</v>
      </c>
      <c r="B4" s="5" t="s">
        <v>135</v>
      </c>
      <c r="C4" s="5" t="s">
        <v>136</v>
      </c>
      <c r="D4" s="5" t="s">
        <v>137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129</v>
      </c>
      <c r="T4" s="5"/>
      <c r="U4" s="5"/>
      <c r="V4" s="5"/>
      <c r="W4" s="5"/>
      <c r="X4" s="5"/>
      <c r="Y4" s="5"/>
    </row>
    <row r="5" ht="22.4" customHeight="1" spans="1:25">
      <c r="A5" s="5"/>
      <c r="B5" s="5"/>
      <c r="C5" s="5"/>
      <c r="D5" s="5" t="s">
        <v>138</v>
      </c>
      <c r="E5" s="5" t="s">
        <v>139</v>
      </c>
      <c r="F5" s="5" t="s">
        <v>140</v>
      </c>
      <c r="G5" s="5" t="s">
        <v>141</v>
      </c>
      <c r="H5" s="5" t="s">
        <v>142</v>
      </c>
      <c r="I5" s="5" t="s">
        <v>143</v>
      </c>
      <c r="J5" s="5" t="s">
        <v>144</v>
      </c>
      <c r="K5" s="5"/>
      <c r="L5" s="5"/>
      <c r="M5" s="5"/>
      <c r="N5" s="5" t="s">
        <v>145</v>
      </c>
      <c r="O5" s="5" t="s">
        <v>146</v>
      </c>
      <c r="P5" s="5" t="s">
        <v>147</v>
      </c>
      <c r="Q5" s="5" t="s">
        <v>148</v>
      </c>
      <c r="R5" s="5" t="s">
        <v>149</v>
      </c>
      <c r="S5" s="5" t="s">
        <v>138</v>
      </c>
      <c r="T5" s="5" t="s">
        <v>139</v>
      </c>
      <c r="U5" s="5" t="s">
        <v>140</v>
      </c>
      <c r="V5" s="5" t="s">
        <v>141</v>
      </c>
      <c r="W5" s="5" t="s">
        <v>142</v>
      </c>
      <c r="X5" s="5" t="s">
        <v>143</v>
      </c>
      <c r="Y5" s="5" t="s">
        <v>150</v>
      </c>
    </row>
    <row r="6" ht="22.4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151</v>
      </c>
      <c r="K6" s="5" t="s">
        <v>152</v>
      </c>
      <c r="L6" s="5" t="s">
        <v>153</v>
      </c>
      <c r="M6" s="5" t="s">
        <v>142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2.8" customHeight="1" spans="1:25">
      <c r="A7" s="31"/>
      <c r="B7" s="31" t="s">
        <v>136</v>
      </c>
      <c r="C7" s="51">
        <v>837.744076</v>
      </c>
      <c r="D7" s="51">
        <v>837.744076</v>
      </c>
      <c r="E7" s="51">
        <v>611.744076</v>
      </c>
      <c r="F7" s="51"/>
      <c r="G7" s="51"/>
      <c r="H7" s="51"/>
      <c r="I7" s="51"/>
      <c r="J7" s="51">
        <v>226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ht="22.8" customHeight="1" spans="1:25">
      <c r="A8" s="29" t="s">
        <v>154</v>
      </c>
      <c r="B8" s="29" t="s">
        <v>4</v>
      </c>
      <c r="C8" s="51">
        <v>837.744076</v>
      </c>
      <c r="D8" s="51">
        <v>837.744076</v>
      </c>
      <c r="E8" s="51">
        <v>611.744076</v>
      </c>
      <c r="F8" s="51"/>
      <c r="G8" s="51"/>
      <c r="H8" s="51"/>
      <c r="I8" s="51"/>
      <c r="J8" s="51">
        <v>226</v>
      </c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ht="22.8" customHeight="1" spans="1:25">
      <c r="A9" s="86" t="s">
        <v>155</v>
      </c>
      <c r="B9" s="86" t="s">
        <v>156</v>
      </c>
      <c r="C9" s="45">
        <v>837.744076</v>
      </c>
      <c r="D9" s="45">
        <v>837.744076</v>
      </c>
      <c r="E9" s="7">
        <v>611.744076</v>
      </c>
      <c r="F9" s="7"/>
      <c r="G9" s="7"/>
      <c r="H9" s="7"/>
      <c r="I9" s="7"/>
      <c r="J9" s="7">
        <v>226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$A1:$XFD104857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4"/>
      <c r="D1" s="25"/>
      <c r="K1" s="32" t="s">
        <v>157</v>
      </c>
    </row>
    <row r="2" ht="31.9" customHeight="1" spans="1:11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5" customHeight="1" spans="1:1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22" t="s">
        <v>32</v>
      </c>
    </row>
    <row r="4" ht="27.6" customHeight="1" spans="1:11">
      <c r="A4" s="28" t="s">
        <v>158</v>
      </c>
      <c r="B4" s="28"/>
      <c r="C4" s="28"/>
      <c r="D4" s="28" t="s">
        <v>159</v>
      </c>
      <c r="E4" s="28" t="s">
        <v>160</v>
      </c>
      <c r="F4" s="28" t="s">
        <v>136</v>
      </c>
      <c r="G4" s="28" t="s">
        <v>161</v>
      </c>
      <c r="H4" s="28" t="s">
        <v>162</v>
      </c>
      <c r="I4" s="28" t="s">
        <v>163</v>
      </c>
      <c r="J4" s="28" t="s">
        <v>164</v>
      </c>
      <c r="K4" s="28" t="s">
        <v>165</v>
      </c>
    </row>
    <row r="5" ht="25.85" customHeight="1" spans="1:11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</row>
    <row r="6" ht="22.8" customHeight="1" spans="1:11">
      <c r="A6" s="50"/>
      <c r="B6" s="50"/>
      <c r="C6" s="50"/>
      <c r="D6" s="76" t="s">
        <v>136</v>
      </c>
      <c r="E6" s="76"/>
      <c r="F6" s="42">
        <v>837.744076</v>
      </c>
      <c r="G6" s="42">
        <v>396.944076</v>
      </c>
      <c r="H6" s="42">
        <v>440.8</v>
      </c>
      <c r="I6" s="42"/>
      <c r="J6" s="76"/>
      <c r="K6" s="76"/>
    </row>
    <row r="7" ht="22.8" customHeight="1" spans="1:11">
      <c r="A7" s="77"/>
      <c r="B7" s="77"/>
      <c r="C7" s="77"/>
      <c r="D7" s="78" t="s">
        <v>154</v>
      </c>
      <c r="E7" s="78" t="s">
        <v>4</v>
      </c>
      <c r="F7" s="79">
        <v>837.744076</v>
      </c>
      <c r="G7" s="79">
        <v>396.944076</v>
      </c>
      <c r="H7" s="79">
        <v>440.8</v>
      </c>
      <c r="I7" s="79"/>
      <c r="J7" s="85"/>
      <c r="K7" s="85"/>
    </row>
    <row r="8" ht="22.8" customHeight="1" spans="1:11">
      <c r="A8" s="77"/>
      <c r="B8" s="77"/>
      <c r="C8" s="77"/>
      <c r="D8" s="78" t="s">
        <v>155</v>
      </c>
      <c r="E8" s="78" t="s">
        <v>156</v>
      </c>
      <c r="F8" s="79">
        <v>837.744076</v>
      </c>
      <c r="G8" s="79">
        <v>396.944076</v>
      </c>
      <c r="H8" s="79">
        <v>440.8</v>
      </c>
      <c r="I8" s="79"/>
      <c r="J8" s="85"/>
      <c r="K8" s="85"/>
    </row>
    <row r="9" s="69" customFormat="1" ht="22.8" customHeight="1" spans="1:11">
      <c r="A9" s="80" t="s">
        <v>169</v>
      </c>
      <c r="B9" s="80"/>
      <c r="C9" s="80"/>
      <c r="D9" s="78">
        <v>204</v>
      </c>
      <c r="E9" s="78" t="s">
        <v>170</v>
      </c>
      <c r="F9" s="79">
        <v>765.6375</v>
      </c>
      <c r="G9" s="79">
        <v>324.8375</v>
      </c>
      <c r="H9" s="79">
        <v>440.8</v>
      </c>
      <c r="I9" s="79"/>
      <c r="J9" s="85"/>
      <c r="K9" s="85"/>
    </row>
    <row r="10" s="69" customFormat="1" ht="22.8" customHeight="1" spans="1:11">
      <c r="A10" s="80" t="s">
        <v>169</v>
      </c>
      <c r="B10" s="80" t="s">
        <v>171</v>
      </c>
      <c r="C10" s="80"/>
      <c r="D10" s="78">
        <v>20406</v>
      </c>
      <c r="E10" s="78" t="s">
        <v>172</v>
      </c>
      <c r="F10" s="79">
        <f>F11+F12+F13+F14+F15</f>
        <v>765.6375</v>
      </c>
      <c r="G10" s="79">
        <f>G11</f>
        <v>324.8375</v>
      </c>
      <c r="H10" s="79">
        <f>H11+H12+H13+H14+H15</f>
        <v>440.8</v>
      </c>
      <c r="I10" s="79"/>
      <c r="J10" s="85"/>
      <c r="K10" s="85"/>
    </row>
    <row r="11" ht="22.8" customHeight="1" spans="1:11">
      <c r="A11" s="81" t="s">
        <v>169</v>
      </c>
      <c r="B11" s="81" t="s">
        <v>171</v>
      </c>
      <c r="C11" s="81" t="s">
        <v>173</v>
      </c>
      <c r="D11" s="82" t="s">
        <v>174</v>
      </c>
      <c r="E11" s="83" t="s">
        <v>175</v>
      </c>
      <c r="F11" s="84">
        <v>405.6375</v>
      </c>
      <c r="G11" s="84">
        <v>324.8375</v>
      </c>
      <c r="H11" s="84">
        <v>80.8</v>
      </c>
      <c r="I11" s="84"/>
      <c r="J11" s="83"/>
      <c r="K11" s="83"/>
    </row>
    <row r="12" ht="22.8" customHeight="1" spans="1:11">
      <c r="A12" s="81" t="s">
        <v>169</v>
      </c>
      <c r="B12" s="81" t="s">
        <v>171</v>
      </c>
      <c r="C12" s="81" t="s">
        <v>176</v>
      </c>
      <c r="D12" s="82" t="s">
        <v>177</v>
      </c>
      <c r="E12" s="83" t="s">
        <v>178</v>
      </c>
      <c r="F12" s="84">
        <v>18</v>
      </c>
      <c r="G12" s="84"/>
      <c r="H12" s="84">
        <v>18</v>
      </c>
      <c r="I12" s="84"/>
      <c r="J12" s="83"/>
      <c r="K12" s="83"/>
    </row>
    <row r="13" ht="22.8" customHeight="1" spans="1:11">
      <c r="A13" s="81" t="s">
        <v>169</v>
      </c>
      <c r="B13" s="81" t="s">
        <v>171</v>
      </c>
      <c r="C13" s="81" t="s">
        <v>179</v>
      </c>
      <c r="D13" s="82" t="s">
        <v>180</v>
      </c>
      <c r="E13" s="83" t="s">
        <v>181</v>
      </c>
      <c r="F13" s="84">
        <v>30</v>
      </c>
      <c r="G13" s="84"/>
      <c r="H13" s="84">
        <v>30</v>
      </c>
      <c r="I13" s="84"/>
      <c r="J13" s="83"/>
      <c r="K13" s="83"/>
    </row>
    <row r="14" ht="22.8" customHeight="1" spans="1:11">
      <c r="A14" s="81" t="s">
        <v>169</v>
      </c>
      <c r="B14" s="81" t="s">
        <v>171</v>
      </c>
      <c r="C14" s="81" t="s">
        <v>182</v>
      </c>
      <c r="D14" s="82" t="s">
        <v>183</v>
      </c>
      <c r="E14" s="83" t="s">
        <v>184</v>
      </c>
      <c r="F14" s="84">
        <v>56</v>
      </c>
      <c r="G14" s="84"/>
      <c r="H14" s="84">
        <v>56</v>
      </c>
      <c r="I14" s="84"/>
      <c r="J14" s="83"/>
      <c r="K14" s="83"/>
    </row>
    <row r="15" ht="22.8" customHeight="1" spans="1:11">
      <c r="A15" s="81" t="s">
        <v>169</v>
      </c>
      <c r="B15" s="81" t="s">
        <v>171</v>
      </c>
      <c r="C15" s="81" t="s">
        <v>185</v>
      </c>
      <c r="D15" s="82" t="s">
        <v>186</v>
      </c>
      <c r="E15" s="83" t="s">
        <v>187</v>
      </c>
      <c r="F15" s="84">
        <v>256</v>
      </c>
      <c r="G15" s="84"/>
      <c r="H15" s="84">
        <v>256</v>
      </c>
      <c r="I15" s="84"/>
      <c r="J15" s="83"/>
      <c r="K15" s="83"/>
    </row>
    <row r="16" s="69" customFormat="1" ht="22.8" customHeight="1" spans="1:11">
      <c r="A16" s="80" t="s">
        <v>188</v>
      </c>
      <c r="B16" s="80"/>
      <c r="C16" s="80"/>
      <c r="D16" s="78">
        <v>208</v>
      </c>
      <c r="E16" s="85" t="s">
        <v>189</v>
      </c>
      <c r="F16" s="79">
        <v>34.599616</v>
      </c>
      <c r="G16" s="79">
        <v>34.599616</v>
      </c>
      <c r="H16" s="79"/>
      <c r="I16" s="79"/>
      <c r="J16" s="85"/>
      <c r="K16" s="85"/>
    </row>
    <row r="17" s="69" customFormat="1" ht="22.8" customHeight="1" spans="1:11">
      <c r="A17" s="80" t="s">
        <v>188</v>
      </c>
      <c r="B17" s="80" t="s">
        <v>179</v>
      </c>
      <c r="C17" s="80"/>
      <c r="D17" s="78">
        <v>20805</v>
      </c>
      <c r="E17" s="85" t="s">
        <v>190</v>
      </c>
      <c r="F17" s="79">
        <v>34.599616</v>
      </c>
      <c r="G17" s="79">
        <v>34.599616</v>
      </c>
      <c r="H17" s="79"/>
      <c r="I17" s="79"/>
      <c r="J17" s="85"/>
      <c r="K17" s="85"/>
    </row>
    <row r="18" ht="22.8" customHeight="1" spans="1:11">
      <c r="A18" s="81" t="s">
        <v>188</v>
      </c>
      <c r="B18" s="81" t="s">
        <v>179</v>
      </c>
      <c r="C18" s="81" t="s">
        <v>179</v>
      </c>
      <c r="D18" s="82" t="s">
        <v>191</v>
      </c>
      <c r="E18" s="83" t="s">
        <v>192</v>
      </c>
      <c r="F18" s="84">
        <v>34.599616</v>
      </c>
      <c r="G18" s="84">
        <v>34.599616</v>
      </c>
      <c r="H18" s="84"/>
      <c r="I18" s="84"/>
      <c r="J18" s="83"/>
      <c r="K18" s="83"/>
    </row>
    <row r="19" s="69" customFormat="1" ht="22.8" customHeight="1" spans="1:11">
      <c r="A19" s="80" t="s">
        <v>193</v>
      </c>
      <c r="B19" s="80"/>
      <c r="C19" s="80"/>
      <c r="D19" s="78">
        <v>210</v>
      </c>
      <c r="E19" s="85" t="s">
        <v>194</v>
      </c>
      <c r="F19" s="79">
        <v>8.9136</v>
      </c>
      <c r="G19" s="79">
        <v>8.9136</v>
      </c>
      <c r="H19" s="79"/>
      <c r="I19" s="79"/>
      <c r="J19" s="85"/>
      <c r="K19" s="85"/>
    </row>
    <row r="20" s="69" customFormat="1" ht="22.8" customHeight="1" spans="1:11">
      <c r="A20" s="80" t="s">
        <v>193</v>
      </c>
      <c r="B20" s="80" t="s">
        <v>195</v>
      </c>
      <c r="C20" s="80"/>
      <c r="D20" s="78">
        <v>21011</v>
      </c>
      <c r="E20" s="85" t="s">
        <v>196</v>
      </c>
      <c r="F20" s="79">
        <v>8.9136</v>
      </c>
      <c r="G20" s="79">
        <v>8.9136</v>
      </c>
      <c r="H20" s="79"/>
      <c r="I20" s="79"/>
      <c r="J20" s="85"/>
      <c r="K20" s="85"/>
    </row>
    <row r="21" ht="22.8" customHeight="1" spans="1:11">
      <c r="A21" s="81" t="s">
        <v>193</v>
      </c>
      <c r="B21" s="81" t="s">
        <v>195</v>
      </c>
      <c r="C21" s="81" t="s">
        <v>173</v>
      </c>
      <c r="D21" s="82" t="s">
        <v>197</v>
      </c>
      <c r="E21" s="83" t="s">
        <v>198</v>
      </c>
      <c r="F21" s="84">
        <v>8.9136</v>
      </c>
      <c r="G21" s="84">
        <v>8.9136</v>
      </c>
      <c r="H21" s="84"/>
      <c r="I21" s="84"/>
      <c r="J21" s="83"/>
      <c r="K21" s="83"/>
    </row>
    <row r="22" s="69" customFormat="1" ht="22.8" customHeight="1" spans="1:11">
      <c r="A22" s="80" t="s">
        <v>199</v>
      </c>
      <c r="B22" s="80"/>
      <c r="C22" s="80"/>
      <c r="D22" s="78">
        <v>221</v>
      </c>
      <c r="E22" s="85" t="s">
        <v>200</v>
      </c>
      <c r="F22" s="79">
        <v>28.59336</v>
      </c>
      <c r="G22" s="79">
        <v>28.59336</v>
      </c>
      <c r="H22" s="79"/>
      <c r="I22" s="79"/>
      <c r="J22" s="85"/>
      <c r="K22" s="85"/>
    </row>
    <row r="23" s="69" customFormat="1" ht="22.8" customHeight="1" spans="1:11">
      <c r="A23" s="80" t="s">
        <v>199</v>
      </c>
      <c r="B23" s="80" t="s">
        <v>176</v>
      </c>
      <c r="C23" s="80"/>
      <c r="D23" s="78">
        <v>22102</v>
      </c>
      <c r="E23" s="85" t="s">
        <v>201</v>
      </c>
      <c r="F23" s="79">
        <v>28.59336</v>
      </c>
      <c r="G23" s="79">
        <v>28.59336</v>
      </c>
      <c r="H23" s="79"/>
      <c r="I23" s="79"/>
      <c r="J23" s="85"/>
      <c r="K23" s="85"/>
    </row>
    <row r="24" ht="22.8" customHeight="1" spans="1:11">
      <c r="A24" s="81" t="s">
        <v>199</v>
      </c>
      <c r="B24" s="81" t="s">
        <v>176</v>
      </c>
      <c r="C24" s="81" t="s">
        <v>173</v>
      </c>
      <c r="D24" s="82" t="s">
        <v>202</v>
      </c>
      <c r="E24" s="83" t="s">
        <v>203</v>
      </c>
      <c r="F24" s="84">
        <v>28.59336</v>
      </c>
      <c r="G24" s="84">
        <v>28.59336</v>
      </c>
      <c r="H24" s="84"/>
      <c r="I24" s="84"/>
      <c r="J24" s="83"/>
      <c r="K24" s="83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4"/>
      <c r="S1" s="32" t="s">
        <v>204</v>
      </c>
      <c r="T1" s="32"/>
    </row>
    <row r="2" ht="42.25" customHeight="1" spans="1:20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19.8" customHeight="1" spans="1:20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2" t="s">
        <v>32</v>
      </c>
      <c r="T3" s="22"/>
    </row>
    <row r="4" ht="19.8" customHeight="1" spans="1:20">
      <c r="A4" s="5" t="s">
        <v>158</v>
      </c>
      <c r="B4" s="5"/>
      <c r="C4" s="5"/>
      <c r="D4" s="5" t="s">
        <v>205</v>
      </c>
      <c r="E4" s="5" t="s">
        <v>206</v>
      </c>
      <c r="F4" s="5" t="s">
        <v>207</v>
      </c>
      <c r="G4" s="5" t="s">
        <v>208</v>
      </c>
      <c r="H4" s="5" t="s">
        <v>209</v>
      </c>
      <c r="I4" s="5" t="s">
        <v>210</v>
      </c>
      <c r="J4" s="5" t="s">
        <v>211</v>
      </c>
      <c r="K4" s="5" t="s">
        <v>212</v>
      </c>
      <c r="L4" s="5" t="s">
        <v>213</v>
      </c>
      <c r="M4" s="5" t="s">
        <v>214</v>
      </c>
      <c r="N4" s="5" t="s">
        <v>215</v>
      </c>
      <c r="O4" s="5" t="s">
        <v>216</v>
      </c>
      <c r="P4" s="5" t="s">
        <v>217</v>
      </c>
      <c r="Q4" s="5" t="s">
        <v>218</v>
      </c>
      <c r="R4" s="5" t="s">
        <v>219</v>
      </c>
      <c r="S4" s="5" t="s">
        <v>220</v>
      </c>
      <c r="T4" s="5" t="s">
        <v>221</v>
      </c>
    </row>
    <row r="5" ht="20.7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31"/>
      <c r="B6" s="31"/>
      <c r="C6" s="31"/>
      <c r="D6" s="31"/>
      <c r="E6" s="31" t="s">
        <v>136</v>
      </c>
      <c r="F6" s="30">
        <v>837.744076</v>
      </c>
      <c r="G6" s="30">
        <v>431.074176</v>
      </c>
      <c r="H6" s="30">
        <v>398.1139</v>
      </c>
      <c r="I6" s="30"/>
      <c r="J6" s="30"/>
      <c r="K6" s="30"/>
      <c r="L6" s="30"/>
      <c r="M6" s="30"/>
      <c r="N6" s="30"/>
      <c r="O6" s="30">
        <v>8.556</v>
      </c>
      <c r="P6" s="30"/>
      <c r="Q6" s="30"/>
      <c r="R6" s="30"/>
      <c r="S6" s="30"/>
      <c r="T6" s="30"/>
    </row>
    <row r="7" ht="22.8" customHeight="1" spans="1:20">
      <c r="A7" s="31"/>
      <c r="B7" s="31"/>
      <c r="C7" s="31"/>
      <c r="D7" s="29" t="s">
        <v>154</v>
      </c>
      <c r="E7" s="29" t="s">
        <v>4</v>
      </c>
      <c r="F7" s="30">
        <v>837.744076</v>
      </c>
      <c r="G7" s="30">
        <v>431.074176</v>
      </c>
      <c r="H7" s="30">
        <v>398.1139</v>
      </c>
      <c r="I7" s="30"/>
      <c r="J7" s="30"/>
      <c r="K7" s="30"/>
      <c r="L7" s="30"/>
      <c r="M7" s="30"/>
      <c r="N7" s="30"/>
      <c r="O7" s="30">
        <v>8.556</v>
      </c>
      <c r="P7" s="30"/>
      <c r="Q7" s="30"/>
      <c r="R7" s="30"/>
      <c r="S7" s="30"/>
      <c r="T7" s="30"/>
    </row>
    <row r="8" ht="22.8" customHeight="1" spans="1:20">
      <c r="A8" s="46"/>
      <c r="B8" s="46"/>
      <c r="C8" s="46"/>
      <c r="D8" s="44" t="s">
        <v>155</v>
      </c>
      <c r="E8" s="44" t="s">
        <v>156</v>
      </c>
      <c r="F8" s="74">
        <v>837.744076</v>
      </c>
      <c r="G8" s="74">
        <v>431.074176</v>
      </c>
      <c r="H8" s="74">
        <v>398.1139</v>
      </c>
      <c r="I8" s="74"/>
      <c r="J8" s="74"/>
      <c r="K8" s="74"/>
      <c r="L8" s="74"/>
      <c r="M8" s="74"/>
      <c r="N8" s="74"/>
      <c r="O8" s="74">
        <v>8.556</v>
      </c>
      <c r="P8" s="74"/>
      <c r="Q8" s="74"/>
      <c r="R8" s="74"/>
      <c r="S8" s="74"/>
      <c r="T8" s="74"/>
    </row>
    <row r="9" ht="22.8" customHeight="1" spans="1:20">
      <c r="A9" s="47" t="s">
        <v>169</v>
      </c>
      <c r="B9" s="47" t="s">
        <v>171</v>
      </c>
      <c r="C9" s="47" t="s">
        <v>173</v>
      </c>
      <c r="D9" s="43" t="s">
        <v>222</v>
      </c>
      <c r="E9" s="48" t="s">
        <v>175</v>
      </c>
      <c r="F9" s="49">
        <v>405.6375</v>
      </c>
      <c r="G9" s="49">
        <v>334.7676</v>
      </c>
      <c r="H9" s="49">
        <v>62.3139</v>
      </c>
      <c r="I9" s="49"/>
      <c r="J9" s="49"/>
      <c r="K9" s="49"/>
      <c r="L9" s="49"/>
      <c r="M9" s="49"/>
      <c r="N9" s="49"/>
      <c r="O9" s="49">
        <v>8.556</v>
      </c>
      <c r="P9" s="49"/>
      <c r="Q9" s="49"/>
      <c r="R9" s="49"/>
      <c r="S9" s="49"/>
      <c r="T9" s="49"/>
    </row>
    <row r="10" ht="22.8" customHeight="1" spans="1:20">
      <c r="A10" s="47" t="s">
        <v>188</v>
      </c>
      <c r="B10" s="47" t="s">
        <v>179</v>
      </c>
      <c r="C10" s="47" t="s">
        <v>179</v>
      </c>
      <c r="D10" s="43" t="s">
        <v>222</v>
      </c>
      <c r="E10" s="48" t="s">
        <v>192</v>
      </c>
      <c r="F10" s="49">
        <v>34.599616</v>
      </c>
      <c r="G10" s="49">
        <v>34.599616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22.8" customHeight="1" spans="1:20">
      <c r="A11" s="47" t="s">
        <v>193</v>
      </c>
      <c r="B11" s="47" t="s">
        <v>195</v>
      </c>
      <c r="C11" s="47" t="s">
        <v>173</v>
      </c>
      <c r="D11" s="43" t="s">
        <v>222</v>
      </c>
      <c r="E11" s="48" t="s">
        <v>198</v>
      </c>
      <c r="F11" s="49">
        <v>8.9136</v>
      </c>
      <c r="G11" s="49">
        <v>8.9136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22.8" customHeight="1" spans="1:20">
      <c r="A12" s="47" t="s">
        <v>199</v>
      </c>
      <c r="B12" s="47" t="s">
        <v>176</v>
      </c>
      <c r="C12" s="47" t="s">
        <v>173</v>
      </c>
      <c r="D12" s="43" t="s">
        <v>222</v>
      </c>
      <c r="E12" s="48" t="s">
        <v>203</v>
      </c>
      <c r="F12" s="49">
        <v>28.59336</v>
      </c>
      <c r="G12" s="49">
        <v>28.59336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ht="22.8" customHeight="1" spans="1:20">
      <c r="A13" s="47" t="s">
        <v>169</v>
      </c>
      <c r="B13" s="47" t="s">
        <v>171</v>
      </c>
      <c r="C13" s="47" t="s">
        <v>182</v>
      </c>
      <c r="D13" s="43" t="s">
        <v>222</v>
      </c>
      <c r="E13" s="48" t="s">
        <v>184</v>
      </c>
      <c r="F13" s="49">
        <v>56</v>
      </c>
      <c r="G13" s="49"/>
      <c r="H13" s="49">
        <v>56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ht="22.8" customHeight="1" spans="1:20">
      <c r="A14" s="47" t="s">
        <v>169</v>
      </c>
      <c r="B14" s="47" t="s">
        <v>171</v>
      </c>
      <c r="C14" s="47" t="s">
        <v>185</v>
      </c>
      <c r="D14" s="43" t="s">
        <v>222</v>
      </c>
      <c r="E14" s="48" t="s">
        <v>187</v>
      </c>
      <c r="F14" s="49">
        <v>256</v>
      </c>
      <c r="G14" s="49">
        <v>24.2</v>
      </c>
      <c r="H14" s="49">
        <v>231.8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ht="22.8" customHeight="1" spans="1:20">
      <c r="A15" s="47" t="s">
        <v>169</v>
      </c>
      <c r="B15" s="47" t="s">
        <v>171</v>
      </c>
      <c r="C15" s="47" t="s">
        <v>176</v>
      </c>
      <c r="D15" s="43" t="s">
        <v>222</v>
      </c>
      <c r="E15" s="48" t="s">
        <v>178</v>
      </c>
      <c r="F15" s="49">
        <v>18</v>
      </c>
      <c r="G15" s="49"/>
      <c r="H15" s="49">
        <v>18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ht="22.8" customHeight="1" spans="1:20">
      <c r="A16" s="47" t="s">
        <v>169</v>
      </c>
      <c r="B16" s="47" t="s">
        <v>171</v>
      </c>
      <c r="C16" s="47" t="s">
        <v>179</v>
      </c>
      <c r="D16" s="43" t="s">
        <v>222</v>
      </c>
      <c r="E16" s="48" t="s">
        <v>181</v>
      </c>
      <c r="F16" s="49">
        <v>30</v>
      </c>
      <c r="G16" s="49"/>
      <c r="H16" s="49">
        <v>30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4"/>
      <c r="T1" s="32" t="s">
        <v>223</v>
      </c>
      <c r="U1" s="32"/>
    </row>
    <row r="2" ht="37.05" customHeight="1" spans="1:21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ht="24.15" customHeight="1" spans="1:21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2" t="s">
        <v>32</v>
      </c>
      <c r="U3" s="22"/>
    </row>
    <row r="4" ht="22.4" customHeight="1" spans="1:21">
      <c r="A4" s="5" t="s">
        <v>158</v>
      </c>
      <c r="B4" s="5"/>
      <c r="C4" s="5"/>
      <c r="D4" s="5" t="s">
        <v>205</v>
      </c>
      <c r="E4" s="5" t="s">
        <v>206</v>
      </c>
      <c r="F4" s="5" t="s">
        <v>224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5" customHeight="1" spans="1:21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225</v>
      </c>
      <c r="I5" s="5" t="s">
        <v>226</v>
      </c>
      <c r="J5" s="5" t="s">
        <v>216</v>
      </c>
      <c r="K5" s="5" t="s">
        <v>136</v>
      </c>
      <c r="L5" s="5" t="s">
        <v>227</v>
      </c>
      <c r="M5" s="5" t="s">
        <v>228</v>
      </c>
      <c r="N5" s="5" t="s">
        <v>229</v>
      </c>
      <c r="O5" s="5" t="s">
        <v>218</v>
      </c>
      <c r="P5" s="5" t="s">
        <v>230</v>
      </c>
      <c r="Q5" s="5" t="s">
        <v>231</v>
      </c>
      <c r="R5" s="5" t="s">
        <v>232</v>
      </c>
      <c r="S5" s="5" t="s">
        <v>214</v>
      </c>
      <c r="T5" s="5" t="s">
        <v>217</v>
      </c>
      <c r="U5" s="5" t="s">
        <v>221</v>
      </c>
    </row>
    <row r="6" ht="22.8" customHeight="1" spans="1:21">
      <c r="A6" s="31"/>
      <c r="B6" s="31"/>
      <c r="C6" s="31"/>
      <c r="D6" s="31"/>
      <c r="E6" s="31" t="s">
        <v>136</v>
      </c>
      <c r="F6" s="30">
        <v>837.744076</v>
      </c>
      <c r="G6" s="30">
        <v>396.944076</v>
      </c>
      <c r="H6" s="30">
        <v>371.874176</v>
      </c>
      <c r="I6" s="30">
        <v>23.4139</v>
      </c>
      <c r="J6" s="30">
        <v>1.656</v>
      </c>
      <c r="K6" s="30">
        <v>440.8</v>
      </c>
      <c r="L6" s="30">
        <v>59.2</v>
      </c>
      <c r="M6" s="30">
        <v>374.7</v>
      </c>
      <c r="N6" s="30">
        <v>6.9</v>
      </c>
      <c r="O6" s="30"/>
      <c r="P6" s="30"/>
      <c r="Q6" s="30"/>
      <c r="R6" s="30"/>
      <c r="S6" s="30"/>
      <c r="T6" s="30"/>
      <c r="U6" s="30"/>
    </row>
    <row r="7" ht="22.8" customHeight="1" spans="1:21">
      <c r="A7" s="31"/>
      <c r="B7" s="31"/>
      <c r="C7" s="31"/>
      <c r="D7" s="29" t="s">
        <v>154</v>
      </c>
      <c r="E7" s="29" t="s">
        <v>4</v>
      </c>
      <c r="F7" s="51">
        <v>837.744076</v>
      </c>
      <c r="G7" s="30">
        <v>396.944076</v>
      </c>
      <c r="H7" s="30">
        <v>371.874176</v>
      </c>
      <c r="I7" s="30">
        <v>23.4139</v>
      </c>
      <c r="J7" s="30">
        <v>1.656</v>
      </c>
      <c r="K7" s="30">
        <v>440.8</v>
      </c>
      <c r="L7" s="30">
        <v>59.2</v>
      </c>
      <c r="M7" s="30">
        <v>374.7</v>
      </c>
      <c r="N7" s="30">
        <v>6.9</v>
      </c>
      <c r="O7" s="30"/>
      <c r="P7" s="30"/>
      <c r="Q7" s="30"/>
      <c r="R7" s="30"/>
      <c r="S7" s="30"/>
      <c r="T7" s="30"/>
      <c r="U7" s="30"/>
    </row>
    <row r="8" ht="22.8" customHeight="1" spans="1:21">
      <c r="A8" s="46"/>
      <c r="B8" s="46"/>
      <c r="C8" s="46"/>
      <c r="D8" s="44" t="s">
        <v>155</v>
      </c>
      <c r="E8" s="44" t="s">
        <v>156</v>
      </c>
      <c r="F8" s="51">
        <v>837.744076</v>
      </c>
      <c r="G8" s="30">
        <v>396.944076</v>
      </c>
      <c r="H8" s="30">
        <v>371.874176</v>
      </c>
      <c r="I8" s="30">
        <v>23.4139</v>
      </c>
      <c r="J8" s="30">
        <v>1.656</v>
      </c>
      <c r="K8" s="30">
        <v>440.8</v>
      </c>
      <c r="L8" s="30">
        <v>59.2</v>
      </c>
      <c r="M8" s="30">
        <v>374.7</v>
      </c>
      <c r="N8" s="30">
        <v>6.9</v>
      </c>
      <c r="O8" s="30"/>
      <c r="P8" s="30"/>
      <c r="Q8" s="30"/>
      <c r="R8" s="30"/>
      <c r="S8" s="30"/>
      <c r="T8" s="30"/>
      <c r="U8" s="30"/>
    </row>
    <row r="9" ht="22.8" customHeight="1" spans="1:21">
      <c r="A9" s="47" t="s">
        <v>169</v>
      </c>
      <c r="B9" s="47" t="s">
        <v>171</v>
      </c>
      <c r="C9" s="47" t="s">
        <v>173</v>
      </c>
      <c r="D9" s="43" t="s">
        <v>222</v>
      </c>
      <c r="E9" s="48" t="s">
        <v>175</v>
      </c>
      <c r="F9" s="45">
        <v>405.6375</v>
      </c>
      <c r="G9" s="7">
        <v>324.8375</v>
      </c>
      <c r="H9" s="7">
        <v>299.7676</v>
      </c>
      <c r="I9" s="7">
        <v>23.4139</v>
      </c>
      <c r="J9" s="7">
        <v>1.656</v>
      </c>
      <c r="K9" s="7">
        <v>80.8</v>
      </c>
      <c r="L9" s="7">
        <v>35</v>
      </c>
      <c r="M9" s="7">
        <v>38.9</v>
      </c>
      <c r="N9" s="7">
        <v>6.9</v>
      </c>
      <c r="O9" s="7"/>
      <c r="P9" s="7"/>
      <c r="Q9" s="7"/>
      <c r="R9" s="7"/>
      <c r="S9" s="7"/>
      <c r="T9" s="7"/>
      <c r="U9" s="7"/>
    </row>
    <row r="10" ht="22.8" customHeight="1" spans="1:21">
      <c r="A10" s="47" t="s">
        <v>188</v>
      </c>
      <c r="B10" s="47" t="s">
        <v>179</v>
      </c>
      <c r="C10" s="47" t="s">
        <v>179</v>
      </c>
      <c r="D10" s="43" t="s">
        <v>222</v>
      </c>
      <c r="E10" s="48" t="s">
        <v>192</v>
      </c>
      <c r="F10" s="45">
        <v>34.599616</v>
      </c>
      <c r="G10" s="7">
        <v>34.599616</v>
      </c>
      <c r="H10" s="7">
        <v>34.599616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47" t="s">
        <v>193</v>
      </c>
      <c r="B11" s="47" t="s">
        <v>195</v>
      </c>
      <c r="C11" s="47" t="s">
        <v>173</v>
      </c>
      <c r="D11" s="43" t="s">
        <v>222</v>
      </c>
      <c r="E11" s="48" t="s">
        <v>198</v>
      </c>
      <c r="F11" s="45">
        <v>8.9136</v>
      </c>
      <c r="G11" s="7">
        <v>8.9136</v>
      </c>
      <c r="H11" s="7">
        <v>8.9136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47" t="s">
        <v>199</v>
      </c>
      <c r="B12" s="47" t="s">
        <v>176</v>
      </c>
      <c r="C12" s="47" t="s">
        <v>173</v>
      </c>
      <c r="D12" s="43" t="s">
        <v>222</v>
      </c>
      <c r="E12" s="48" t="s">
        <v>203</v>
      </c>
      <c r="F12" s="45">
        <v>28.59336</v>
      </c>
      <c r="G12" s="7">
        <v>28.59336</v>
      </c>
      <c r="H12" s="7">
        <v>28.59336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47" t="s">
        <v>169</v>
      </c>
      <c r="B13" s="47" t="s">
        <v>171</v>
      </c>
      <c r="C13" s="47" t="s">
        <v>182</v>
      </c>
      <c r="D13" s="43" t="s">
        <v>222</v>
      </c>
      <c r="E13" s="48" t="s">
        <v>184</v>
      </c>
      <c r="F13" s="45">
        <v>56</v>
      </c>
      <c r="G13" s="7"/>
      <c r="H13" s="7"/>
      <c r="I13" s="7"/>
      <c r="J13" s="7"/>
      <c r="K13" s="7">
        <v>56</v>
      </c>
      <c r="L13" s="7"/>
      <c r="M13" s="7">
        <v>56</v>
      </c>
      <c r="N13" s="7"/>
      <c r="O13" s="7"/>
      <c r="P13" s="7"/>
      <c r="Q13" s="7"/>
      <c r="R13" s="7"/>
      <c r="S13" s="7"/>
      <c r="T13" s="7"/>
      <c r="U13" s="7"/>
    </row>
    <row r="14" ht="22.8" customHeight="1" spans="1:21">
      <c r="A14" s="47" t="s">
        <v>169</v>
      </c>
      <c r="B14" s="47" t="s">
        <v>171</v>
      </c>
      <c r="C14" s="47" t="s">
        <v>185</v>
      </c>
      <c r="D14" s="43" t="s">
        <v>222</v>
      </c>
      <c r="E14" s="48" t="s">
        <v>187</v>
      </c>
      <c r="F14" s="45">
        <v>256</v>
      </c>
      <c r="G14" s="7"/>
      <c r="H14" s="7"/>
      <c r="I14" s="7"/>
      <c r="J14" s="7"/>
      <c r="K14" s="7">
        <v>256</v>
      </c>
      <c r="L14" s="7">
        <v>24.2</v>
      </c>
      <c r="M14" s="7">
        <v>231.8</v>
      </c>
      <c r="N14" s="7"/>
      <c r="O14" s="7"/>
      <c r="P14" s="7"/>
      <c r="Q14" s="7"/>
      <c r="R14" s="7"/>
      <c r="S14" s="7"/>
      <c r="T14" s="7"/>
      <c r="U14" s="7"/>
    </row>
    <row r="15" ht="22.8" customHeight="1" spans="1:21">
      <c r="A15" s="47" t="s">
        <v>169</v>
      </c>
      <c r="B15" s="47" t="s">
        <v>171</v>
      </c>
      <c r="C15" s="47" t="s">
        <v>176</v>
      </c>
      <c r="D15" s="43" t="s">
        <v>222</v>
      </c>
      <c r="E15" s="48" t="s">
        <v>178</v>
      </c>
      <c r="F15" s="45">
        <v>18</v>
      </c>
      <c r="G15" s="7"/>
      <c r="H15" s="7"/>
      <c r="I15" s="7"/>
      <c r="J15" s="7"/>
      <c r="K15" s="7">
        <v>18</v>
      </c>
      <c r="L15" s="7"/>
      <c r="M15" s="7">
        <v>18</v>
      </c>
      <c r="N15" s="7"/>
      <c r="O15" s="7"/>
      <c r="P15" s="7"/>
      <c r="Q15" s="7"/>
      <c r="R15" s="7"/>
      <c r="S15" s="7"/>
      <c r="T15" s="7"/>
      <c r="U15" s="7"/>
    </row>
    <row r="16" ht="22.8" customHeight="1" spans="1:21">
      <c r="A16" s="47" t="s">
        <v>169</v>
      </c>
      <c r="B16" s="47" t="s">
        <v>171</v>
      </c>
      <c r="C16" s="47" t="s">
        <v>179</v>
      </c>
      <c r="D16" s="43" t="s">
        <v>222</v>
      </c>
      <c r="E16" s="48" t="s">
        <v>181</v>
      </c>
      <c r="F16" s="45">
        <v>30</v>
      </c>
      <c r="G16" s="7"/>
      <c r="H16" s="7"/>
      <c r="I16" s="7"/>
      <c r="J16" s="7"/>
      <c r="K16" s="7">
        <v>30</v>
      </c>
      <c r="L16" s="7"/>
      <c r="M16" s="7">
        <v>30</v>
      </c>
      <c r="N16" s="7"/>
      <c r="O16" s="7"/>
      <c r="P16" s="7"/>
      <c r="Q16" s="7"/>
      <c r="R16" s="7"/>
      <c r="S16" s="7"/>
      <c r="T16" s="7"/>
      <c r="U16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4"/>
      <c r="D1" s="32" t="s">
        <v>233</v>
      </c>
    </row>
    <row r="2" ht="31.9" customHeight="1" spans="1:4">
      <c r="A2" s="41" t="s">
        <v>12</v>
      </c>
      <c r="B2" s="41"/>
      <c r="C2" s="41"/>
      <c r="D2" s="41"/>
    </row>
    <row r="3" ht="18.95" customHeight="1" spans="1:5">
      <c r="A3" s="27" t="s">
        <v>31</v>
      </c>
      <c r="B3" s="27"/>
      <c r="C3" s="27"/>
      <c r="D3" s="22" t="s">
        <v>32</v>
      </c>
      <c r="E3" s="4"/>
    </row>
    <row r="4" ht="20.2" customHeight="1" spans="1:5">
      <c r="A4" s="28" t="s">
        <v>33</v>
      </c>
      <c r="B4" s="28"/>
      <c r="C4" s="28" t="s">
        <v>34</v>
      </c>
      <c r="D4" s="28"/>
      <c r="E4" s="71"/>
    </row>
    <row r="5" ht="20.2" customHeight="1" spans="1:5">
      <c r="A5" s="28" t="s">
        <v>35</v>
      </c>
      <c r="B5" s="28" t="s">
        <v>36</v>
      </c>
      <c r="C5" s="28" t="s">
        <v>35</v>
      </c>
      <c r="D5" s="28" t="s">
        <v>36</v>
      </c>
      <c r="E5" s="71"/>
    </row>
    <row r="6" ht="20.2" customHeight="1" spans="1:5">
      <c r="A6" s="31" t="s">
        <v>234</v>
      </c>
      <c r="B6" s="30">
        <v>837.744076</v>
      </c>
      <c r="C6" s="31" t="s">
        <v>235</v>
      </c>
      <c r="D6" s="51">
        <v>837.744076</v>
      </c>
      <c r="E6" s="72"/>
    </row>
    <row r="7" ht="20.2" customHeight="1" spans="1:5">
      <c r="A7" s="6" t="s">
        <v>236</v>
      </c>
      <c r="B7" s="7">
        <v>837.744076</v>
      </c>
      <c r="C7" s="6" t="s">
        <v>41</v>
      </c>
      <c r="D7" s="45"/>
      <c r="E7" s="72"/>
    </row>
    <row r="8" ht="20.2" customHeight="1" spans="1:5">
      <c r="A8" s="6" t="s">
        <v>237</v>
      </c>
      <c r="B8" s="7">
        <v>837.744076</v>
      </c>
      <c r="C8" s="6" t="s">
        <v>45</v>
      </c>
      <c r="D8" s="45"/>
      <c r="E8" s="72"/>
    </row>
    <row r="9" ht="31.05" customHeight="1" spans="1:5">
      <c r="A9" s="6" t="s">
        <v>48</v>
      </c>
      <c r="B9" s="7"/>
      <c r="C9" s="6" t="s">
        <v>49</v>
      </c>
      <c r="D9" s="45"/>
      <c r="E9" s="72"/>
    </row>
    <row r="10" ht="20.2" customHeight="1" spans="1:5">
      <c r="A10" s="6" t="s">
        <v>238</v>
      </c>
      <c r="B10" s="7"/>
      <c r="C10" s="6" t="s">
        <v>53</v>
      </c>
      <c r="D10" s="45">
        <v>765.6375</v>
      </c>
      <c r="E10" s="72"/>
    </row>
    <row r="11" ht="20.2" customHeight="1" spans="1:5">
      <c r="A11" s="6" t="s">
        <v>239</v>
      </c>
      <c r="B11" s="7"/>
      <c r="C11" s="6" t="s">
        <v>57</v>
      </c>
      <c r="D11" s="45"/>
      <c r="E11" s="72"/>
    </row>
    <row r="12" ht="20.2" customHeight="1" spans="1:5">
      <c r="A12" s="6" t="s">
        <v>240</v>
      </c>
      <c r="B12" s="7"/>
      <c r="C12" s="6" t="s">
        <v>61</v>
      </c>
      <c r="D12" s="45"/>
      <c r="E12" s="72"/>
    </row>
    <row r="13" ht="20.2" customHeight="1" spans="1:5">
      <c r="A13" s="31" t="s">
        <v>241</v>
      </c>
      <c r="B13" s="30"/>
      <c r="C13" s="6" t="s">
        <v>65</v>
      </c>
      <c r="D13" s="45"/>
      <c r="E13" s="72"/>
    </row>
    <row r="14" ht="20.2" customHeight="1" spans="1:5">
      <c r="A14" s="6" t="s">
        <v>236</v>
      </c>
      <c r="B14" s="7"/>
      <c r="C14" s="6" t="s">
        <v>69</v>
      </c>
      <c r="D14" s="45">
        <v>34.599616</v>
      </c>
      <c r="E14" s="72"/>
    </row>
    <row r="15" ht="20.2" customHeight="1" spans="1:5">
      <c r="A15" s="6" t="s">
        <v>238</v>
      </c>
      <c r="B15" s="7"/>
      <c r="C15" s="6" t="s">
        <v>73</v>
      </c>
      <c r="D15" s="45"/>
      <c r="E15" s="72"/>
    </row>
    <row r="16" ht="20.2" customHeight="1" spans="1:5">
      <c r="A16" s="6" t="s">
        <v>239</v>
      </c>
      <c r="B16" s="7"/>
      <c r="C16" s="6" t="s">
        <v>77</v>
      </c>
      <c r="D16" s="45">
        <v>8.9136</v>
      </c>
      <c r="E16" s="72"/>
    </row>
    <row r="17" ht="20.2" customHeight="1" spans="1:5">
      <c r="A17" s="6" t="s">
        <v>240</v>
      </c>
      <c r="B17" s="7"/>
      <c r="C17" s="6" t="s">
        <v>81</v>
      </c>
      <c r="D17" s="45"/>
      <c r="E17" s="72"/>
    </row>
    <row r="18" ht="20.2" customHeight="1" spans="1:5">
      <c r="A18" s="6"/>
      <c r="B18" s="7"/>
      <c r="C18" s="6" t="s">
        <v>85</v>
      </c>
      <c r="D18" s="45"/>
      <c r="E18" s="72"/>
    </row>
    <row r="19" ht="20.2" customHeight="1" spans="1:5">
      <c r="A19" s="6"/>
      <c r="B19" s="6"/>
      <c r="C19" s="6" t="s">
        <v>89</v>
      </c>
      <c r="D19" s="45"/>
      <c r="E19" s="72"/>
    </row>
    <row r="20" ht="20.2" customHeight="1" spans="1:5">
      <c r="A20" s="6"/>
      <c r="B20" s="6"/>
      <c r="C20" s="6" t="s">
        <v>93</v>
      </c>
      <c r="D20" s="45"/>
      <c r="E20" s="72"/>
    </row>
    <row r="21" ht="20.2" customHeight="1" spans="1:5">
      <c r="A21" s="6"/>
      <c r="B21" s="6"/>
      <c r="C21" s="6" t="s">
        <v>97</v>
      </c>
      <c r="D21" s="45"/>
      <c r="E21" s="72"/>
    </row>
    <row r="22" ht="20.2" customHeight="1" spans="1:5">
      <c r="A22" s="6"/>
      <c r="B22" s="6"/>
      <c r="C22" s="6" t="s">
        <v>100</v>
      </c>
      <c r="D22" s="45"/>
      <c r="E22" s="72"/>
    </row>
    <row r="23" ht="20.2" customHeight="1" spans="1:5">
      <c r="A23" s="6"/>
      <c r="B23" s="6"/>
      <c r="C23" s="6" t="s">
        <v>103</v>
      </c>
      <c r="D23" s="45"/>
      <c r="E23" s="72"/>
    </row>
    <row r="24" ht="20.2" customHeight="1" spans="1:5">
      <c r="A24" s="6"/>
      <c r="B24" s="6"/>
      <c r="C24" s="6" t="s">
        <v>105</v>
      </c>
      <c r="D24" s="45"/>
      <c r="E24" s="72"/>
    </row>
    <row r="25" ht="20.2" customHeight="1" spans="1:5">
      <c r="A25" s="6"/>
      <c r="B25" s="6"/>
      <c r="C25" s="6" t="s">
        <v>107</v>
      </c>
      <c r="D25" s="45"/>
      <c r="E25" s="72"/>
    </row>
    <row r="26" ht="20.2" customHeight="1" spans="1:5">
      <c r="A26" s="6"/>
      <c r="B26" s="6"/>
      <c r="C26" s="6" t="s">
        <v>109</v>
      </c>
      <c r="D26" s="45">
        <v>28.59336</v>
      </c>
      <c r="E26" s="72"/>
    </row>
    <row r="27" ht="20.2" customHeight="1" spans="1:5">
      <c r="A27" s="6"/>
      <c r="B27" s="6"/>
      <c r="C27" s="6" t="s">
        <v>111</v>
      </c>
      <c r="D27" s="45"/>
      <c r="E27" s="72"/>
    </row>
    <row r="28" ht="20.2" customHeight="1" spans="1:5">
      <c r="A28" s="6"/>
      <c r="B28" s="6"/>
      <c r="C28" s="6" t="s">
        <v>113</v>
      </c>
      <c r="D28" s="45"/>
      <c r="E28" s="72"/>
    </row>
    <row r="29" ht="20.2" customHeight="1" spans="1:5">
      <c r="A29" s="6"/>
      <c r="B29" s="6"/>
      <c r="C29" s="6" t="s">
        <v>115</v>
      </c>
      <c r="D29" s="45"/>
      <c r="E29" s="72"/>
    </row>
    <row r="30" ht="20.2" customHeight="1" spans="1:5">
      <c r="A30" s="6"/>
      <c r="B30" s="6"/>
      <c r="C30" s="6" t="s">
        <v>117</v>
      </c>
      <c r="D30" s="45"/>
      <c r="E30" s="72"/>
    </row>
    <row r="31" ht="20.2" customHeight="1" spans="1:5">
      <c r="A31" s="6"/>
      <c r="B31" s="6"/>
      <c r="C31" s="6" t="s">
        <v>119</v>
      </c>
      <c r="D31" s="45"/>
      <c r="E31" s="72"/>
    </row>
    <row r="32" ht="20.2" customHeight="1" spans="1:5">
      <c r="A32" s="6"/>
      <c r="B32" s="6"/>
      <c r="C32" s="6" t="s">
        <v>121</v>
      </c>
      <c r="D32" s="45"/>
      <c r="E32" s="72"/>
    </row>
    <row r="33" ht="20.2" customHeight="1" spans="1:5">
      <c r="A33" s="6"/>
      <c r="B33" s="6"/>
      <c r="C33" s="6" t="s">
        <v>123</v>
      </c>
      <c r="D33" s="45"/>
      <c r="E33" s="72"/>
    </row>
    <row r="34" ht="20.2" customHeight="1" spans="1:5">
      <c r="A34" s="6"/>
      <c r="B34" s="6"/>
      <c r="C34" s="6" t="s">
        <v>124</v>
      </c>
      <c r="D34" s="45"/>
      <c r="E34" s="72"/>
    </row>
    <row r="35" ht="20.2" customHeight="1" spans="1:5">
      <c r="A35" s="6"/>
      <c r="B35" s="6"/>
      <c r="C35" s="6" t="s">
        <v>125</v>
      </c>
      <c r="D35" s="45"/>
      <c r="E35" s="72"/>
    </row>
    <row r="36" ht="20.2" customHeight="1" spans="1:5">
      <c r="A36" s="6"/>
      <c r="B36" s="6"/>
      <c r="C36" s="6" t="s">
        <v>126</v>
      </c>
      <c r="D36" s="45"/>
      <c r="E36" s="72"/>
    </row>
    <row r="37" ht="20.2" customHeight="1" spans="1:5">
      <c r="A37" s="6"/>
      <c r="B37" s="6"/>
      <c r="C37" s="6"/>
      <c r="D37" s="6"/>
      <c r="E37" s="72"/>
    </row>
    <row r="38" ht="20.2" customHeight="1" spans="1:5">
      <c r="A38" s="31"/>
      <c r="B38" s="31"/>
      <c r="C38" s="31" t="s">
        <v>242</v>
      </c>
      <c r="D38" s="30"/>
      <c r="E38" s="73"/>
    </row>
    <row r="39" ht="20.2" customHeight="1" spans="1:5">
      <c r="A39" s="31"/>
      <c r="B39" s="31"/>
      <c r="C39" s="31"/>
      <c r="D39" s="31"/>
      <c r="E39" s="73"/>
    </row>
    <row r="40" ht="20.2" customHeight="1" spans="1:5">
      <c r="A40" s="5" t="s">
        <v>243</v>
      </c>
      <c r="B40" s="30">
        <v>837.744076</v>
      </c>
      <c r="C40" s="5" t="s">
        <v>244</v>
      </c>
      <c r="D40" s="51">
        <v>837.744076</v>
      </c>
      <c r="E40" s="7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zoomScale="110" zoomScaleNormal="110" topLeftCell="A2" workbookViewId="0">
      <selection activeCell="I16" sqref="I16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0.0416666666667" customWidth="1"/>
    <col min="12" max="12" width="10.175" customWidth="1"/>
    <col min="13" max="13" width="9.76666666666667" customWidth="1"/>
  </cols>
  <sheetData>
    <row r="1" ht="16.35" customHeight="1" spans="1:12">
      <c r="A1" s="4"/>
      <c r="D1" s="4"/>
      <c r="K1" s="32" t="s">
        <v>245</v>
      </c>
      <c r="L1" s="32"/>
    </row>
    <row r="2" ht="43.1" customHeight="1" spans="1:11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4.15" customHeight="1" spans="1:12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2" t="s">
        <v>32</v>
      </c>
      <c r="K3" s="22"/>
      <c r="L3" s="22"/>
    </row>
    <row r="4" ht="25" customHeight="1" spans="1:12">
      <c r="A4" s="28" t="s">
        <v>158</v>
      </c>
      <c r="B4" s="28"/>
      <c r="C4" s="28"/>
      <c r="D4" s="28" t="s">
        <v>159</v>
      </c>
      <c r="E4" s="28" t="s">
        <v>160</v>
      </c>
      <c r="F4" s="28" t="s">
        <v>136</v>
      </c>
      <c r="G4" s="28" t="s">
        <v>161</v>
      </c>
      <c r="H4" s="28"/>
      <c r="I4" s="28"/>
      <c r="J4" s="28"/>
      <c r="K4" s="28" t="s">
        <v>162</v>
      </c>
      <c r="L4" s="28"/>
    </row>
    <row r="5" ht="20.7" customHeight="1" spans="1:12">
      <c r="A5" s="28"/>
      <c r="B5" s="28"/>
      <c r="C5" s="28"/>
      <c r="D5" s="28"/>
      <c r="E5" s="28"/>
      <c r="F5" s="28"/>
      <c r="G5" s="28" t="s">
        <v>138</v>
      </c>
      <c r="H5" s="28" t="s">
        <v>246</v>
      </c>
      <c r="I5" s="28"/>
      <c r="J5" s="28" t="s">
        <v>247</v>
      </c>
      <c r="K5" s="28"/>
      <c r="L5" s="28"/>
    </row>
    <row r="6" ht="28.45" customHeight="1" spans="1:12">
      <c r="A6" s="28" t="s">
        <v>166</v>
      </c>
      <c r="B6" s="28" t="s">
        <v>167</v>
      </c>
      <c r="C6" s="28" t="s">
        <v>168</v>
      </c>
      <c r="D6" s="28"/>
      <c r="E6" s="28"/>
      <c r="F6" s="28"/>
      <c r="G6" s="28"/>
      <c r="H6" s="28" t="s">
        <v>225</v>
      </c>
      <c r="I6" s="28" t="s">
        <v>216</v>
      </c>
      <c r="J6" s="28"/>
      <c r="K6" s="28" t="s">
        <v>248</v>
      </c>
      <c r="L6" s="28" t="s">
        <v>249</v>
      </c>
    </row>
    <row r="7" ht="22.8" customHeight="1" spans="1:12">
      <c r="A7" s="6"/>
      <c r="B7" s="6"/>
      <c r="C7" s="6"/>
      <c r="D7" s="31"/>
      <c r="E7" s="31" t="s">
        <v>136</v>
      </c>
      <c r="F7" s="30">
        <v>837.744076</v>
      </c>
      <c r="G7" s="30">
        <v>396.944076</v>
      </c>
      <c r="H7" s="30">
        <v>371.874176</v>
      </c>
      <c r="I7" s="30">
        <v>1.656</v>
      </c>
      <c r="J7" s="30">
        <v>23.4139</v>
      </c>
      <c r="K7" s="30">
        <v>80.8</v>
      </c>
      <c r="L7" s="30">
        <v>360</v>
      </c>
    </row>
    <row r="8" ht="20.7" customHeight="1" spans="1:12">
      <c r="A8" s="6"/>
      <c r="B8" s="6"/>
      <c r="C8" s="6"/>
      <c r="D8" s="29" t="s">
        <v>154</v>
      </c>
      <c r="E8" s="29" t="s">
        <v>4</v>
      </c>
      <c r="F8" s="30">
        <v>837.744076</v>
      </c>
      <c r="G8" s="30">
        <v>396.944076</v>
      </c>
      <c r="H8" s="30">
        <v>371.874176</v>
      </c>
      <c r="I8" s="30">
        <v>1.656</v>
      </c>
      <c r="J8" s="30">
        <v>23.4139</v>
      </c>
      <c r="K8" s="30">
        <v>80.8</v>
      </c>
      <c r="L8" s="30">
        <v>360</v>
      </c>
    </row>
    <row r="9" ht="21.55" customHeight="1" spans="1:12">
      <c r="A9" s="6"/>
      <c r="B9" s="6"/>
      <c r="C9" s="6"/>
      <c r="D9" s="44" t="s">
        <v>155</v>
      </c>
      <c r="E9" s="44" t="s">
        <v>156</v>
      </c>
      <c r="F9" s="30">
        <v>837.744076</v>
      </c>
      <c r="G9" s="30">
        <v>396.944076</v>
      </c>
      <c r="H9" s="30">
        <v>371.874176</v>
      </c>
      <c r="I9" s="30">
        <v>1.656</v>
      </c>
      <c r="J9" s="30">
        <v>23.4139</v>
      </c>
      <c r="K9" s="30">
        <v>80.8</v>
      </c>
      <c r="L9" s="30">
        <v>360</v>
      </c>
    </row>
    <row r="10" s="69" customFormat="1" ht="21.55" customHeight="1" spans="1:12">
      <c r="A10" s="31" t="s">
        <v>169</v>
      </c>
      <c r="B10" s="31"/>
      <c r="C10" s="31"/>
      <c r="D10" s="44">
        <v>204</v>
      </c>
      <c r="E10" s="44" t="s">
        <v>170</v>
      </c>
      <c r="F10" s="30">
        <f>G10</f>
        <v>765.6375</v>
      </c>
      <c r="G10" s="30">
        <v>765.6375</v>
      </c>
      <c r="H10" s="30">
        <v>299.7676</v>
      </c>
      <c r="I10" s="30">
        <v>1.656</v>
      </c>
      <c r="J10" s="30">
        <v>23.4139</v>
      </c>
      <c r="K10" s="30">
        <v>80.8</v>
      </c>
      <c r="L10" s="30">
        <v>360</v>
      </c>
    </row>
    <row r="11" s="69" customFormat="1" ht="21.55" customHeight="1" spans="1:12">
      <c r="A11" s="31" t="s">
        <v>169</v>
      </c>
      <c r="B11" s="31" t="s">
        <v>171</v>
      </c>
      <c r="C11" s="31"/>
      <c r="D11" s="44">
        <v>20406</v>
      </c>
      <c r="E11" s="44" t="s">
        <v>172</v>
      </c>
      <c r="F11" s="30">
        <f>G11</f>
        <v>765.6375</v>
      </c>
      <c r="G11" s="30">
        <f>H11+I11+J11+K11+L11</f>
        <v>765.6375</v>
      </c>
      <c r="H11" s="30">
        <f>H12</f>
        <v>299.7676</v>
      </c>
      <c r="I11" s="30">
        <f>I12</f>
        <v>1.656</v>
      </c>
      <c r="J11" s="30">
        <f>J12</f>
        <v>23.4139</v>
      </c>
      <c r="K11" s="30">
        <f>K12</f>
        <v>80.8</v>
      </c>
      <c r="L11" s="30">
        <f>L13+L14+L15+L16</f>
        <v>360</v>
      </c>
    </row>
    <row r="12" ht="22.4" customHeight="1" spans="1:12">
      <c r="A12" s="47" t="s">
        <v>169</v>
      </c>
      <c r="B12" s="47" t="s">
        <v>171</v>
      </c>
      <c r="C12" s="47" t="s">
        <v>173</v>
      </c>
      <c r="D12" s="43" t="s">
        <v>250</v>
      </c>
      <c r="E12" s="6" t="s">
        <v>175</v>
      </c>
      <c r="F12" s="7">
        <v>405.6375</v>
      </c>
      <c r="G12" s="7">
        <v>324.8375</v>
      </c>
      <c r="H12" s="45">
        <v>299.7676</v>
      </c>
      <c r="I12" s="45">
        <v>1.656</v>
      </c>
      <c r="J12" s="45">
        <v>23.4139</v>
      </c>
      <c r="K12" s="45">
        <v>80.8</v>
      </c>
      <c r="L12" s="45"/>
    </row>
    <row r="13" ht="22.4" customHeight="1" spans="1:12">
      <c r="A13" s="47" t="s">
        <v>169</v>
      </c>
      <c r="B13" s="47" t="s">
        <v>171</v>
      </c>
      <c r="C13" s="47" t="s">
        <v>176</v>
      </c>
      <c r="D13" s="43" t="s">
        <v>251</v>
      </c>
      <c r="E13" s="6" t="s">
        <v>178</v>
      </c>
      <c r="F13" s="7">
        <v>18</v>
      </c>
      <c r="G13" s="45">
        <v>18</v>
      </c>
      <c r="H13" s="45"/>
      <c r="I13" s="45"/>
      <c r="J13" s="45"/>
      <c r="K13" s="45"/>
      <c r="L13" s="45">
        <v>18</v>
      </c>
    </row>
    <row r="14" ht="22.4" customHeight="1" spans="1:12">
      <c r="A14" s="47" t="s">
        <v>169</v>
      </c>
      <c r="B14" s="47" t="s">
        <v>171</v>
      </c>
      <c r="C14" s="47" t="s">
        <v>179</v>
      </c>
      <c r="D14" s="43" t="s">
        <v>252</v>
      </c>
      <c r="E14" s="6" t="s">
        <v>181</v>
      </c>
      <c r="F14" s="7">
        <v>30</v>
      </c>
      <c r="G14" s="45">
        <v>30</v>
      </c>
      <c r="H14" s="45"/>
      <c r="I14" s="45"/>
      <c r="J14" s="45"/>
      <c r="K14" s="45"/>
      <c r="L14" s="45">
        <v>30</v>
      </c>
    </row>
    <row r="15" ht="22.4" customHeight="1" spans="1:12">
      <c r="A15" s="47" t="s">
        <v>169</v>
      </c>
      <c r="B15" s="47" t="s">
        <v>171</v>
      </c>
      <c r="C15" s="47" t="s">
        <v>182</v>
      </c>
      <c r="D15" s="43" t="s">
        <v>253</v>
      </c>
      <c r="E15" s="6" t="s">
        <v>184</v>
      </c>
      <c r="F15" s="7">
        <v>56</v>
      </c>
      <c r="G15" s="45">
        <v>56</v>
      </c>
      <c r="H15" s="45"/>
      <c r="I15" s="45"/>
      <c r="J15" s="45"/>
      <c r="K15" s="45"/>
      <c r="L15" s="45">
        <v>56</v>
      </c>
    </row>
    <row r="16" ht="22.4" customHeight="1" spans="1:12">
      <c r="A16" s="47" t="s">
        <v>169</v>
      </c>
      <c r="B16" s="47" t="s">
        <v>171</v>
      </c>
      <c r="C16" s="47" t="s">
        <v>185</v>
      </c>
      <c r="D16" s="43" t="s">
        <v>254</v>
      </c>
      <c r="E16" s="6" t="s">
        <v>187</v>
      </c>
      <c r="F16" s="7">
        <v>256</v>
      </c>
      <c r="G16" s="45">
        <v>256</v>
      </c>
      <c r="H16" s="45"/>
      <c r="I16" s="45"/>
      <c r="J16" s="45"/>
      <c r="K16" s="45"/>
      <c r="L16" s="45">
        <v>256</v>
      </c>
    </row>
    <row r="17" s="69" customFormat="1" ht="22.4" customHeight="1" spans="1:12">
      <c r="A17" s="70" t="s">
        <v>188</v>
      </c>
      <c r="B17" s="70"/>
      <c r="C17" s="70"/>
      <c r="D17" s="44">
        <v>208</v>
      </c>
      <c r="E17" s="31" t="s">
        <v>189</v>
      </c>
      <c r="F17" s="30">
        <v>34.599616</v>
      </c>
      <c r="G17" s="30">
        <v>34.599616</v>
      </c>
      <c r="H17" s="51">
        <v>34.599616</v>
      </c>
      <c r="I17" s="51"/>
      <c r="J17" s="51"/>
      <c r="K17" s="51"/>
      <c r="L17" s="51"/>
    </row>
    <row r="18" s="69" customFormat="1" ht="22.4" customHeight="1" spans="1:12">
      <c r="A18" s="70" t="s">
        <v>188</v>
      </c>
      <c r="B18" s="70" t="s">
        <v>179</v>
      </c>
      <c r="C18" s="70"/>
      <c r="D18" s="44">
        <v>20805</v>
      </c>
      <c r="E18" s="31" t="s">
        <v>190</v>
      </c>
      <c r="F18" s="30">
        <v>34.599616</v>
      </c>
      <c r="G18" s="30">
        <v>34.599616</v>
      </c>
      <c r="H18" s="51">
        <v>34.599616</v>
      </c>
      <c r="I18" s="51"/>
      <c r="J18" s="51"/>
      <c r="K18" s="51"/>
      <c r="L18" s="51"/>
    </row>
    <row r="19" ht="22.4" customHeight="1" spans="1:12">
      <c r="A19" s="47" t="s">
        <v>188</v>
      </c>
      <c r="B19" s="47" t="s">
        <v>179</v>
      </c>
      <c r="C19" s="47" t="s">
        <v>179</v>
      </c>
      <c r="D19" s="43" t="s">
        <v>255</v>
      </c>
      <c r="E19" s="6" t="s">
        <v>192</v>
      </c>
      <c r="F19" s="7">
        <v>34.599616</v>
      </c>
      <c r="G19" s="7">
        <v>34.599616</v>
      </c>
      <c r="H19" s="45">
        <v>34.599616</v>
      </c>
      <c r="I19" s="45"/>
      <c r="J19" s="45"/>
      <c r="K19" s="45"/>
      <c r="L19" s="45"/>
    </row>
    <row r="20" s="69" customFormat="1" ht="22.4" customHeight="1" spans="1:12">
      <c r="A20" s="70" t="s">
        <v>193</v>
      </c>
      <c r="B20" s="70"/>
      <c r="C20" s="70"/>
      <c r="D20" s="44">
        <v>210</v>
      </c>
      <c r="E20" s="31" t="s">
        <v>194</v>
      </c>
      <c r="F20" s="30">
        <v>8.9136</v>
      </c>
      <c r="G20" s="30">
        <v>8.9136</v>
      </c>
      <c r="H20" s="51">
        <v>8.9136</v>
      </c>
      <c r="I20" s="51"/>
      <c r="J20" s="51"/>
      <c r="K20" s="51"/>
      <c r="L20" s="51"/>
    </row>
    <row r="21" s="69" customFormat="1" ht="22.4" customHeight="1" spans="1:12">
      <c r="A21" s="70" t="s">
        <v>193</v>
      </c>
      <c r="B21" s="70" t="s">
        <v>195</v>
      </c>
      <c r="C21" s="70"/>
      <c r="D21" s="44">
        <v>21011</v>
      </c>
      <c r="E21" s="31" t="s">
        <v>196</v>
      </c>
      <c r="F21" s="30">
        <v>8.9136</v>
      </c>
      <c r="G21" s="30">
        <v>8.9136</v>
      </c>
      <c r="H21" s="51">
        <v>8.9136</v>
      </c>
      <c r="I21" s="51"/>
      <c r="J21" s="51"/>
      <c r="K21" s="51"/>
      <c r="L21" s="51"/>
    </row>
    <row r="22" ht="22.4" customHeight="1" spans="1:12">
      <c r="A22" s="47" t="s">
        <v>193</v>
      </c>
      <c r="B22" s="47" t="s">
        <v>195</v>
      </c>
      <c r="C22" s="47" t="s">
        <v>173</v>
      </c>
      <c r="D22" s="43" t="s">
        <v>256</v>
      </c>
      <c r="E22" s="6" t="s">
        <v>198</v>
      </c>
      <c r="F22" s="7">
        <v>8.9136</v>
      </c>
      <c r="G22" s="7">
        <v>8.9136</v>
      </c>
      <c r="H22" s="45">
        <v>8.9136</v>
      </c>
      <c r="I22" s="45"/>
      <c r="J22" s="45"/>
      <c r="K22" s="45"/>
      <c r="L22" s="45"/>
    </row>
    <row r="23" s="69" customFormat="1" ht="22.4" customHeight="1" spans="1:12">
      <c r="A23" s="70" t="s">
        <v>199</v>
      </c>
      <c r="B23" s="70"/>
      <c r="C23" s="70"/>
      <c r="D23" s="44">
        <v>221</v>
      </c>
      <c r="E23" s="31" t="s">
        <v>200</v>
      </c>
      <c r="F23" s="30">
        <v>28.59336</v>
      </c>
      <c r="G23" s="30">
        <v>28.59336</v>
      </c>
      <c r="H23" s="51">
        <v>28.59336</v>
      </c>
      <c r="I23" s="51"/>
      <c r="J23" s="51"/>
      <c r="K23" s="51"/>
      <c r="L23" s="51"/>
    </row>
    <row r="24" s="69" customFormat="1" ht="22.4" customHeight="1" spans="1:12">
      <c r="A24" s="70" t="s">
        <v>199</v>
      </c>
      <c r="B24" s="70" t="s">
        <v>176</v>
      </c>
      <c r="C24" s="70"/>
      <c r="D24" s="44">
        <v>22102</v>
      </c>
      <c r="E24" s="31" t="s">
        <v>201</v>
      </c>
      <c r="F24" s="30">
        <v>28.59336</v>
      </c>
      <c r="G24" s="30">
        <v>28.59336</v>
      </c>
      <c r="H24" s="51">
        <v>28.59336</v>
      </c>
      <c r="I24" s="51"/>
      <c r="J24" s="51"/>
      <c r="K24" s="51"/>
      <c r="L24" s="51"/>
    </row>
    <row r="25" ht="22.4" customHeight="1" spans="1:12">
      <c r="A25" s="47" t="s">
        <v>199</v>
      </c>
      <c r="B25" s="47" t="s">
        <v>176</v>
      </c>
      <c r="C25" s="47" t="s">
        <v>173</v>
      </c>
      <c r="D25" s="43" t="s">
        <v>257</v>
      </c>
      <c r="E25" s="6" t="s">
        <v>203</v>
      </c>
      <c r="F25" s="7">
        <v>28.59336</v>
      </c>
      <c r="G25" s="7">
        <v>28.59336</v>
      </c>
      <c r="H25" s="45">
        <v>28.59336</v>
      </c>
      <c r="I25" s="45"/>
      <c r="J25" s="45"/>
      <c r="K25" s="45"/>
      <c r="L25" s="45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松哥</cp:lastModifiedBy>
  <dcterms:created xsi:type="dcterms:W3CDTF">2023-02-15T12:10:00Z</dcterms:created>
  <dcterms:modified xsi:type="dcterms:W3CDTF">2024-11-20T01:36:11Z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1FAB700E0B1B4D9AAF33B2D36246674C</vt:lpwstr>
  </property>
  <property fmtid="{D5CDD505-2E9C-101B-9397-08002B2CF9AE}" pid="3" name="KSOProductBuildVer">
    <vt:lpwstr>2052-12.1.0.18912</vt:lpwstr>
  </property>
</Properties>
</file>