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<sst xmlns="http://schemas.openxmlformats.org/spreadsheetml/2006/main" count="1091" uniqueCount="514">
  <si>
    <t>2023年部门预算公开表</t>
  </si>
  <si>
    <t>单位编码：</t>
  </si>
  <si>
    <t>109001</t>
  </si>
  <si>
    <t>单位名称：</t>
  </si>
  <si>
    <t>中共醴陵市委机构编制委员会办公室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</si>
  <si>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</si>
  <si>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</si>
  <si>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</si>
  <si>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</si>
  <si>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</si>
  <si>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</si>
  <si>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</si>
  <si>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</si>
  <si>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</si>
  <si>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</si>
  <si>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</si>
  <si>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</si>
  <si>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</si>
  <si>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</si>
  <si>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</si>
  <si>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</si>
  <si>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</si>
  <si>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</si>
  <si>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</si>
  <si>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</si>
  <si>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</si>
  <si>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</si>
  <si>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</si>
  <si>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</si>
  <si>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</si>
  <si>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</si>
  <si>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收支总表</t>
  </si>
  <si>
    <t>单位：109001_中共醴陵市委机构编制委员会办公室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</si>
  <si>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</si>
  <si>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</si>
  <si>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</si>
  <si>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</si>
  <si>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</si>
  <si>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</si>
  <si>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</si>
  <si>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</si>
  <si>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</si>
  <si>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</si>
  <si>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</si>
  <si>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</si>
  <si>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</si>
  <si>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</si>
  <si>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</si>
  <si>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</si>
  <si>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</si>
  <si>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</si>
  <si>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</si>
  <si>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</si>
  <si>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</si>
  <si>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</si>
  <si>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</si>
  <si>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</si>
  <si>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</si>
  <si>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</si>
  <si>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</si>
  <si>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</si>
  <si>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</si>
  <si>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</si>
  <si>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</si>
  <si>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</si>
  <si>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</si>
  <si>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</si>
  <si>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</si>
  <si>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</si>
  <si>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</si>
  <si>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</si>
  <si>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</si>
  <si>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</si>
  <si>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</si>
  <si>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</si>
  <si>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</si>
  <si>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</si>
  <si>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</si>
  <si>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</si>
  <si>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</si>
  <si>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</si>
  <si>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</si>
  <si>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</si>
  <si>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</si>
  <si>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</si>
  <si>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</si>
  <si>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</si>
  <si>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</si>
  <si>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</si>
  <si>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</si>
  <si>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</si>
  <si>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</si>
  <si>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</si>
  <si>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</si>
  <si>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</si>
  <si>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</si>
  <si>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</si>
  <si>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</si>
  <si>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</si>
  <si>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</si>
  <si>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</si>
  <si>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</si>
  <si>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</si>
  <si>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</si>
  <si>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</si>
  <si>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</si>
  <si>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</si>
  <si>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</si>
  <si>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</si>
  <si>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</si>
  <si>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</si>
  <si>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</si>
  <si>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</si>
  <si>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</si>
  <si>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</si>
  <si>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</si>
  <si>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</si>
  <si>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</si>
  <si>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</si>
  <si>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</si>
  <si>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</si>
  <si>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</si>
  <si>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</si>
  <si>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</si>
  <si>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</si>
  <si>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</si>
  <si>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</si>
  <si>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</si>
  <si>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</si>
  <si>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</si>
  <si>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</si>
  <si>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</si>
  <si>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</si>
  <si>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</si>
  <si>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</si>
  <si>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</si>
  <si>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</si>
  <si>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</si>
  <si>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</si>
  <si>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</si>
  <si>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</si>
  <si>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</si>
  <si>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</si>
  <si>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</si>
  <si>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</si>
  <si>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</si>
  <si>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</si>
  <si>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</si>
  <si>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</si>
  <si>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</si>
  <si>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</si>
  <si>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</si>
  <si>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</si>
  <si>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</si>
  <si>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</si>
  <si>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</si>
  <si>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109</t>
  </si>
  <si>
    <t xml:space="preserve">  109001</t>
  </si>
  <si>
    <t xml:space="preserve">  中共醴陵市委机构编制委员会办公室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</si>
  <si>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</si>
  <si>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</si>
  <si>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</si>
  <si>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</si>
  <si>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</si>
  <si>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</si>
  <si>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</si>
  <si>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</si>
  <si>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</si>
  <si>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</si>
  <si>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</si>
  <si>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</si>
  <si>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</si>
  <si>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</si>
  <si>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一般公共服务支出</t>
  </si>
  <si>
    <t>31</t>
  </si>
  <si>
    <t xml:space="preserve">   党委办公厅（室）及相关机构事务</t>
  </si>
  <si>
    <t>01</t>
  </si>
  <si>
    <t xml:space="preserve">    2013101</t>
  </si>
  <si>
    <t xml:space="preserve">    行政运行</t>
  </si>
  <si>
    <t>36</t>
  </si>
  <si>
    <t xml:space="preserve">   其他共产党事务支出</t>
  </si>
  <si>
    <t xml:space="preserve">    2013601</t>
  </si>
  <si>
    <t>208</t>
  </si>
  <si>
    <t xml:space="preserve">    社会保障和就业支出</t>
  </si>
  <si>
    <t>05</t>
  </si>
  <si>
    <t xml:space="preserve">    劳动保障监察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</si>
  <si>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</si>
  <si>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</si>
  <si>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</si>
  <si>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</si>
  <si>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</si>
  <si>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行政事业单位医疗</t>
  </si>
  <si>
    <t xml:space="preserve">    2101101</t>
  </si>
  <si>
    <t xml:space="preserve">    行政单位医疗</t>
  </si>
  <si>
    <t>221</t>
  </si>
  <si>
    <t xml:space="preserve">   住房保障支出</t>
  </si>
  <si>
    <t>02</t>
  </si>
  <si>
    <t xml:space="preserve">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</si>
  <si>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</si>
  <si>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</si>
  <si>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</si>
  <si>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</si>
  <si>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</si>
  <si>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</si>
  <si>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</si>
  <si>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</si>
  <si>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</si>
  <si>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</si>
  <si>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</si>
  <si>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</si>
  <si>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</si>
  <si>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</si>
  <si>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</si>
  <si>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</si>
  <si>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</si>
  <si>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</si>
  <si>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</si>
  <si>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</si>
  <si>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</si>
  <si>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</si>
  <si>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</si>
  <si>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</si>
  <si>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</si>
  <si>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</si>
  <si>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</si>
  <si>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</si>
  <si>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</si>
  <si>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</si>
  <si>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</si>
  <si>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</si>
  <si>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</si>
  <si>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</si>
  <si>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</si>
  <si>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</si>
  <si>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</si>
  <si>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</si>
  <si>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</si>
  <si>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</si>
  <si>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</si>
  <si>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</si>
  <si>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</si>
  <si>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</si>
  <si>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</si>
  <si>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</si>
  <si>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人员经费</t>
  </si>
  <si>
    <t>公用经费</t>
  </si>
  <si>
    <t>其他运转类</t>
  </si>
  <si>
    <t>特定目标类</t>
  </si>
  <si>
    <t>党委办公厅（室）及相关机构事务</t>
  </si>
  <si>
    <t xml:space="preserve">     2013101</t>
  </si>
  <si>
    <t>其他共产党事务支出</t>
  </si>
  <si>
    <t xml:space="preserve">  劳动保障监察</t>
  </si>
  <si>
    <t xml:space="preserve">     2080505</t>
  </si>
  <si>
    <t xml:space="preserve">   卫生健康支出</t>
  </si>
  <si>
    <t xml:space="preserve">   行政事业单位医疗</t>
  </si>
  <si>
    <t xml:space="preserve">     2101101</t>
  </si>
  <si>
    <t xml:space="preserve">     2210201</t>
  </si>
  <si>
    <t>部门公开表08</t>
  </si>
  <si>
    <t>一般公共预算基本支出表</t>
  </si>
  <si>
    <t>部门：109001_中共醴陵市委机构编制委员会办公室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</si>
  <si>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</si>
  <si>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</si>
  <si>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</si>
  <si>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</si>
  <si>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</si>
  <si>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</si>
  <si>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</si>
  <si>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</si>
  <si>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</si>
  <si>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</si>
  <si>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</si>
  <si>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</si>
  <si>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</si>
  <si>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</si>
  <si>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</si>
  <si>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</si>
  <si>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</si>
  <si>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</si>
  <si>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</si>
  <si>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</si>
  <si>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</si>
  <si>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</si>
  <si>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</si>
  <si>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</si>
  <si>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</si>
  <si>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</si>
  <si>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</si>
  <si>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</si>
  <si>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</si>
  <si>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</si>
  <si>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</si>
  <si>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</si>
  <si>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</si>
  <si>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</si>
  <si>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</si>
  <si>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</si>
  <si>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</si>
  <si>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</si>
  <si>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</si>
  <si>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</si>
  <si>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</si>
  <si>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</si>
  <si>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</si>
  <si>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</si>
  <si>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</si>
  <si>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</si>
  <si>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</si>
  <si>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</si>
  <si>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</si>
  <si>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</si>
  <si>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</si>
  <si>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</si>
  <si>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</si>
  <si>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</si>
  <si>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</si>
  <si>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</si>
  <si>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</si>
  <si>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</si>
  <si>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</si>
  <si>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</si>
  <si>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</si>
  <si>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</si>
  <si>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</si>
  <si>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</si>
  <si>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</si>
  <si>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</si>
  <si>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</si>
  <si>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</si>
  <si>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</si>
  <si>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</si>
  <si>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</si>
  <si>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</si>
  <si>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</si>
  <si>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</si>
  <si>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</si>
  <si>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</si>
  <si>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</si>
  <si>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</si>
  <si>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</si>
  <si>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</si>
  <si>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</si>
  <si>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</si>
  <si>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</si>
  <si>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</si>
  <si>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</si>
  <si>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</si>
  <si>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</si>
  <si>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</si>
  <si>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</si>
  <si>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</si>
  <si>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备注：本单位2023年预算未安排人员经费(对个人和家庭的补助)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</si>
  <si>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</si>
  <si>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</si>
  <si>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</si>
  <si>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</si>
  <si>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</si>
  <si>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</si>
  <si>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</si>
  <si>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</si>
  <si>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</si>
  <si>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</si>
  <si>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</si>
  <si>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</si>
  <si>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</si>
  <si>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</si>
  <si>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</si>
  <si>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</si>
  <si>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</si>
  <si>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</si>
  <si>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</si>
  <si>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</si>
  <si>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</si>
  <si>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</si>
  <si>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</si>
  <si>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</si>
  <si>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</si>
  <si>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</si>
  <si>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</si>
  <si>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</si>
  <si>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</si>
  <si>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</si>
  <si>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</si>
  <si>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</si>
  <si>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</si>
  <si>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</si>
  <si>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</si>
  <si>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</si>
  <si>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</si>
  <si>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</si>
  <si>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</si>
  <si>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</si>
  <si>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</si>
  <si>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</si>
  <si>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</si>
  <si>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</si>
  <si>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</si>
  <si>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</si>
  <si>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</si>
  <si>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</si>
  <si>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</si>
  <si>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</si>
  <si>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</si>
  <si>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</si>
  <si>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</si>
  <si>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政府性基金预算支出表</t>
  </si>
  <si>
    <t>本年政府性基金预算支出</t>
  </si>
  <si>
    <t>备注：本单位2023年预算未安排政府性基金收支预算</t>
  </si>
  <si>
    <t>部门公开表17</t>
  </si>
  <si>
    <t>备注：本单位2023年预算未安排政府性基金支出预算</t>
  </si>
  <si>
    <t>部门公开表18</t>
  </si>
  <si>
    <t>部门公开表19</t>
  </si>
  <si>
    <t>国有资本经营预算支出表</t>
  </si>
  <si>
    <t>本年国有资本经营预算支出</t>
  </si>
  <si>
    <t>备注：本单位2023年预算未安排国有资本经营预算支出</t>
  </si>
  <si>
    <t>部门公开表20</t>
  </si>
  <si>
    <t>本年财政专户管理资金预算支出</t>
  </si>
  <si>
    <r>
      <rPr>
        <sz val="12"/>
        <color rgb="FF000000"/>
        <rFont val="仿宋_GB2312"/>
        <charset val="1"/>
      </rPr>
      <t>备注：本单位</t>
    </r>
    <r>
      <rPr>
        <sz val="12"/>
        <color rgb="FF000000"/>
        <rFont val="Times New Roman"/>
        <charset val="1"/>
      </rPr>
      <t>2023</t>
    </r>
    <r>
      <rPr>
        <sz val="12"/>
        <color rgb="FF000000"/>
        <rFont val="仿宋_GB2312"/>
        <charset val="1"/>
      </rPr>
      <t>年预算未安排财政专户管理资金预算支出</t>
    </r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</si>
  <si>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</si>
  <si>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</si>
  <si>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</si>
  <si>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</si>
  <si>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</si>
  <si>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</si>
  <si>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</si>
  <si>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</si>
  <si>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</si>
  <si>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</si>
  <si>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</si>
  <si>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</si>
  <si>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</si>
  <si>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</si>
  <si>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109001</t>
  </si>
  <si>
    <t xml:space="preserve">   运转经费</t>
  </si>
  <si>
    <t xml:space="preserve">   行政事业单位中文域名注册经费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</si>
  <si>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</si>
  <si>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</si>
  <si>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</si>
  <si>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</si>
  <si>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</si>
  <si>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</si>
  <si>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</si>
  <si>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</si>
  <si>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</si>
  <si>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</si>
  <si>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</si>
  <si>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</si>
  <si>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</si>
  <si>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</si>
  <si>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</si>
  <si>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行政事业单位中文域名注册经费</t>
  </si>
  <si>
    <t>为全市行政事业单位的中文域名注册及续费管理。</t>
  </si>
  <si>
    <t>产出指标</t>
  </si>
  <si>
    <t>时效指标</t>
  </si>
  <si>
    <t>年底前完成</t>
  </si>
  <si>
    <t>100%</t>
  </si>
  <si>
    <t>完成时限</t>
  </si>
  <si>
    <t>百分比</t>
  </si>
  <si>
    <t>定性</t>
  </si>
  <si>
    <t>质量指标</t>
  </si>
  <si>
    <t>及时续费</t>
  </si>
  <si>
    <t>489</t>
  </si>
  <si>
    <t>家</t>
  </si>
  <si>
    <t>定量</t>
  </si>
  <si>
    <t>数量指标</t>
  </si>
  <si>
    <t>单位续费数</t>
  </si>
  <si>
    <t>成本指标</t>
  </si>
  <si>
    <t>经济成本指标</t>
  </si>
  <si>
    <t>行政事业单位中文域名续费充值</t>
  </si>
  <si>
    <t>100000</t>
  </si>
  <si>
    <t>元</t>
  </si>
  <si>
    <t>满意度指标</t>
  </si>
  <si>
    <t>服务对象满意度指标</t>
  </si>
  <si>
    <t>行政事业单位满意度</t>
  </si>
  <si>
    <t>及时完成续费</t>
  </si>
  <si>
    <t>效益指标</t>
  </si>
  <si>
    <t>社会效益指标</t>
  </si>
  <si>
    <t>对单位域名管理有效程度</t>
  </si>
  <si>
    <t>明显</t>
  </si>
  <si>
    <t>完成续费及注册管理</t>
  </si>
  <si>
    <t xml:space="preserve">  运转经费</t>
  </si>
  <si>
    <t>为单位正常运转提供资金保障，确保各项工作顺利开展</t>
  </si>
  <si>
    <t>运转资金数</t>
  </si>
  <si>
    <t>840000元</t>
  </si>
  <si>
    <t>保证单位正常运转</t>
  </si>
  <si>
    <t>经费支出时效性</t>
  </si>
  <si>
    <t>12月底前</t>
  </si>
  <si>
    <t>对保障单位日常运行，促进工作有力开展</t>
  </si>
  <si>
    <t>改善程度较高</t>
  </si>
  <si>
    <t>可持续影响指标</t>
  </si>
  <si>
    <t>生态效益指标</t>
  </si>
  <si>
    <t>经济效益指标</t>
  </si>
  <si>
    <t>生态环境成本指标</t>
  </si>
  <si>
    <t>社会成本指标</t>
  </si>
  <si>
    <t>员工和服务对象满意度</t>
  </si>
  <si>
    <t>≥90%</t>
  </si>
  <si>
    <t>部门公开表23</t>
  </si>
  <si>
    <t>整体支出绩效目标表</t>
  </si>
  <si>
    <t>单位：单位：109001_中共醴陵市委机构编制委员会办公室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</si>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</sst>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2"/>
      <color rgb="FF000000"/>
      <name val="仿宋_GB2312"/>
      <charset val="1"/>
    </font>
    <font>
      <sz val="12"/>
      <color indexed="8"/>
      <name val="仿宋_GB2312"/>
      <charset val="1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1" width="9.76666666666667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77"/>
      <c r="B4" s="78"/>
      <c r="C4" s="3"/>
      <c r="D4" s="77" t="s">
        <v>1</v>
      </c>
      <c r="E4" s="78" t="s">
        <v>2</v>
      </c>
      <c r="F4" s="78"/>
      <c r="G4" s="78"/>
      <c r="H4" s="78"/>
      <c r="I4" s="3"/>
    </row>
    <row r="5" ht="54.3" customHeight="1" spans="1:9">
      <c r="A5" s="77"/>
      <c r="B5" s="78"/>
      <c r="C5" s="3"/>
      <c r="D5" s="77" t="s">
        <v>3</v>
      </c>
      <c r="E5" s="78" t="s">
        <v>4</v>
      </c>
      <c r="F5" s="78"/>
      <c r="G5" s="78"/>
      <c r="H5" s="7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4" workbookViewId="0">
      <selection activeCell="J32" sqref="J32"/>
    </sheetView>
  </sheetViews>
  <sheetFormatPr defaultColWidth="10" defaultRowHeight="13.5" outlineLevelCol="4"/>
  <cols>
    <col min="1" max="1" width="13" style="43" customWidth="1"/>
    <col min="2" max="2" width="18.375" style="43" customWidth="1"/>
    <col min="3" max="5" width="11.125" style="43" customWidth="1"/>
    <col min="6" max="16384" width="10" style="43"/>
  </cols>
  <sheetData>
    <row r="1" s="43" customFormat="1" ht="18.95" customHeight="1" spans="1:5">
      <c r="A1" s="32"/>
      <c r="B1" s="32"/>
      <c r="C1" s="32"/>
      <c r="D1" s="32"/>
      <c r="E1" s="39" t="s">
        <v>257</v>
      </c>
    </row>
    <row r="2" s="43" customFormat="1" ht="40.5" customHeight="1" spans="1:5">
      <c r="A2" s="33" t="s">
        <v>258</v>
      </c>
      <c r="B2" s="33"/>
      <c r="C2" s="33"/>
      <c r="D2" s="33"/>
      <c r="E2" s="33"/>
    </row>
    <row r="3" s="43" customFormat="1" ht="33.6" customHeight="1" spans="1:5">
      <c r="A3" s="44" t="s">
        <v>259</v>
      </c>
      <c r="B3" s="44"/>
      <c r="C3" s="44"/>
      <c r="D3" s="44"/>
      <c r="E3" s="45" t="s">
        <v>260</v>
      </c>
    </row>
    <row r="4" s="43" customFormat="1" ht="38.8" customHeight="1" spans="1:5">
      <c r="A4" s="35" t="s">
        <v>261</v>
      </c>
      <c r="B4" s="35"/>
      <c r="C4" s="35" t="s">
        <v>262</v>
      </c>
      <c r="D4" s="35"/>
      <c r="E4" s="35"/>
    </row>
    <row r="5" s="43" customFormat="1" ht="22.8" customHeight="1" spans="1:5">
      <c r="A5" s="35" t="s">
        <v>263</v>
      </c>
      <c r="B5" s="35" t="s">
        <v>163</v>
      </c>
      <c r="C5" s="35" t="s">
        <v>138</v>
      </c>
      <c r="D5" s="35" t="s">
        <v>244</v>
      </c>
      <c r="E5" s="35" t="s">
        <v>245</v>
      </c>
    </row>
    <row r="6" s="43" customFormat="1" ht="26.45" customHeight="1" spans="1:5">
      <c r="A6" s="19" t="s">
        <v>264</v>
      </c>
      <c r="B6" s="19" t="s">
        <v>221</v>
      </c>
      <c r="C6" s="46">
        <f>D6+E6</f>
        <v>112.714256</v>
      </c>
      <c r="D6" s="47">
        <f>SUM(D7:D15)</f>
        <v>112.714256</v>
      </c>
      <c r="E6" s="47"/>
    </row>
    <row r="7" s="43" customFormat="1" ht="26.45" customHeight="1" spans="1:5">
      <c r="A7" s="18" t="s">
        <v>265</v>
      </c>
      <c r="B7" s="18" t="s">
        <v>266</v>
      </c>
      <c r="C7" s="48">
        <f>D7+E7</f>
        <v>41.3364</v>
      </c>
      <c r="D7" s="30">
        <v>41.3364</v>
      </c>
      <c r="E7" s="48"/>
    </row>
    <row r="8" s="43" customFormat="1" ht="26.45" customHeight="1" spans="1:5">
      <c r="A8" s="18" t="s">
        <v>267</v>
      </c>
      <c r="B8" s="18" t="s">
        <v>268</v>
      </c>
      <c r="C8" s="48">
        <f>D8+E8</f>
        <v>21.96</v>
      </c>
      <c r="D8" s="30">
        <v>21.96</v>
      </c>
      <c r="E8" s="48"/>
    </row>
    <row r="9" s="43" customFormat="1" ht="26.45" customHeight="1" spans="1:5">
      <c r="A9" s="18" t="s">
        <v>269</v>
      </c>
      <c r="B9" s="18" t="s">
        <v>270</v>
      </c>
      <c r="C9" s="48">
        <f>D9+E9</f>
        <v>21.2035</v>
      </c>
      <c r="D9" s="30">
        <v>21.2035</v>
      </c>
      <c r="E9" s="48"/>
    </row>
    <row r="10" s="43" customFormat="1" ht="26.45" customHeight="1" spans="1:5">
      <c r="A10" s="18" t="s">
        <v>271</v>
      </c>
      <c r="B10" s="18" t="s">
        <v>272</v>
      </c>
      <c r="C10" s="48"/>
      <c r="D10" s="48"/>
      <c r="E10" s="48"/>
    </row>
    <row r="11" s="43" customFormat="1" ht="26.45" customHeight="1" spans="1:5">
      <c r="A11" s="18" t="s">
        <v>273</v>
      </c>
      <c r="B11" s="18" t="s">
        <v>274</v>
      </c>
      <c r="C11" s="48">
        <f>D11+E11</f>
        <v>13.519984</v>
      </c>
      <c r="D11" s="30">
        <v>13.519984</v>
      </c>
      <c r="E11" s="48"/>
    </row>
    <row r="12" s="43" customFormat="1" ht="26.45" customHeight="1" spans="1:5">
      <c r="A12" s="18" t="s">
        <v>275</v>
      </c>
      <c r="B12" s="18" t="s">
        <v>276</v>
      </c>
      <c r="C12" s="48">
        <f>D12+E12</f>
        <v>3.56544</v>
      </c>
      <c r="D12" s="30">
        <v>3.56544</v>
      </c>
      <c r="E12" s="48"/>
    </row>
    <row r="13" s="43" customFormat="1" ht="26.45" customHeight="1" spans="1:5">
      <c r="A13" s="18" t="s">
        <v>277</v>
      </c>
      <c r="B13" s="18" t="s">
        <v>278</v>
      </c>
      <c r="C13" s="48"/>
      <c r="D13" s="48"/>
      <c r="E13" s="48"/>
    </row>
    <row r="14" s="43" customFormat="1" ht="26.45" customHeight="1" spans="1:5">
      <c r="A14" s="18" t="s">
        <v>279</v>
      </c>
      <c r="B14" s="18" t="s">
        <v>280</v>
      </c>
      <c r="C14" s="48">
        <f>D14+E14</f>
        <v>11.128932</v>
      </c>
      <c r="D14" s="30">
        <v>11.128932</v>
      </c>
      <c r="E14" s="48"/>
    </row>
    <row r="15" s="43" customFormat="1" ht="26.45" customHeight="1" spans="1:5">
      <c r="A15" s="49" t="s">
        <v>281</v>
      </c>
      <c r="B15" s="18" t="s">
        <v>282</v>
      </c>
      <c r="C15" s="48"/>
      <c r="D15" s="50"/>
      <c r="E15" s="48"/>
    </row>
    <row r="16" s="43" customFormat="1" ht="26.45" customHeight="1" spans="1:5">
      <c r="A16" s="19" t="s">
        <v>283</v>
      </c>
      <c r="B16" s="19" t="s">
        <v>284</v>
      </c>
      <c r="C16" s="46">
        <f>D16+E16</f>
        <v>7.637</v>
      </c>
      <c r="D16" s="38"/>
      <c r="E16" s="46">
        <f>E17+E18+E19+E20+E21+E22+E23+E24+E26+E25+E27+E28+E29+E30</f>
        <v>7.637</v>
      </c>
    </row>
    <row r="17" s="43" customFormat="1" ht="26.45" customHeight="1" spans="1:5">
      <c r="A17" s="18" t="s">
        <v>285</v>
      </c>
      <c r="B17" s="18" t="s">
        <v>286</v>
      </c>
      <c r="C17" s="48">
        <f>D17+E17</f>
        <v>3</v>
      </c>
      <c r="D17" s="30"/>
      <c r="E17" s="30">
        <v>3</v>
      </c>
    </row>
    <row r="18" s="43" customFormat="1" ht="26.45" customHeight="1" spans="1:5">
      <c r="A18" s="18" t="s">
        <v>287</v>
      </c>
      <c r="B18" s="18" t="s">
        <v>288</v>
      </c>
      <c r="C18" s="46"/>
      <c r="D18" s="30"/>
      <c r="E18" s="48"/>
    </row>
    <row r="19" s="43" customFormat="1" ht="26.45" customHeight="1" spans="1:5">
      <c r="A19" s="18" t="s">
        <v>289</v>
      </c>
      <c r="B19" s="18" t="s">
        <v>290</v>
      </c>
      <c r="C19" s="46"/>
      <c r="D19" s="30"/>
      <c r="E19" s="48"/>
    </row>
    <row r="20" s="43" customFormat="1" ht="26.45" customHeight="1" spans="1:5">
      <c r="A20" s="18" t="s">
        <v>291</v>
      </c>
      <c r="B20" s="18" t="s">
        <v>292</v>
      </c>
      <c r="C20" s="46"/>
      <c r="D20" s="30"/>
      <c r="E20" s="48"/>
    </row>
    <row r="21" s="43" customFormat="1" ht="26.45" customHeight="1" spans="1:5">
      <c r="A21" s="49" t="s">
        <v>293</v>
      </c>
      <c r="B21" s="18" t="s">
        <v>294</v>
      </c>
      <c r="C21" s="46"/>
      <c r="D21" s="30"/>
      <c r="E21" s="48"/>
    </row>
    <row r="22" s="43" customFormat="1" ht="26.45" customHeight="1" spans="1:5">
      <c r="A22" s="49" t="s">
        <v>295</v>
      </c>
      <c r="B22" s="18" t="s">
        <v>296</v>
      </c>
      <c r="C22" s="46"/>
      <c r="D22" s="30"/>
      <c r="E22" s="48"/>
    </row>
    <row r="23" s="43" customFormat="1" ht="26.45" customHeight="1" spans="1:5">
      <c r="A23" s="49" t="s">
        <v>297</v>
      </c>
      <c r="B23" s="18" t="s">
        <v>298</v>
      </c>
      <c r="C23" s="46"/>
      <c r="D23" s="30"/>
      <c r="E23" s="46"/>
    </row>
    <row r="24" s="43" customFormat="1" ht="26.45" customHeight="1" spans="1:5">
      <c r="A24" s="49" t="s">
        <v>299</v>
      </c>
      <c r="B24" s="18" t="s">
        <v>300</v>
      </c>
      <c r="C24" s="46"/>
      <c r="D24" s="30"/>
      <c r="E24" s="46"/>
    </row>
    <row r="25" s="43" customFormat="1" ht="26.45" customHeight="1" spans="1:5">
      <c r="A25" s="49" t="s">
        <v>301</v>
      </c>
      <c r="B25" s="18" t="s">
        <v>302</v>
      </c>
      <c r="C25" s="46"/>
      <c r="D25" s="30"/>
      <c r="E25" s="46"/>
    </row>
    <row r="26" s="43" customFormat="1" ht="26.45" customHeight="1" spans="1:5">
      <c r="A26" s="49" t="s">
        <v>303</v>
      </c>
      <c r="B26" s="18" t="s">
        <v>304</v>
      </c>
      <c r="C26" s="46"/>
      <c r="D26" s="30"/>
      <c r="E26" s="48"/>
    </row>
    <row r="27" s="43" customFormat="1" ht="26.45" customHeight="1" spans="1:5">
      <c r="A27" s="49" t="s">
        <v>305</v>
      </c>
      <c r="B27" s="18" t="s">
        <v>306</v>
      </c>
      <c r="C27" s="48">
        <f>D27+E27</f>
        <v>1.8548</v>
      </c>
      <c r="D27" s="48"/>
      <c r="E27" s="48">
        <v>1.8548</v>
      </c>
    </row>
    <row r="28" s="43" customFormat="1" ht="26.45" customHeight="1" spans="1:5">
      <c r="A28" s="49" t="s">
        <v>307</v>
      </c>
      <c r="B28" s="18" t="s">
        <v>308</v>
      </c>
      <c r="C28" s="48">
        <f>D28+E28</f>
        <v>2.7822</v>
      </c>
      <c r="D28" s="48"/>
      <c r="E28" s="48">
        <v>2.7822</v>
      </c>
    </row>
    <row r="29" s="43" customFormat="1" ht="26.45" customHeight="1" spans="1:5">
      <c r="A29" s="49" t="s">
        <v>309</v>
      </c>
      <c r="B29" s="18" t="s">
        <v>310</v>
      </c>
      <c r="C29" s="46"/>
      <c r="D29" s="48"/>
      <c r="E29" s="48"/>
    </row>
    <row r="30" s="43" customFormat="1" ht="26.45" customHeight="1" spans="1:5">
      <c r="A30" s="49" t="s">
        <v>311</v>
      </c>
      <c r="B30" s="18" t="s">
        <v>312</v>
      </c>
      <c r="C30" s="48"/>
      <c r="D30" s="48"/>
      <c r="E30" s="46"/>
    </row>
    <row r="31" s="43" customFormat="1" ht="26.45" customHeight="1" spans="1:5">
      <c r="A31" s="19" t="s">
        <v>313</v>
      </c>
      <c r="B31" s="19" t="s">
        <v>212</v>
      </c>
      <c r="C31" s="46"/>
      <c r="D31" s="46"/>
      <c r="E31" s="46"/>
    </row>
    <row r="32" s="43" customFormat="1" ht="26.45" customHeight="1" spans="1:5">
      <c r="A32" s="49" t="s">
        <v>314</v>
      </c>
      <c r="B32" s="18" t="s">
        <v>315</v>
      </c>
      <c r="C32" s="46"/>
      <c r="D32" s="47"/>
      <c r="E32" s="46"/>
    </row>
    <row r="33" s="43" customFormat="1" ht="26.45" customHeight="1" spans="1:5">
      <c r="A33" s="49" t="s">
        <v>316</v>
      </c>
      <c r="B33" s="18" t="s">
        <v>317</v>
      </c>
      <c r="C33" s="46"/>
      <c r="D33" s="48"/>
      <c r="E33" s="48"/>
    </row>
    <row r="34" s="43" customFormat="1" ht="26.45" customHeight="1" spans="1:5">
      <c r="A34" s="18" t="s">
        <v>318</v>
      </c>
      <c r="B34" s="18" t="s">
        <v>319</v>
      </c>
      <c r="C34" s="46"/>
      <c r="D34" s="47"/>
      <c r="E34" s="48"/>
    </row>
    <row r="35" s="43" customFormat="1" ht="22.8" customHeight="1" spans="1:5">
      <c r="A35" s="49" t="s">
        <v>320</v>
      </c>
      <c r="B35" s="18" t="s">
        <v>321</v>
      </c>
      <c r="C35" s="48"/>
      <c r="D35" s="50"/>
      <c r="E35" s="46"/>
    </row>
    <row r="36" s="43" customFormat="1" ht="22.8" customHeight="1" spans="1:5">
      <c r="A36" s="36" t="s">
        <v>138</v>
      </c>
      <c r="B36" s="36"/>
      <c r="C36" s="46">
        <f>D36+E36</f>
        <v>120.351256</v>
      </c>
      <c r="D36" s="46">
        <f>D31+D6</f>
        <v>112.714256</v>
      </c>
      <c r="E36" s="46">
        <f>E31+E16+E6</f>
        <v>7.637</v>
      </c>
    </row>
    <row r="37" s="43" customFormat="1" ht="16.35" customHeight="1" spans="1:5">
      <c r="A37" s="51"/>
      <c r="B37" s="51"/>
      <c r="C37" s="51"/>
      <c r="D37" s="51"/>
      <c r="E37" s="51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21" sqref="G21:H21"/>
    </sheetView>
  </sheetViews>
  <sheetFormatPr defaultColWidth="10" defaultRowHeight="13.5"/>
  <cols>
    <col min="1" max="1" width="4.34166666666667" style="24" customWidth="1"/>
    <col min="2" max="2" width="4.75" style="24" customWidth="1"/>
    <col min="3" max="3" width="5.425" style="24" customWidth="1"/>
    <col min="4" max="4" width="9.63333333333333" style="24" customWidth="1"/>
    <col min="5" max="5" width="21.3083333333333" style="24" customWidth="1"/>
    <col min="6" max="6" width="13.4333333333333" style="24" customWidth="1"/>
    <col min="7" max="7" width="12.4833333333333" style="24" customWidth="1"/>
    <col min="8" max="9" width="10.2583333333333" style="24" customWidth="1"/>
    <col min="10" max="10" width="9.09166666666667" style="24" customWidth="1"/>
    <col min="11" max="11" width="10.2583333333333" style="24" customWidth="1"/>
    <col min="12" max="12" width="12.4833333333333" style="24" customWidth="1"/>
    <col min="13" max="13" width="9.63333333333333" style="24" customWidth="1"/>
    <col min="14" max="14" width="9.90833333333333" style="24" customWidth="1"/>
    <col min="15" max="16" width="9.76666666666667" style="24" customWidth="1"/>
    <col min="17" max="16384" width="10" style="24"/>
  </cols>
  <sheetData>
    <row r="1" ht="16.35" customHeight="1" spans="1:14">
      <c r="A1" s="32"/>
      <c r="M1" s="39" t="s">
        <v>322</v>
      </c>
      <c r="N1" s="39"/>
    </row>
    <row r="2" ht="44.85" customHeight="1" spans="1:14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2.4" customHeight="1" spans="1:14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40" t="s">
        <v>33</v>
      </c>
      <c r="N3" s="40"/>
    </row>
    <row r="4" ht="42.25" customHeight="1" spans="1:14">
      <c r="A4" s="35" t="s">
        <v>161</v>
      </c>
      <c r="B4" s="35"/>
      <c r="C4" s="35"/>
      <c r="D4" s="35" t="s">
        <v>201</v>
      </c>
      <c r="E4" s="35" t="s">
        <v>202</v>
      </c>
      <c r="F4" s="35" t="s">
        <v>220</v>
      </c>
      <c r="G4" s="35" t="s">
        <v>204</v>
      </c>
      <c r="H4" s="35"/>
      <c r="I4" s="35"/>
      <c r="J4" s="35"/>
      <c r="K4" s="35"/>
      <c r="L4" s="35" t="s">
        <v>208</v>
      </c>
      <c r="M4" s="35"/>
      <c r="N4" s="35"/>
    </row>
    <row r="5" ht="39.65" customHeight="1" spans="1:14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 t="s">
        <v>138</v>
      </c>
      <c r="H5" s="35" t="s">
        <v>323</v>
      </c>
      <c r="I5" s="35" t="s">
        <v>324</v>
      </c>
      <c r="J5" s="35" t="s">
        <v>325</v>
      </c>
      <c r="K5" s="35" t="s">
        <v>326</v>
      </c>
      <c r="L5" s="35" t="s">
        <v>138</v>
      </c>
      <c r="M5" s="35" t="s">
        <v>221</v>
      </c>
      <c r="N5" s="35" t="s">
        <v>327</v>
      </c>
    </row>
    <row r="6" ht="22.8" customHeight="1" spans="1:14">
      <c r="A6" s="25"/>
      <c r="B6" s="25"/>
      <c r="C6" s="25"/>
      <c r="D6" s="25"/>
      <c r="E6" s="25" t="s">
        <v>138</v>
      </c>
      <c r="F6" s="38">
        <v>112.714256</v>
      </c>
      <c r="G6" s="38">
        <v>112.714256</v>
      </c>
      <c r="H6" s="38">
        <v>84.4999</v>
      </c>
      <c r="I6" s="38">
        <v>17.085424</v>
      </c>
      <c r="J6" s="38">
        <v>11.128932</v>
      </c>
      <c r="K6" s="38"/>
      <c r="L6" s="38"/>
      <c r="M6" s="38"/>
      <c r="N6" s="38"/>
    </row>
    <row r="7" ht="22.8" customHeight="1" spans="1:14">
      <c r="A7" s="25"/>
      <c r="B7" s="25"/>
      <c r="C7" s="25"/>
      <c r="D7" s="19" t="s">
        <v>156</v>
      </c>
      <c r="E7" s="19" t="s">
        <v>4</v>
      </c>
      <c r="F7" s="38">
        <v>112.714256</v>
      </c>
      <c r="G7" s="38">
        <v>112.714256</v>
      </c>
      <c r="H7" s="38">
        <v>84.4999</v>
      </c>
      <c r="I7" s="38">
        <v>17.085424</v>
      </c>
      <c r="J7" s="38">
        <v>11.128932</v>
      </c>
      <c r="K7" s="38"/>
      <c r="L7" s="38"/>
      <c r="M7" s="38"/>
      <c r="N7" s="38"/>
    </row>
    <row r="8" ht="22.8" customHeight="1" spans="1:14">
      <c r="A8" s="25"/>
      <c r="B8" s="25"/>
      <c r="C8" s="25"/>
      <c r="D8" s="19" t="s">
        <v>157</v>
      </c>
      <c r="E8" s="19" t="s">
        <v>158</v>
      </c>
      <c r="F8" s="38">
        <v>112.714256</v>
      </c>
      <c r="G8" s="38">
        <v>112.714256</v>
      </c>
      <c r="H8" s="38">
        <v>84.4999</v>
      </c>
      <c r="I8" s="38">
        <v>17.085424</v>
      </c>
      <c r="J8" s="38">
        <v>11.128932</v>
      </c>
      <c r="K8" s="38"/>
      <c r="L8" s="38"/>
      <c r="M8" s="38"/>
      <c r="N8" s="38"/>
    </row>
    <row r="9" ht="22.8" customHeight="1" spans="1:14">
      <c r="A9" s="27" t="s">
        <v>172</v>
      </c>
      <c r="B9" s="27" t="s">
        <v>179</v>
      </c>
      <c r="C9" s="27" t="s">
        <v>176</v>
      </c>
      <c r="D9" s="18" t="s">
        <v>218</v>
      </c>
      <c r="E9" s="28" t="s">
        <v>178</v>
      </c>
      <c r="F9" s="30">
        <v>84.4999</v>
      </c>
      <c r="G9" s="30">
        <v>84.4999</v>
      </c>
      <c r="H9" s="29">
        <v>84.4999</v>
      </c>
      <c r="I9" s="29"/>
      <c r="J9" s="29"/>
      <c r="K9" s="29"/>
      <c r="L9" s="30"/>
      <c r="M9" s="29"/>
      <c r="N9" s="29"/>
    </row>
    <row r="10" ht="22.8" customHeight="1" spans="1:14">
      <c r="A10" s="27" t="s">
        <v>182</v>
      </c>
      <c r="B10" s="27" t="s">
        <v>184</v>
      </c>
      <c r="C10" s="27" t="s">
        <v>184</v>
      </c>
      <c r="D10" s="18" t="s">
        <v>218</v>
      </c>
      <c r="E10" s="28" t="s">
        <v>187</v>
      </c>
      <c r="F10" s="30">
        <v>13.519984</v>
      </c>
      <c r="G10" s="30">
        <v>13.519984</v>
      </c>
      <c r="H10" s="29"/>
      <c r="I10" s="29">
        <v>13.519984</v>
      </c>
      <c r="J10" s="29"/>
      <c r="K10" s="29"/>
      <c r="L10" s="30"/>
      <c r="M10" s="29"/>
      <c r="N10" s="29"/>
    </row>
    <row r="11" ht="22.8" customHeight="1" spans="1:14">
      <c r="A11" s="27" t="s">
        <v>188</v>
      </c>
      <c r="B11" s="27" t="s">
        <v>190</v>
      </c>
      <c r="C11" s="27" t="s">
        <v>176</v>
      </c>
      <c r="D11" s="18" t="s">
        <v>218</v>
      </c>
      <c r="E11" s="28" t="s">
        <v>193</v>
      </c>
      <c r="F11" s="30">
        <v>3.56544</v>
      </c>
      <c r="G11" s="30">
        <v>3.56544</v>
      </c>
      <c r="H11" s="29"/>
      <c r="I11" s="29">
        <v>3.56544</v>
      </c>
      <c r="J11" s="29"/>
      <c r="K11" s="29"/>
      <c r="L11" s="30"/>
      <c r="M11" s="29"/>
      <c r="N11" s="29"/>
    </row>
    <row r="12" ht="22.8" customHeight="1" spans="1:14">
      <c r="A12" s="27" t="s">
        <v>194</v>
      </c>
      <c r="B12" s="27" t="s">
        <v>196</v>
      </c>
      <c r="C12" s="27" t="s">
        <v>176</v>
      </c>
      <c r="D12" s="18" t="s">
        <v>218</v>
      </c>
      <c r="E12" s="28" t="s">
        <v>199</v>
      </c>
      <c r="F12" s="30">
        <v>11.128932</v>
      </c>
      <c r="G12" s="30">
        <v>11.128932</v>
      </c>
      <c r="H12" s="29"/>
      <c r="I12" s="29"/>
      <c r="J12" s="29">
        <v>11.128932</v>
      </c>
      <c r="K12" s="29"/>
      <c r="L12" s="30"/>
      <c r="M12" s="29"/>
      <c r="N12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D1" workbookViewId="0">
      <selection activeCell="O24" sqref="O24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5" t="s">
        <v>328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7" customHeight="1" spans="1:22">
      <c r="A4" s="11" t="s">
        <v>161</v>
      </c>
      <c r="B4" s="11"/>
      <c r="C4" s="11"/>
      <c r="D4" s="11" t="s">
        <v>201</v>
      </c>
      <c r="E4" s="11" t="s">
        <v>202</v>
      </c>
      <c r="F4" s="11" t="s">
        <v>220</v>
      </c>
      <c r="G4" s="11" t="s">
        <v>329</v>
      </c>
      <c r="H4" s="11"/>
      <c r="I4" s="11"/>
      <c r="J4" s="11"/>
      <c r="K4" s="11"/>
      <c r="L4" s="11" t="s">
        <v>330</v>
      </c>
      <c r="M4" s="11"/>
      <c r="N4" s="11"/>
      <c r="O4" s="11"/>
      <c r="P4" s="11"/>
      <c r="Q4" s="11"/>
      <c r="R4" s="11" t="s">
        <v>325</v>
      </c>
      <c r="S4" s="11" t="s">
        <v>331</v>
      </c>
      <c r="T4" s="11"/>
      <c r="U4" s="11"/>
      <c r="V4" s="11"/>
    </row>
    <row r="5" ht="56.05" customHeight="1" spans="1:22">
      <c r="A5" s="11" t="s">
        <v>169</v>
      </c>
      <c r="B5" s="11" t="s">
        <v>170</v>
      </c>
      <c r="C5" s="11" t="s">
        <v>171</v>
      </c>
      <c r="D5" s="11"/>
      <c r="E5" s="11"/>
      <c r="F5" s="11"/>
      <c r="G5" s="11" t="s">
        <v>138</v>
      </c>
      <c r="H5" s="11" t="s">
        <v>332</v>
      </c>
      <c r="I5" s="11" t="s">
        <v>333</v>
      </c>
      <c r="J5" s="11" t="s">
        <v>334</v>
      </c>
      <c r="K5" s="11" t="s">
        <v>335</v>
      </c>
      <c r="L5" s="11" t="s">
        <v>138</v>
      </c>
      <c r="M5" s="11" t="s">
        <v>336</v>
      </c>
      <c r="N5" s="11" t="s">
        <v>337</v>
      </c>
      <c r="O5" s="11" t="s">
        <v>338</v>
      </c>
      <c r="P5" s="11" t="s">
        <v>339</v>
      </c>
      <c r="Q5" s="11" t="s">
        <v>340</v>
      </c>
      <c r="R5" s="11"/>
      <c r="S5" s="11" t="s">
        <v>138</v>
      </c>
      <c r="T5" s="11" t="s">
        <v>341</v>
      </c>
      <c r="U5" s="11" t="s">
        <v>342</v>
      </c>
      <c r="V5" s="11" t="s">
        <v>326</v>
      </c>
    </row>
    <row r="6" ht="22.8" customHeight="1" spans="1:22">
      <c r="A6" s="14"/>
      <c r="B6" s="14"/>
      <c r="C6" s="14"/>
      <c r="D6" s="14"/>
      <c r="E6" s="14" t="s">
        <v>138</v>
      </c>
      <c r="F6" s="13">
        <v>112.714256</v>
      </c>
      <c r="G6" s="13">
        <v>84.4999</v>
      </c>
      <c r="H6" s="13">
        <v>41.3364</v>
      </c>
      <c r="I6" s="13">
        <v>21.96</v>
      </c>
      <c r="J6" s="13">
        <v>21.2035</v>
      </c>
      <c r="K6" s="13"/>
      <c r="L6" s="13">
        <v>17.085424</v>
      </c>
      <c r="M6" s="13">
        <v>13.519984</v>
      </c>
      <c r="N6" s="13"/>
      <c r="O6" s="13">
        <v>3.56544</v>
      </c>
      <c r="P6" s="13"/>
      <c r="Q6" s="13"/>
      <c r="R6" s="13">
        <v>11.128932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156</v>
      </c>
      <c r="E7" s="12" t="s">
        <v>4</v>
      </c>
      <c r="F7" s="13">
        <v>112.714256</v>
      </c>
      <c r="G7" s="13">
        <v>84.4999</v>
      </c>
      <c r="H7" s="13">
        <v>41.3364</v>
      </c>
      <c r="I7" s="13">
        <v>21.96</v>
      </c>
      <c r="J7" s="13">
        <v>21.2035</v>
      </c>
      <c r="K7" s="13"/>
      <c r="L7" s="13">
        <v>17.085424</v>
      </c>
      <c r="M7" s="13">
        <v>13.519984</v>
      </c>
      <c r="N7" s="13"/>
      <c r="O7" s="13">
        <v>3.56544</v>
      </c>
      <c r="P7" s="13"/>
      <c r="Q7" s="13"/>
      <c r="R7" s="13">
        <v>11.128932</v>
      </c>
      <c r="S7" s="13"/>
      <c r="T7" s="13"/>
      <c r="U7" s="13"/>
      <c r="V7" s="13"/>
    </row>
    <row r="8" ht="22.8" customHeight="1" spans="1:22">
      <c r="A8" s="14"/>
      <c r="B8" s="14"/>
      <c r="C8" s="14"/>
      <c r="D8" s="19" t="s">
        <v>157</v>
      </c>
      <c r="E8" s="19" t="s">
        <v>158</v>
      </c>
      <c r="F8" s="13">
        <v>112.714256</v>
      </c>
      <c r="G8" s="13">
        <v>84.4999</v>
      </c>
      <c r="H8" s="13">
        <v>41.3364</v>
      </c>
      <c r="I8" s="13">
        <v>21.96</v>
      </c>
      <c r="J8" s="13">
        <v>21.2035</v>
      </c>
      <c r="K8" s="13"/>
      <c r="L8" s="13">
        <v>17.085424</v>
      </c>
      <c r="M8" s="13">
        <v>13.519984</v>
      </c>
      <c r="N8" s="13"/>
      <c r="O8" s="13">
        <v>3.56544</v>
      </c>
      <c r="P8" s="13"/>
      <c r="Q8" s="13"/>
      <c r="R8" s="13">
        <v>11.128932</v>
      </c>
      <c r="S8" s="13"/>
      <c r="T8" s="13"/>
      <c r="U8" s="13"/>
      <c r="V8" s="13"/>
    </row>
    <row r="9" ht="22.8" customHeight="1" spans="1:22">
      <c r="A9" s="42" t="s">
        <v>172</v>
      </c>
      <c r="B9" s="42" t="s">
        <v>179</v>
      </c>
      <c r="C9" s="42" t="s">
        <v>176</v>
      </c>
      <c r="D9" s="18" t="s">
        <v>218</v>
      </c>
      <c r="E9" s="28" t="s">
        <v>178</v>
      </c>
      <c r="F9" s="6">
        <v>84.4999</v>
      </c>
      <c r="G9" s="20">
        <v>84.4999</v>
      </c>
      <c r="H9" s="20">
        <v>41.3364</v>
      </c>
      <c r="I9" s="20">
        <v>21.96</v>
      </c>
      <c r="J9" s="20">
        <v>21.2035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8" customHeight="1" spans="1:22">
      <c r="A10" s="42" t="s">
        <v>182</v>
      </c>
      <c r="B10" s="42" t="s">
        <v>184</v>
      </c>
      <c r="C10" s="42" t="s">
        <v>184</v>
      </c>
      <c r="D10" s="18" t="s">
        <v>218</v>
      </c>
      <c r="E10" s="28" t="s">
        <v>187</v>
      </c>
      <c r="F10" s="6">
        <v>13.519984</v>
      </c>
      <c r="G10" s="20"/>
      <c r="H10" s="20"/>
      <c r="I10" s="20"/>
      <c r="J10" s="20"/>
      <c r="K10" s="20"/>
      <c r="L10" s="6">
        <v>13.519984</v>
      </c>
      <c r="M10" s="20">
        <v>13.519984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8" customHeight="1" spans="1:22">
      <c r="A11" s="42" t="s">
        <v>188</v>
      </c>
      <c r="B11" s="42" t="s">
        <v>190</v>
      </c>
      <c r="C11" s="42" t="s">
        <v>176</v>
      </c>
      <c r="D11" s="18" t="s">
        <v>218</v>
      </c>
      <c r="E11" s="28" t="s">
        <v>193</v>
      </c>
      <c r="F11" s="6">
        <v>3.56544</v>
      </c>
      <c r="G11" s="20"/>
      <c r="H11" s="20"/>
      <c r="I11" s="20"/>
      <c r="J11" s="20"/>
      <c r="K11" s="20"/>
      <c r="L11" s="6">
        <v>3.56544</v>
      </c>
      <c r="M11" s="20"/>
      <c r="N11" s="20"/>
      <c r="O11" s="20">
        <v>3.56544</v>
      </c>
      <c r="P11" s="20"/>
      <c r="Q11" s="20"/>
      <c r="R11" s="20"/>
      <c r="S11" s="6"/>
      <c r="T11" s="20"/>
      <c r="U11" s="20"/>
      <c r="V11" s="20"/>
    </row>
    <row r="12" ht="22.8" customHeight="1" spans="1:22">
      <c r="A12" s="42" t="s">
        <v>194</v>
      </c>
      <c r="B12" s="42" t="s">
        <v>196</v>
      </c>
      <c r="C12" s="42" t="s">
        <v>176</v>
      </c>
      <c r="D12" s="18" t="s">
        <v>218</v>
      </c>
      <c r="E12" s="28" t="s">
        <v>199</v>
      </c>
      <c r="F12" s="6">
        <v>11.128932</v>
      </c>
      <c r="G12" s="20"/>
      <c r="H12" s="20"/>
      <c r="I12" s="20"/>
      <c r="J12" s="20"/>
      <c r="K12" s="20"/>
      <c r="L12" s="6"/>
      <c r="M12" s="20"/>
      <c r="N12" s="20"/>
      <c r="O12" s="20"/>
      <c r="P12" s="20"/>
      <c r="Q12" s="20"/>
      <c r="R12" s="20">
        <v>11.128932</v>
      </c>
      <c r="S12" s="6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1" sqref="E21"/>
    </sheetView>
  </sheetViews>
  <sheetFormatPr defaultColWidth="10" defaultRowHeight="13.5"/>
  <cols>
    <col min="1" max="1" width="4.75" style="24" customWidth="1"/>
    <col min="2" max="2" width="5.83333333333333" style="24" customWidth="1"/>
    <col min="3" max="3" width="7.6" style="24" customWidth="1"/>
    <col min="4" max="4" width="12.4833333333333" style="24" customWidth="1"/>
    <col min="5" max="5" width="29.85" style="24" customWidth="1"/>
    <col min="6" max="6" width="16.4166666666667" style="24" customWidth="1"/>
    <col min="7" max="7" width="13.4333333333333" style="24" customWidth="1"/>
    <col min="8" max="8" width="11.1333333333333" style="24" customWidth="1"/>
    <col min="9" max="9" width="12.075" style="24" customWidth="1"/>
    <col min="10" max="10" width="11.9416666666667" style="24" customWidth="1"/>
    <col min="11" max="11" width="11.5333333333333" style="24" customWidth="1"/>
    <col min="12" max="13" width="9.76666666666667" style="24" customWidth="1"/>
    <col min="14" max="16384" width="10" style="24"/>
  </cols>
  <sheetData>
    <row r="1" ht="16.35" customHeight="1" spans="1:11">
      <c r="A1" s="32"/>
      <c r="K1" s="39" t="s">
        <v>343</v>
      </c>
    </row>
    <row r="2" ht="46.55" customHeight="1" spans="1:1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8.1" customHeight="1" spans="1:11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40" t="s">
        <v>33</v>
      </c>
      <c r="K3" s="40"/>
    </row>
    <row r="4" ht="23.25" customHeight="1" spans="1:11">
      <c r="A4" s="35" t="s">
        <v>161</v>
      </c>
      <c r="B4" s="35"/>
      <c r="C4" s="35"/>
      <c r="D4" s="35" t="s">
        <v>201</v>
      </c>
      <c r="E4" s="35" t="s">
        <v>202</v>
      </c>
      <c r="F4" s="35" t="s">
        <v>344</v>
      </c>
      <c r="G4" s="35" t="s">
        <v>345</v>
      </c>
      <c r="H4" s="35" t="s">
        <v>346</v>
      </c>
      <c r="I4" s="35" t="s">
        <v>347</v>
      </c>
      <c r="J4" s="35" t="s">
        <v>348</v>
      </c>
      <c r="K4" s="35" t="s">
        <v>349</v>
      </c>
    </row>
    <row r="5" ht="23.25" customHeight="1" spans="1:11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</row>
    <row r="6" ht="22.8" customHeight="1" spans="1:11">
      <c r="A6" s="25"/>
      <c r="B6" s="25"/>
      <c r="C6" s="25"/>
      <c r="D6" s="25"/>
      <c r="E6" s="25" t="s">
        <v>138</v>
      </c>
      <c r="F6" s="26">
        <v>0</v>
      </c>
      <c r="G6" s="26"/>
      <c r="H6" s="26"/>
      <c r="I6" s="26"/>
      <c r="J6" s="26"/>
      <c r="K6" s="26"/>
    </row>
    <row r="7" ht="22.8" customHeight="1" spans="1:11">
      <c r="A7" s="25"/>
      <c r="B7" s="25"/>
      <c r="C7" s="25"/>
      <c r="D7" s="19"/>
      <c r="E7" s="19"/>
      <c r="F7" s="26"/>
      <c r="G7" s="26"/>
      <c r="H7" s="26"/>
      <c r="I7" s="26"/>
      <c r="J7" s="26"/>
      <c r="K7" s="26"/>
    </row>
    <row r="8" ht="22.8" customHeight="1" spans="1:11">
      <c r="A8" s="25"/>
      <c r="B8" s="25"/>
      <c r="C8" s="25"/>
      <c r="D8" s="19"/>
      <c r="E8" s="19"/>
      <c r="F8" s="26"/>
      <c r="G8" s="26"/>
      <c r="H8" s="26"/>
      <c r="I8" s="26"/>
      <c r="J8" s="26"/>
      <c r="K8" s="26"/>
    </row>
    <row r="9" ht="22.8" customHeight="1" spans="1:11">
      <c r="A9" s="27"/>
      <c r="B9" s="27"/>
      <c r="C9" s="27"/>
      <c r="D9" s="18"/>
      <c r="E9" s="28"/>
      <c r="F9" s="30"/>
      <c r="G9" s="29"/>
      <c r="H9" s="29"/>
      <c r="I9" s="29"/>
      <c r="J9" s="29"/>
      <c r="K9" s="29"/>
    </row>
    <row r="10" ht="25" customHeight="1" spans="1:11">
      <c r="A10" s="41" t="s">
        <v>350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N33" sqref="N33"/>
    </sheetView>
  </sheetViews>
  <sheetFormatPr defaultColWidth="10" defaultRowHeight="13.5"/>
  <cols>
    <col min="1" max="1" width="4.75" style="24" customWidth="1"/>
    <col min="2" max="2" width="5.425" style="24" customWidth="1"/>
    <col min="3" max="3" width="5.975" style="24" customWidth="1"/>
    <col min="4" max="4" width="9.76666666666667" style="24" customWidth="1"/>
    <col min="5" max="5" width="20.0833333333333" style="24" customWidth="1"/>
    <col min="6" max="18" width="7.69166666666667" style="24" customWidth="1"/>
    <col min="19" max="20" width="9.76666666666667" style="24" customWidth="1"/>
    <col min="21" max="16384" width="10" style="24"/>
  </cols>
  <sheetData>
    <row r="1" ht="16.35" customHeight="1" spans="1:18">
      <c r="A1" s="32"/>
      <c r="Q1" s="39" t="s">
        <v>351</v>
      </c>
      <c r="R1" s="39"/>
    </row>
    <row r="2" ht="40.5" customHeight="1" spans="1:18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15" customHeight="1" spans="1:18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0" t="s">
        <v>33</v>
      </c>
      <c r="R3" s="40"/>
    </row>
    <row r="4" ht="24.15" customHeight="1" spans="1:18">
      <c r="A4" s="35" t="s">
        <v>161</v>
      </c>
      <c r="B4" s="35"/>
      <c r="C4" s="35"/>
      <c r="D4" s="35" t="s">
        <v>201</v>
      </c>
      <c r="E4" s="35" t="s">
        <v>202</v>
      </c>
      <c r="F4" s="35" t="s">
        <v>344</v>
      </c>
      <c r="G4" s="35" t="s">
        <v>352</v>
      </c>
      <c r="H4" s="35" t="s">
        <v>353</v>
      </c>
      <c r="I4" s="35" t="s">
        <v>354</v>
      </c>
      <c r="J4" s="35" t="s">
        <v>355</v>
      </c>
      <c r="K4" s="35" t="s">
        <v>356</v>
      </c>
      <c r="L4" s="35" t="s">
        <v>357</v>
      </c>
      <c r="M4" s="35" t="s">
        <v>358</v>
      </c>
      <c r="N4" s="35" t="s">
        <v>346</v>
      </c>
      <c r="O4" s="35" t="s">
        <v>359</v>
      </c>
      <c r="P4" s="35" t="s">
        <v>360</v>
      </c>
      <c r="Q4" s="35" t="s">
        <v>347</v>
      </c>
      <c r="R4" s="35" t="s">
        <v>349</v>
      </c>
    </row>
    <row r="5" ht="21.55" customHeight="1" spans="1:18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22.8" customHeight="1" spans="1:18">
      <c r="A6" s="25"/>
      <c r="B6" s="25"/>
      <c r="C6" s="25"/>
      <c r="D6" s="25"/>
      <c r="E6" s="25" t="s">
        <v>138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22.8" customHeight="1" spans="1:18">
      <c r="A7" s="25"/>
      <c r="B7" s="25"/>
      <c r="C7" s="25"/>
      <c r="D7" s="19"/>
      <c r="E7" s="19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22.8" customHeight="1" spans="1:18">
      <c r="A8" s="25"/>
      <c r="B8" s="25"/>
      <c r="C8" s="25"/>
      <c r="D8" s="19"/>
      <c r="E8" s="1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22.8" customHeight="1" spans="1:18">
      <c r="A9" s="27"/>
      <c r="B9" s="27"/>
      <c r="C9" s="27"/>
      <c r="D9" s="18"/>
      <c r="E9" s="28"/>
      <c r="F9" s="30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ht="24" customHeight="1" spans="1:11">
      <c r="A10" s="41" t="s">
        <v>350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</sheetData>
  <mergeCells count="21">
    <mergeCell ref="Q1:R1"/>
    <mergeCell ref="A2:R2"/>
    <mergeCell ref="A3:P3"/>
    <mergeCell ref="Q3:R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C1" workbookViewId="0">
      <selection activeCell="I16" sqref="I16"/>
    </sheetView>
  </sheetViews>
  <sheetFormatPr defaultColWidth="10" defaultRowHeight="13.5"/>
  <cols>
    <col min="1" max="1" width="3.66666666666667" style="24" customWidth="1"/>
    <col min="2" max="2" width="4.60833333333333" style="24" customWidth="1"/>
    <col min="3" max="3" width="5.28333333333333" style="24" customWidth="1"/>
    <col min="4" max="4" width="7.05833333333333" style="24" customWidth="1"/>
    <col min="5" max="5" width="15.8833333333333" style="24" customWidth="1"/>
    <col min="6" max="6" width="9.63333333333333" style="24" customWidth="1"/>
    <col min="7" max="7" width="8.41666666666667" style="24" customWidth="1"/>
    <col min="8" max="17" width="7.175" style="24" customWidth="1"/>
    <col min="18" max="18" width="8.55" style="24" customWidth="1"/>
    <col min="19" max="20" width="7.175" style="24" customWidth="1"/>
    <col min="21" max="22" width="9.76666666666667" style="24" customWidth="1"/>
    <col min="23" max="16384" width="10" style="24"/>
  </cols>
  <sheetData>
    <row r="1" ht="16.35" customHeight="1" spans="1:20">
      <c r="A1" s="32"/>
      <c r="S1" s="39" t="s">
        <v>361</v>
      </c>
      <c r="T1" s="39"/>
    </row>
    <row r="2" ht="36.2" customHeight="1" spans="1:20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4.15" customHeight="1" spans="1:20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40" t="s">
        <v>33</v>
      </c>
      <c r="T3" s="40"/>
    </row>
    <row r="4" ht="28.45" customHeight="1" spans="1:20">
      <c r="A4" s="35" t="s">
        <v>161</v>
      </c>
      <c r="B4" s="35"/>
      <c r="C4" s="35"/>
      <c r="D4" s="35" t="s">
        <v>201</v>
      </c>
      <c r="E4" s="35" t="s">
        <v>202</v>
      </c>
      <c r="F4" s="35" t="s">
        <v>344</v>
      </c>
      <c r="G4" s="35" t="s">
        <v>205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 t="s">
        <v>208</v>
      </c>
      <c r="S4" s="35"/>
      <c r="T4" s="35"/>
    </row>
    <row r="5" ht="36.2" customHeight="1" spans="1:20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 t="s">
        <v>138</v>
      </c>
      <c r="H5" s="35" t="s">
        <v>362</v>
      </c>
      <c r="I5" s="35" t="s">
        <v>363</v>
      </c>
      <c r="J5" s="35" t="s">
        <v>364</v>
      </c>
      <c r="K5" s="35" t="s">
        <v>365</v>
      </c>
      <c r="L5" s="35" t="s">
        <v>366</v>
      </c>
      <c r="M5" s="35" t="s">
        <v>367</v>
      </c>
      <c r="N5" s="35" t="s">
        <v>368</v>
      </c>
      <c r="O5" s="35" t="s">
        <v>369</v>
      </c>
      <c r="P5" s="35" t="s">
        <v>370</v>
      </c>
      <c r="Q5" s="35" t="s">
        <v>371</v>
      </c>
      <c r="R5" s="35" t="s">
        <v>138</v>
      </c>
      <c r="S5" s="35" t="s">
        <v>284</v>
      </c>
      <c r="T5" s="35" t="s">
        <v>327</v>
      </c>
    </row>
    <row r="6" ht="22.8" customHeight="1" spans="1:20">
      <c r="A6" s="25"/>
      <c r="B6" s="25"/>
      <c r="C6" s="25"/>
      <c r="D6" s="25"/>
      <c r="E6" s="25" t="s">
        <v>138</v>
      </c>
      <c r="F6" s="38">
        <v>7.637</v>
      </c>
      <c r="G6" s="38">
        <v>7.637</v>
      </c>
      <c r="H6" s="38">
        <v>7.637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8" customHeight="1" spans="1:20">
      <c r="A7" s="25"/>
      <c r="B7" s="25"/>
      <c r="C7" s="25"/>
      <c r="D7" s="19" t="s">
        <v>156</v>
      </c>
      <c r="E7" s="19" t="s">
        <v>4</v>
      </c>
      <c r="F7" s="38">
        <v>7.637</v>
      </c>
      <c r="G7" s="38">
        <v>7.637</v>
      </c>
      <c r="H7" s="38">
        <v>7.637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8" customHeight="1" spans="1:20">
      <c r="A8" s="25"/>
      <c r="B8" s="25"/>
      <c r="C8" s="25"/>
      <c r="D8" s="19" t="s">
        <v>157</v>
      </c>
      <c r="E8" s="19" t="s">
        <v>158</v>
      </c>
      <c r="F8" s="38">
        <v>7.637</v>
      </c>
      <c r="G8" s="38">
        <v>7.637</v>
      </c>
      <c r="H8" s="38">
        <v>7.637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8" customHeight="1" spans="1:20">
      <c r="A9" s="27" t="s">
        <v>172</v>
      </c>
      <c r="B9" s="27" t="s">
        <v>179</v>
      </c>
      <c r="C9" s="27" t="s">
        <v>176</v>
      </c>
      <c r="D9" s="18" t="s">
        <v>218</v>
      </c>
      <c r="E9" s="28" t="s">
        <v>178</v>
      </c>
      <c r="F9" s="30">
        <v>7.637</v>
      </c>
      <c r="G9" s="29">
        <v>7.637</v>
      </c>
      <c r="H9" s="29">
        <v>7.637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K20" sqref="K20"/>
    </sheetView>
  </sheetViews>
  <sheetFormatPr defaultColWidth="10" defaultRowHeight="13.5"/>
  <cols>
    <col min="1" max="1" width="5.28333333333333" style="24" customWidth="1"/>
    <col min="2" max="2" width="5.56666666666667" style="24" customWidth="1"/>
    <col min="3" max="3" width="5.83333333333333" style="24" customWidth="1"/>
    <col min="4" max="4" width="10.175" style="24" customWidth="1"/>
    <col min="5" max="5" width="18.1833333333333" style="24" customWidth="1"/>
    <col min="6" max="6" width="10.725" style="24" customWidth="1"/>
    <col min="7" max="7" width="7.175" style="24" customWidth="1"/>
    <col min="8" max="27" width="5.25" style="24" customWidth="1"/>
    <col min="28" max="33" width="7.175" style="24" customWidth="1"/>
    <col min="34" max="35" width="9.76666666666667" style="24" customWidth="1"/>
    <col min="36" max="16384" width="10" style="24"/>
  </cols>
  <sheetData>
    <row r="1" ht="13.8" customHeight="1" spans="1:33">
      <c r="A1" s="32"/>
      <c r="F1" s="32"/>
      <c r="AF1" s="39" t="s">
        <v>372</v>
      </c>
      <c r="AG1" s="39"/>
    </row>
    <row r="2" ht="43.95" customHeight="1" spans="1:33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4.15" customHeight="1" spans="1:33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40" t="s">
        <v>33</v>
      </c>
      <c r="AG3" s="40"/>
    </row>
    <row r="4" ht="25" customHeight="1" spans="1:33">
      <c r="A4" s="35" t="s">
        <v>161</v>
      </c>
      <c r="B4" s="35"/>
      <c r="C4" s="35"/>
      <c r="D4" s="35" t="s">
        <v>201</v>
      </c>
      <c r="E4" s="35" t="s">
        <v>202</v>
      </c>
      <c r="F4" s="35" t="s">
        <v>373</v>
      </c>
      <c r="G4" s="35" t="s">
        <v>374</v>
      </c>
      <c r="H4" s="35" t="s">
        <v>375</v>
      </c>
      <c r="I4" s="35" t="s">
        <v>376</v>
      </c>
      <c r="J4" s="35" t="s">
        <v>377</v>
      </c>
      <c r="K4" s="35" t="s">
        <v>378</v>
      </c>
      <c r="L4" s="35" t="s">
        <v>379</v>
      </c>
      <c r="M4" s="35" t="s">
        <v>380</v>
      </c>
      <c r="N4" s="35" t="s">
        <v>381</v>
      </c>
      <c r="O4" s="35" t="s">
        <v>382</v>
      </c>
      <c r="P4" s="35" t="s">
        <v>383</v>
      </c>
      <c r="Q4" s="35" t="s">
        <v>368</v>
      </c>
      <c r="R4" s="35" t="s">
        <v>370</v>
      </c>
      <c r="S4" s="35" t="s">
        <v>384</v>
      </c>
      <c r="T4" s="35" t="s">
        <v>363</v>
      </c>
      <c r="U4" s="35" t="s">
        <v>364</v>
      </c>
      <c r="V4" s="35" t="s">
        <v>367</v>
      </c>
      <c r="W4" s="35" t="s">
        <v>385</v>
      </c>
      <c r="X4" s="35" t="s">
        <v>386</v>
      </c>
      <c r="Y4" s="35" t="s">
        <v>387</v>
      </c>
      <c r="Z4" s="35" t="s">
        <v>388</v>
      </c>
      <c r="AA4" s="35" t="s">
        <v>366</v>
      </c>
      <c r="AB4" s="35" t="s">
        <v>389</v>
      </c>
      <c r="AC4" s="35" t="s">
        <v>390</v>
      </c>
      <c r="AD4" s="35" t="s">
        <v>369</v>
      </c>
      <c r="AE4" s="35" t="s">
        <v>391</v>
      </c>
      <c r="AF4" s="35" t="s">
        <v>392</v>
      </c>
      <c r="AG4" s="35" t="s">
        <v>371</v>
      </c>
    </row>
    <row r="5" ht="21.55" customHeight="1" spans="1:33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ht="22.8" customHeight="1" spans="1:33">
      <c r="A6" s="36"/>
      <c r="B6" s="37"/>
      <c r="C6" s="37"/>
      <c r="D6" s="28"/>
      <c r="E6" s="28" t="s">
        <v>138</v>
      </c>
      <c r="F6" s="38">
        <v>7.637</v>
      </c>
      <c r="G6" s="38">
        <v>3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>
        <v>1.8548</v>
      </c>
      <c r="AC6" s="38">
        <v>2.7822</v>
      </c>
      <c r="AD6" s="38"/>
      <c r="AE6" s="38"/>
      <c r="AF6" s="38"/>
      <c r="AG6" s="38"/>
    </row>
    <row r="7" ht="22.8" customHeight="1" spans="1:33">
      <c r="A7" s="25"/>
      <c r="B7" s="25"/>
      <c r="C7" s="25"/>
      <c r="D7" s="19" t="s">
        <v>156</v>
      </c>
      <c r="E7" s="19" t="s">
        <v>4</v>
      </c>
      <c r="F7" s="38">
        <v>7.637</v>
      </c>
      <c r="G7" s="38">
        <v>3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>
        <v>1.8548</v>
      </c>
      <c r="AC7" s="38">
        <v>2.7822</v>
      </c>
      <c r="AD7" s="38"/>
      <c r="AE7" s="38"/>
      <c r="AF7" s="38"/>
      <c r="AG7" s="38"/>
    </row>
    <row r="8" ht="22.8" customHeight="1" spans="1:33">
      <c r="A8" s="25"/>
      <c r="B8" s="25"/>
      <c r="C8" s="25"/>
      <c r="D8" s="19" t="s">
        <v>157</v>
      </c>
      <c r="E8" s="19" t="s">
        <v>158</v>
      </c>
      <c r="F8" s="38">
        <v>7.637</v>
      </c>
      <c r="G8" s="38">
        <v>3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>
        <v>1.8548</v>
      </c>
      <c r="AC8" s="38">
        <v>2.7822</v>
      </c>
      <c r="AD8" s="38"/>
      <c r="AE8" s="38"/>
      <c r="AF8" s="38"/>
      <c r="AG8" s="38"/>
    </row>
    <row r="9" ht="22.8" customHeight="1" spans="1:33">
      <c r="A9" s="27" t="s">
        <v>172</v>
      </c>
      <c r="B9" s="27" t="s">
        <v>179</v>
      </c>
      <c r="C9" s="27" t="s">
        <v>176</v>
      </c>
      <c r="D9" s="18" t="s">
        <v>218</v>
      </c>
      <c r="E9" s="28" t="s">
        <v>178</v>
      </c>
      <c r="F9" s="29">
        <v>7.637</v>
      </c>
      <c r="G9" s="29">
        <v>3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>
        <v>1.8548</v>
      </c>
      <c r="AC9" s="29">
        <v>2.7822</v>
      </c>
      <c r="AD9" s="29"/>
      <c r="AE9" s="29"/>
      <c r="AF9" s="29"/>
      <c r="AG9" s="2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5" sqref="G25"/>
    </sheetView>
  </sheetViews>
  <sheetFormatPr defaultColWidth="10" defaultRowHeight="13.5" outlineLevelRow="7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" customWidth="1"/>
    <col min="9" max="9" width="9.76666666666667" customWidth="1"/>
  </cols>
  <sheetData>
    <row r="1" ht="16.35" customHeight="1" spans="1:8">
      <c r="A1" s="3"/>
      <c r="G1" s="15" t="s">
        <v>393</v>
      </c>
      <c r="H1" s="15"/>
    </row>
    <row r="2" ht="33.6" customHeight="1" spans="1:8">
      <c r="A2" s="16" t="s">
        <v>394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395</v>
      </c>
      <c r="B4" s="11" t="s">
        <v>396</v>
      </c>
      <c r="C4" s="11" t="s">
        <v>397</v>
      </c>
      <c r="D4" s="11" t="s">
        <v>398</v>
      </c>
      <c r="E4" s="11" t="s">
        <v>399</v>
      </c>
      <c r="F4" s="11"/>
      <c r="G4" s="11"/>
      <c r="H4" s="11" t="s">
        <v>400</v>
      </c>
    </row>
    <row r="5" ht="25.85" customHeight="1" spans="1:8">
      <c r="A5" s="11"/>
      <c r="B5" s="11"/>
      <c r="C5" s="11"/>
      <c r="D5" s="11"/>
      <c r="E5" s="11" t="s">
        <v>140</v>
      </c>
      <c r="F5" s="11" t="s">
        <v>401</v>
      </c>
      <c r="G5" s="11" t="s">
        <v>402</v>
      </c>
      <c r="H5" s="11"/>
    </row>
    <row r="6" ht="22.8" customHeight="1" spans="1:8">
      <c r="A6" s="14"/>
      <c r="B6" s="14" t="s">
        <v>138</v>
      </c>
      <c r="C6" s="13">
        <v>0.85</v>
      </c>
      <c r="D6" s="13"/>
      <c r="E6" s="13"/>
      <c r="F6" s="13"/>
      <c r="G6" s="13"/>
      <c r="H6" s="13">
        <v>0.85</v>
      </c>
    </row>
    <row r="7" ht="22.8" customHeight="1" spans="1:8">
      <c r="A7" s="12" t="s">
        <v>156</v>
      </c>
      <c r="B7" s="12" t="s">
        <v>4</v>
      </c>
      <c r="C7" s="13">
        <v>0.85</v>
      </c>
      <c r="D7" s="13"/>
      <c r="E7" s="13"/>
      <c r="F7" s="13"/>
      <c r="G7" s="13"/>
      <c r="H7" s="13">
        <v>0.85</v>
      </c>
    </row>
    <row r="8" ht="22.8" customHeight="1" spans="1:8">
      <c r="A8" s="18" t="s">
        <v>157</v>
      </c>
      <c r="B8" s="18" t="s">
        <v>158</v>
      </c>
      <c r="C8" s="20">
        <v>0.85</v>
      </c>
      <c r="D8" s="20"/>
      <c r="E8" s="6"/>
      <c r="F8" s="20"/>
      <c r="G8" s="20"/>
      <c r="H8" s="20">
        <v>0.85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I9" sqref="I9"/>
    </sheetView>
  </sheetViews>
  <sheetFormatPr defaultColWidth="10" defaultRowHeight="13.5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5" t="s">
        <v>403</v>
      </c>
      <c r="H1" s="15"/>
    </row>
    <row r="2" ht="38.8" customHeight="1" spans="1:8">
      <c r="A2" s="16" t="s">
        <v>404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162</v>
      </c>
      <c r="B4" s="11" t="s">
        <v>163</v>
      </c>
      <c r="C4" s="11" t="s">
        <v>138</v>
      </c>
      <c r="D4" s="11" t="s">
        <v>405</v>
      </c>
      <c r="E4" s="11"/>
      <c r="F4" s="11"/>
      <c r="G4" s="11"/>
      <c r="H4" s="11" t="s">
        <v>165</v>
      </c>
    </row>
    <row r="5" ht="19.8" customHeight="1" spans="1:8">
      <c r="A5" s="11"/>
      <c r="B5" s="11"/>
      <c r="C5" s="11"/>
      <c r="D5" s="11" t="s">
        <v>140</v>
      </c>
      <c r="E5" s="11" t="s">
        <v>244</v>
      </c>
      <c r="F5" s="11"/>
      <c r="G5" s="11" t="s">
        <v>245</v>
      </c>
      <c r="H5" s="11"/>
    </row>
    <row r="6" ht="27.6" customHeight="1" spans="1:8">
      <c r="A6" s="11"/>
      <c r="B6" s="11"/>
      <c r="C6" s="11"/>
      <c r="D6" s="11"/>
      <c r="E6" s="11" t="s">
        <v>221</v>
      </c>
      <c r="F6" s="11" t="s">
        <v>212</v>
      </c>
      <c r="G6" s="11"/>
      <c r="H6" s="11"/>
    </row>
    <row r="7" ht="22.8" customHeight="1" spans="1:8">
      <c r="A7" s="14"/>
      <c r="B7" s="4" t="s">
        <v>138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ht="20" customHeight="1" spans="1:11">
      <c r="A13" s="23" t="s">
        <v>406</v>
      </c>
      <c r="B13" s="23"/>
      <c r="C13" s="23"/>
      <c r="D13" s="23"/>
      <c r="E13" s="23"/>
      <c r="F13" s="23"/>
      <c r="G13" s="23"/>
      <c r="H13" s="23"/>
      <c r="I13" s="31"/>
      <c r="J13" s="31"/>
      <c r="K13" s="31"/>
    </row>
  </sheetData>
  <mergeCells count="12">
    <mergeCell ref="G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8" sqref="U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20">
      <c r="A1" s="3"/>
      <c r="S1" s="15" t="s">
        <v>407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161</v>
      </c>
      <c r="B4" s="11"/>
      <c r="C4" s="11"/>
      <c r="D4" s="11" t="s">
        <v>201</v>
      </c>
      <c r="E4" s="11" t="s">
        <v>202</v>
      </c>
      <c r="F4" s="11" t="s">
        <v>203</v>
      </c>
      <c r="G4" s="11" t="s">
        <v>204</v>
      </c>
      <c r="H4" s="11" t="s">
        <v>205</v>
      </c>
      <c r="I4" s="11" t="s">
        <v>206</v>
      </c>
      <c r="J4" s="11" t="s">
        <v>207</v>
      </c>
      <c r="K4" s="11" t="s">
        <v>208</v>
      </c>
      <c r="L4" s="11" t="s">
        <v>209</v>
      </c>
      <c r="M4" s="11" t="s">
        <v>210</v>
      </c>
      <c r="N4" s="11" t="s">
        <v>211</v>
      </c>
      <c r="O4" s="11" t="s">
        <v>212</v>
      </c>
      <c r="P4" s="11" t="s">
        <v>213</v>
      </c>
      <c r="Q4" s="11" t="s">
        <v>214</v>
      </c>
      <c r="R4" s="11" t="s">
        <v>215</v>
      </c>
      <c r="S4" s="11" t="s">
        <v>216</v>
      </c>
      <c r="T4" s="11" t="s">
        <v>217</v>
      </c>
    </row>
    <row r="5" ht="19.8" customHeight="1" spans="1:20">
      <c r="A5" s="11" t="s">
        <v>169</v>
      </c>
      <c r="B5" s="11" t="s">
        <v>170</v>
      </c>
      <c r="C5" s="11" t="s">
        <v>171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138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24" customFormat="1" ht="22.8" customHeight="1" spans="1:20">
      <c r="A8" s="25"/>
      <c r="B8" s="25"/>
      <c r="C8" s="25"/>
      <c r="D8" s="19"/>
      <c r="E8" s="1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="24" customFormat="1" ht="22.8" customHeight="1" spans="1:20">
      <c r="A9" s="27"/>
      <c r="B9" s="27"/>
      <c r="C9" s="27"/>
      <c r="D9" s="18"/>
      <c r="E9" s="28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" customHeight="1" spans="1:8">
      <c r="A10" s="23" t="s">
        <v>408</v>
      </c>
      <c r="B10" s="23"/>
      <c r="C10" s="23"/>
      <c r="D10" s="23"/>
      <c r="E10" s="23"/>
      <c r="F10" s="23"/>
      <c r="G10" s="23"/>
      <c r="H10" s="23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10" sqref="D10"/>
    </sheetView>
  </sheetViews>
  <sheetFormatPr defaultColWidth="10" defaultRowHeight="13.5" outlineLevelCol="2"/>
  <cols>
    <col min="1" max="1" width="6.375" style="67" customWidth="1"/>
    <col min="2" max="2" width="9.90833333333333" style="67" customWidth="1"/>
    <col min="3" max="3" width="52.3833333333333" style="67" customWidth="1"/>
    <col min="4" max="16384" width="10" style="67"/>
  </cols>
  <sheetData>
    <row r="1" s="67" customFormat="1" ht="32.75" customHeight="1" spans="1:3">
      <c r="A1" s="32"/>
      <c r="B1" s="68" t="s">
        <v>5</v>
      </c>
      <c r="C1" s="68"/>
    </row>
    <row r="2" s="67" customFormat="1" ht="25" customHeight="1" spans="2:3">
      <c r="B2" s="68"/>
      <c r="C2" s="68"/>
    </row>
    <row r="3" s="67" customFormat="1" ht="31.05" customHeight="1" spans="2:3">
      <c r="B3" s="69" t="s">
        <v>6</v>
      </c>
      <c r="C3" s="69"/>
    </row>
    <row r="4" s="67" customFormat="1" ht="32.55" customHeight="1" spans="2:3">
      <c r="B4" s="70">
        <v>1</v>
      </c>
      <c r="C4" s="71" t="s">
        <v>7</v>
      </c>
    </row>
    <row r="5" s="67" customFormat="1" ht="32.55" customHeight="1" spans="2:3">
      <c r="B5" s="70">
        <v>2</v>
      </c>
      <c r="C5" s="72" t="s">
        <v>8</v>
      </c>
    </row>
    <row r="6" s="67" customFormat="1" ht="32.55" customHeight="1" spans="2:3">
      <c r="B6" s="70">
        <v>3</v>
      </c>
      <c r="C6" s="73" t="s">
        <v>9</v>
      </c>
    </row>
    <row r="7" s="67" customFormat="1" ht="32.55" customHeight="1" spans="2:3">
      <c r="B7" s="70">
        <v>4</v>
      </c>
      <c r="C7" s="74" t="s">
        <v>10</v>
      </c>
    </row>
    <row r="8" s="67" customFormat="1" ht="32.55" customHeight="1" spans="2:3">
      <c r="B8" s="70">
        <v>5</v>
      </c>
      <c r="C8" s="74" t="s">
        <v>11</v>
      </c>
    </row>
    <row r="9" s="67" customFormat="1" ht="32.55" customHeight="1" spans="2:3">
      <c r="B9" s="70">
        <v>6</v>
      </c>
      <c r="C9" s="71" t="s">
        <v>12</v>
      </c>
    </row>
    <row r="10" s="67" customFormat="1" ht="32.55" customHeight="1" spans="2:3">
      <c r="B10" s="70">
        <v>7</v>
      </c>
      <c r="C10" s="73" t="s">
        <v>13</v>
      </c>
    </row>
    <row r="11" s="67" customFormat="1" ht="32.55" customHeight="1" spans="2:3">
      <c r="B11" s="70">
        <v>8</v>
      </c>
      <c r="C11" s="75" t="s">
        <v>14</v>
      </c>
    </row>
    <row r="12" s="67" customFormat="1" ht="32.55" customHeight="1" spans="2:3">
      <c r="B12" s="70">
        <v>9</v>
      </c>
      <c r="C12" s="74" t="s">
        <v>15</v>
      </c>
    </row>
    <row r="13" s="67" customFormat="1" ht="32.55" customHeight="1" spans="2:3">
      <c r="B13" s="70">
        <v>10</v>
      </c>
      <c r="C13" s="74" t="s">
        <v>16</v>
      </c>
    </row>
    <row r="14" s="67" customFormat="1" ht="32.55" customHeight="1" spans="2:3">
      <c r="B14" s="70">
        <v>11</v>
      </c>
      <c r="C14" s="74" t="s">
        <v>17</v>
      </c>
    </row>
    <row r="15" s="67" customFormat="1" ht="32.55" customHeight="1" spans="2:3">
      <c r="B15" s="70">
        <v>12</v>
      </c>
      <c r="C15" s="74" t="s">
        <v>18</v>
      </c>
    </row>
    <row r="16" s="67" customFormat="1" ht="32.55" customHeight="1" spans="2:3">
      <c r="B16" s="70">
        <v>13</v>
      </c>
      <c r="C16" s="74" t="s">
        <v>19</v>
      </c>
    </row>
    <row r="17" s="67" customFormat="1" ht="32.55" customHeight="1" spans="2:3">
      <c r="B17" s="70">
        <v>14</v>
      </c>
      <c r="C17" s="74" t="s">
        <v>20</v>
      </c>
    </row>
    <row r="18" s="67" customFormat="1" ht="32.55" customHeight="1" spans="2:3">
      <c r="B18" s="70">
        <v>15</v>
      </c>
      <c r="C18" s="74" t="s">
        <v>21</v>
      </c>
    </row>
    <row r="19" s="67" customFormat="1" ht="32.55" customHeight="1" spans="2:3">
      <c r="B19" s="70">
        <v>16</v>
      </c>
      <c r="C19" s="74" t="s">
        <v>22</v>
      </c>
    </row>
    <row r="20" s="67" customFormat="1" ht="32.55" customHeight="1" spans="2:3">
      <c r="B20" s="70">
        <v>17</v>
      </c>
      <c r="C20" s="74" t="s">
        <v>23</v>
      </c>
    </row>
    <row r="21" s="67" customFormat="1" ht="32.55" customHeight="1" spans="2:3">
      <c r="B21" s="70">
        <v>18</v>
      </c>
      <c r="C21" s="74" t="s">
        <v>24</v>
      </c>
    </row>
    <row r="22" s="67" customFormat="1" ht="32.55" customHeight="1" spans="2:3">
      <c r="B22" s="70">
        <v>19</v>
      </c>
      <c r="C22" s="74" t="s">
        <v>25</v>
      </c>
    </row>
    <row r="23" s="67" customFormat="1" ht="32.55" customHeight="1" spans="2:3">
      <c r="B23" s="70">
        <v>20</v>
      </c>
      <c r="C23" s="74" t="s">
        <v>26</v>
      </c>
    </row>
    <row r="24" s="67" customFormat="1" ht="32.55" customHeight="1" spans="2:3">
      <c r="B24" s="70">
        <v>21</v>
      </c>
      <c r="C24" s="74" t="s">
        <v>27</v>
      </c>
    </row>
    <row r="25" s="67" customFormat="1" ht="32.55" customHeight="1" spans="2:3">
      <c r="B25" s="70">
        <v>22</v>
      </c>
      <c r="C25" s="74" t="s">
        <v>28</v>
      </c>
    </row>
    <row r="26" s="67" customFormat="1" ht="32.55" customHeight="1" spans="2:3">
      <c r="B26" s="70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8" sqref="U8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20">
      <c r="A1" s="3"/>
      <c r="S1" s="15" t="s">
        <v>409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3" customHeight="1" spans="1:20">
      <c r="A4" s="11" t="s">
        <v>161</v>
      </c>
      <c r="B4" s="11"/>
      <c r="C4" s="11"/>
      <c r="D4" s="11" t="s">
        <v>201</v>
      </c>
      <c r="E4" s="11" t="s">
        <v>202</v>
      </c>
      <c r="F4" s="11" t="s">
        <v>220</v>
      </c>
      <c r="G4" s="11" t="s">
        <v>164</v>
      </c>
      <c r="H4" s="11"/>
      <c r="I4" s="11"/>
      <c r="J4" s="11"/>
      <c r="K4" s="11" t="s">
        <v>165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169</v>
      </c>
      <c r="B5" s="11" t="s">
        <v>170</v>
      </c>
      <c r="C5" s="11" t="s">
        <v>171</v>
      </c>
      <c r="D5" s="11"/>
      <c r="E5" s="11"/>
      <c r="F5" s="11"/>
      <c r="G5" s="11" t="s">
        <v>138</v>
      </c>
      <c r="H5" s="11" t="s">
        <v>221</v>
      </c>
      <c r="I5" s="11" t="s">
        <v>222</v>
      </c>
      <c r="J5" s="11" t="s">
        <v>212</v>
      </c>
      <c r="K5" s="11" t="s">
        <v>138</v>
      </c>
      <c r="L5" s="11" t="s">
        <v>224</v>
      </c>
      <c r="M5" s="11" t="s">
        <v>225</v>
      </c>
      <c r="N5" s="11" t="s">
        <v>214</v>
      </c>
      <c r="O5" s="11" t="s">
        <v>226</v>
      </c>
      <c r="P5" s="11" t="s">
        <v>227</v>
      </c>
      <c r="Q5" s="11" t="s">
        <v>228</v>
      </c>
      <c r="R5" s="11" t="s">
        <v>210</v>
      </c>
      <c r="S5" s="11" t="s">
        <v>213</v>
      </c>
      <c r="T5" s="11" t="s">
        <v>217</v>
      </c>
    </row>
    <row r="6" ht="22.8" customHeight="1" spans="1:20">
      <c r="A6" s="14"/>
      <c r="B6" s="14"/>
      <c r="C6" s="14"/>
      <c r="D6" s="14"/>
      <c r="E6" s="14" t="s">
        <v>138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24" customFormat="1" ht="22.8" customHeight="1" spans="1:20">
      <c r="A8" s="25"/>
      <c r="B8" s="25"/>
      <c r="C8" s="25"/>
      <c r="D8" s="19"/>
      <c r="E8" s="1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="24" customFormat="1" ht="22.8" customHeight="1" spans="1:20">
      <c r="A9" s="27"/>
      <c r="B9" s="27"/>
      <c r="C9" s="27"/>
      <c r="D9" s="18"/>
      <c r="E9" s="28"/>
      <c r="F9" s="29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7" customHeight="1" spans="1:8">
      <c r="A10" s="23" t="s">
        <v>408</v>
      </c>
      <c r="B10" s="23"/>
      <c r="C10" s="23"/>
      <c r="D10" s="23"/>
      <c r="E10" s="23"/>
      <c r="F10" s="23"/>
      <c r="G10" s="23"/>
      <c r="H10" s="2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9" sqref="I9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5" t="s">
        <v>410</v>
      </c>
    </row>
    <row r="2" ht="38.8" customHeight="1" spans="1:8">
      <c r="A2" s="16" t="s">
        <v>411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8" customHeight="1" spans="1:8">
      <c r="A4" s="11" t="s">
        <v>162</v>
      </c>
      <c r="B4" s="11" t="s">
        <v>163</v>
      </c>
      <c r="C4" s="11" t="s">
        <v>138</v>
      </c>
      <c r="D4" s="11" t="s">
        <v>412</v>
      </c>
      <c r="E4" s="11"/>
      <c r="F4" s="11"/>
      <c r="G4" s="11"/>
      <c r="H4" s="11" t="s">
        <v>165</v>
      </c>
    </row>
    <row r="5" ht="23.25" customHeight="1" spans="1:8">
      <c r="A5" s="11"/>
      <c r="B5" s="11"/>
      <c r="C5" s="11"/>
      <c r="D5" s="11" t="s">
        <v>140</v>
      </c>
      <c r="E5" s="11" t="s">
        <v>244</v>
      </c>
      <c r="F5" s="11"/>
      <c r="G5" s="11" t="s">
        <v>245</v>
      </c>
      <c r="H5" s="11"/>
    </row>
    <row r="6" ht="23.25" customHeight="1" spans="1:8">
      <c r="A6" s="11"/>
      <c r="B6" s="11"/>
      <c r="C6" s="11"/>
      <c r="D6" s="11"/>
      <c r="E6" s="11" t="s">
        <v>221</v>
      </c>
      <c r="F6" s="11" t="s">
        <v>212</v>
      </c>
      <c r="G6" s="11"/>
      <c r="H6" s="11"/>
    </row>
    <row r="7" ht="22.8" customHeight="1" spans="1:8">
      <c r="A7" s="14"/>
      <c r="B7" s="4" t="s">
        <v>138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ht="25" customHeight="1" spans="1:8">
      <c r="A13" s="23" t="s">
        <v>413</v>
      </c>
      <c r="B13" s="23"/>
      <c r="C13" s="23"/>
      <c r="D13" s="23"/>
      <c r="E13" s="23"/>
      <c r="F13" s="23"/>
      <c r="G13" s="23"/>
      <c r="H13" s="2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9" sqref="I9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5" t="s">
        <v>414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7" customHeight="1" spans="1:8">
      <c r="A4" s="11" t="s">
        <v>162</v>
      </c>
      <c r="B4" s="11" t="s">
        <v>163</v>
      </c>
      <c r="C4" s="11" t="s">
        <v>138</v>
      </c>
      <c r="D4" s="11" t="s">
        <v>415</v>
      </c>
      <c r="E4" s="11"/>
      <c r="F4" s="11"/>
      <c r="G4" s="11"/>
      <c r="H4" s="11" t="s">
        <v>165</v>
      </c>
    </row>
    <row r="5" ht="18.95" customHeight="1" spans="1:8">
      <c r="A5" s="11"/>
      <c r="B5" s="11"/>
      <c r="C5" s="11"/>
      <c r="D5" s="11" t="s">
        <v>140</v>
      </c>
      <c r="E5" s="11" t="s">
        <v>244</v>
      </c>
      <c r="F5" s="11"/>
      <c r="G5" s="11" t="s">
        <v>245</v>
      </c>
      <c r="H5" s="11"/>
    </row>
    <row r="6" ht="24.15" customHeight="1" spans="1:8">
      <c r="A6" s="11"/>
      <c r="B6" s="11"/>
      <c r="C6" s="11"/>
      <c r="D6" s="11"/>
      <c r="E6" s="11" t="s">
        <v>221</v>
      </c>
      <c r="F6" s="11" t="s">
        <v>212</v>
      </c>
      <c r="G6" s="11"/>
      <c r="H6" s="11"/>
    </row>
    <row r="7" ht="22.8" customHeight="1" spans="1:8">
      <c r="A7" s="14"/>
      <c r="B7" s="4" t="s">
        <v>138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ht="33" customHeight="1" spans="1:8">
      <c r="A13" s="21" t="s">
        <v>416</v>
      </c>
      <c r="B13" s="22"/>
      <c r="C13" s="22"/>
      <c r="D13" s="22"/>
      <c r="E13" s="22"/>
      <c r="F13" s="22"/>
      <c r="G13" s="22"/>
      <c r="H13" s="22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L14" sqref="L14"/>
    </sheetView>
  </sheetViews>
  <sheetFormatPr defaultColWidth="10" defaultRowHeight="13.5"/>
  <cols>
    <col min="1" max="1" width="10.0333333333333" customWidth="1"/>
    <col min="2" max="2" width="21.7166666666667" customWidth="1"/>
    <col min="3" max="3" width="9.35833333333333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5" t="s">
        <v>417</v>
      </c>
      <c r="P1" s="15"/>
    </row>
    <row r="2" ht="45.7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1" customHeight="1" spans="1:16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33</v>
      </c>
      <c r="P3" s="8"/>
    </row>
    <row r="4" ht="26.05" customHeight="1" spans="1:16">
      <c r="A4" s="11" t="s">
        <v>201</v>
      </c>
      <c r="B4" s="11" t="s">
        <v>418</v>
      </c>
      <c r="C4" s="11" t="s">
        <v>138</v>
      </c>
      <c r="D4" s="11"/>
      <c r="E4" s="11" t="s">
        <v>419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420</v>
      </c>
      <c r="P4" s="11"/>
    </row>
    <row r="5" ht="31.9" customHeight="1" spans="1:16">
      <c r="A5" s="11"/>
      <c r="B5" s="11"/>
      <c r="C5" s="11" t="s">
        <v>246</v>
      </c>
      <c r="D5" s="11" t="s">
        <v>247</v>
      </c>
      <c r="E5" s="11" t="s">
        <v>421</v>
      </c>
      <c r="F5" s="11" t="s">
        <v>141</v>
      </c>
      <c r="G5" s="11"/>
      <c r="H5" s="11"/>
      <c r="I5" s="11"/>
      <c r="J5" s="11"/>
      <c r="K5" s="11"/>
      <c r="L5" s="11" t="s">
        <v>422</v>
      </c>
      <c r="M5" s="11" t="s">
        <v>143</v>
      </c>
      <c r="N5" s="11" t="s">
        <v>144</v>
      </c>
      <c r="O5" s="11" t="s">
        <v>423</v>
      </c>
      <c r="P5" s="11" t="s">
        <v>424</v>
      </c>
    </row>
    <row r="6" ht="44.85" customHeight="1" spans="1:16">
      <c r="A6" s="11"/>
      <c r="B6" s="11"/>
      <c r="C6" s="11"/>
      <c r="D6" s="11"/>
      <c r="E6" s="11"/>
      <c r="F6" s="11" t="s">
        <v>425</v>
      </c>
      <c r="G6" s="11" t="s">
        <v>426</v>
      </c>
      <c r="H6" s="11" t="s">
        <v>427</v>
      </c>
      <c r="I6" s="11" t="s">
        <v>428</v>
      </c>
      <c r="J6" s="11" t="s">
        <v>429</v>
      </c>
      <c r="K6" s="11" t="s">
        <v>430</v>
      </c>
      <c r="L6" s="11"/>
      <c r="M6" s="11"/>
      <c r="N6" s="11"/>
      <c r="O6" s="11"/>
      <c r="P6" s="11"/>
    </row>
    <row r="7" ht="18.95" customHeight="1" spans="1:16">
      <c r="A7" s="14"/>
      <c r="B7" s="4" t="s">
        <v>138</v>
      </c>
      <c r="C7" s="17">
        <v>84</v>
      </c>
      <c r="D7" s="17">
        <v>10</v>
      </c>
      <c r="E7" s="13">
        <v>94</v>
      </c>
      <c r="F7" s="13">
        <v>94</v>
      </c>
      <c r="G7" s="13">
        <v>94</v>
      </c>
      <c r="H7" s="13"/>
      <c r="I7" s="13"/>
      <c r="J7" s="13"/>
      <c r="K7" s="13"/>
      <c r="L7" s="13"/>
      <c r="M7" s="13"/>
      <c r="N7" s="13"/>
      <c r="O7" s="13">
        <v>94</v>
      </c>
      <c r="P7" s="14"/>
    </row>
    <row r="8" ht="19.8" customHeight="1" spans="1:16">
      <c r="A8" s="12" t="s">
        <v>156</v>
      </c>
      <c r="B8" s="12" t="s">
        <v>4</v>
      </c>
      <c r="C8" s="17">
        <v>84</v>
      </c>
      <c r="D8" s="17">
        <v>10</v>
      </c>
      <c r="E8" s="13">
        <v>94</v>
      </c>
      <c r="F8" s="13">
        <v>94</v>
      </c>
      <c r="G8" s="13">
        <v>94</v>
      </c>
      <c r="H8" s="13"/>
      <c r="I8" s="13"/>
      <c r="J8" s="13"/>
      <c r="K8" s="13"/>
      <c r="L8" s="13"/>
      <c r="M8" s="13"/>
      <c r="N8" s="13"/>
      <c r="O8" s="13">
        <v>94</v>
      </c>
      <c r="P8" s="14"/>
    </row>
    <row r="9" ht="18.95" customHeight="1" spans="1:16">
      <c r="A9" s="18" t="s">
        <v>431</v>
      </c>
      <c r="B9" s="18" t="s">
        <v>432</v>
      </c>
      <c r="C9" s="6">
        <v>84</v>
      </c>
      <c r="D9" s="6"/>
      <c r="E9" s="6">
        <v>84</v>
      </c>
      <c r="F9" s="6">
        <v>84</v>
      </c>
      <c r="G9" s="6">
        <v>84</v>
      </c>
      <c r="H9" s="6"/>
      <c r="I9" s="6"/>
      <c r="J9" s="6"/>
      <c r="K9" s="6"/>
      <c r="L9" s="6"/>
      <c r="M9" s="6"/>
      <c r="N9" s="6"/>
      <c r="O9" s="6">
        <v>84</v>
      </c>
      <c r="P9" s="5"/>
    </row>
    <row r="10" ht="18.95" customHeight="1" spans="1:16">
      <c r="A10" s="18" t="s">
        <v>431</v>
      </c>
      <c r="B10" s="18" t="s">
        <v>433</v>
      </c>
      <c r="C10" s="6"/>
      <c r="D10" s="6">
        <v>10</v>
      </c>
      <c r="E10" s="6">
        <v>10</v>
      </c>
      <c r="F10" s="6">
        <v>10</v>
      </c>
      <c r="G10" s="6">
        <v>10</v>
      </c>
      <c r="H10" s="6"/>
      <c r="I10" s="6"/>
      <c r="J10" s="6"/>
      <c r="K10" s="6"/>
      <c r="L10" s="6"/>
      <c r="M10" s="6"/>
      <c r="N10" s="6"/>
      <c r="O10" s="6">
        <v>10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434</v>
      </c>
    </row>
    <row r="2" ht="37.95" customHeight="1" spans="1:13">
      <c r="A2" s="3"/>
      <c r="B2" s="3"/>
      <c r="C2" s="9" t="s">
        <v>435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201</v>
      </c>
      <c r="B4" s="11" t="s">
        <v>436</v>
      </c>
      <c r="C4" s="11" t="s">
        <v>437</v>
      </c>
      <c r="D4" s="11" t="s">
        <v>438</v>
      </c>
      <c r="E4" s="11" t="s">
        <v>439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440</v>
      </c>
      <c r="F5" s="11" t="s">
        <v>441</v>
      </c>
      <c r="G5" s="11" t="s">
        <v>442</v>
      </c>
      <c r="H5" s="11" t="s">
        <v>443</v>
      </c>
      <c r="I5" s="11" t="s">
        <v>444</v>
      </c>
      <c r="J5" s="11" t="s">
        <v>445</v>
      </c>
      <c r="K5" s="11" t="s">
        <v>446</v>
      </c>
      <c r="L5" s="11" t="s">
        <v>447</v>
      </c>
      <c r="M5" s="11" t="s">
        <v>448</v>
      </c>
    </row>
    <row r="6" ht="28.45" customHeight="1" spans="1:13">
      <c r="A6" s="12" t="s">
        <v>2</v>
      </c>
      <c r="B6" s="12" t="s">
        <v>4</v>
      </c>
      <c r="C6" s="13">
        <v>94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157</v>
      </c>
      <c r="B7" s="5" t="s">
        <v>449</v>
      </c>
      <c r="C7" s="6">
        <v>10</v>
      </c>
      <c r="D7" s="5" t="s">
        <v>450</v>
      </c>
      <c r="E7" s="14" t="s">
        <v>451</v>
      </c>
      <c r="F7" s="5" t="s">
        <v>452</v>
      </c>
      <c r="G7" s="5" t="s">
        <v>453</v>
      </c>
      <c r="H7" s="5" t="s">
        <v>454</v>
      </c>
      <c r="I7" s="5" t="s">
        <v>455</v>
      </c>
      <c r="J7" s="5"/>
      <c r="K7" s="5" t="s">
        <v>456</v>
      </c>
      <c r="L7" s="5" t="s">
        <v>457</v>
      </c>
      <c r="M7" s="5"/>
    </row>
    <row r="8" ht="43.1" customHeight="1" spans="1:13">
      <c r="A8" s="5"/>
      <c r="B8" s="5"/>
      <c r="C8" s="6"/>
      <c r="D8" s="5"/>
      <c r="E8" s="14"/>
      <c r="F8" s="5" t="s">
        <v>458</v>
      </c>
      <c r="G8" s="5" t="s">
        <v>459</v>
      </c>
      <c r="H8" s="5" t="s">
        <v>460</v>
      </c>
      <c r="I8" s="5"/>
      <c r="J8" s="5"/>
      <c r="K8" s="5" t="s">
        <v>461</v>
      </c>
      <c r="L8" s="5" t="s">
        <v>462</v>
      </c>
      <c r="M8" s="5"/>
    </row>
    <row r="9" ht="43.1" customHeight="1" spans="1:13">
      <c r="A9" s="5"/>
      <c r="B9" s="5"/>
      <c r="C9" s="6"/>
      <c r="D9" s="5"/>
      <c r="E9" s="14"/>
      <c r="F9" s="5" t="s">
        <v>463</v>
      </c>
      <c r="G9" s="5" t="s">
        <v>464</v>
      </c>
      <c r="H9" s="5" t="s">
        <v>460</v>
      </c>
      <c r="I9" s="5" t="s">
        <v>464</v>
      </c>
      <c r="J9" s="5"/>
      <c r="K9" s="5" t="s">
        <v>461</v>
      </c>
      <c r="L9" s="5" t="s">
        <v>462</v>
      </c>
      <c r="M9" s="5"/>
    </row>
    <row r="10" ht="43.1" customHeight="1" spans="1:13">
      <c r="A10" s="5"/>
      <c r="B10" s="5"/>
      <c r="C10" s="6"/>
      <c r="D10" s="5"/>
      <c r="E10" s="14" t="s">
        <v>465</v>
      </c>
      <c r="F10" s="5" t="s">
        <v>466</v>
      </c>
      <c r="G10" s="5" t="s">
        <v>467</v>
      </c>
      <c r="H10" s="5" t="s">
        <v>468</v>
      </c>
      <c r="I10" s="5" t="s">
        <v>469</v>
      </c>
      <c r="J10" s="5"/>
      <c r="K10" s="5" t="s">
        <v>469</v>
      </c>
      <c r="L10" s="5" t="s">
        <v>462</v>
      </c>
      <c r="M10" s="5"/>
    </row>
    <row r="11" ht="43.1" customHeight="1" spans="1:13">
      <c r="A11" s="5"/>
      <c r="B11" s="5"/>
      <c r="C11" s="6"/>
      <c r="D11" s="5"/>
      <c r="E11" s="14" t="s">
        <v>470</v>
      </c>
      <c r="F11" s="5" t="s">
        <v>471</v>
      </c>
      <c r="G11" s="5" t="s">
        <v>472</v>
      </c>
      <c r="H11" s="5" t="s">
        <v>454</v>
      </c>
      <c r="I11" s="5" t="s">
        <v>473</v>
      </c>
      <c r="J11" s="5"/>
      <c r="K11" s="5" t="s">
        <v>456</v>
      </c>
      <c r="L11" s="5" t="s">
        <v>457</v>
      </c>
      <c r="M11" s="5"/>
    </row>
    <row r="12" ht="43.1" customHeight="1" spans="1:13">
      <c r="A12" s="5"/>
      <c r="B12" s="5"/>
      <c r="C12" s="6"/>
      <c r="D12" s="5"/>
      <c r="E12" s="14" t="s">
        <v>474</v>
      </c>
      <c r="F12" s="5" t="s">
        <v>475</v>
      </c>
      <c r="G12" s="5" t="s">
        <v>476</v>
      </c>
      <c r="H12" s="5" t="s">
        <v>477</v>
      </c>
      <c r="I12" s="5" t="s">
        <v>478</v>
      </c>
      <c r="J12" s="5"/>
      <c r="K12" s="5" t="s">
        <v>477</v>
      </c>
      <c r="L12" s="5" t="s">
        <v>457</v>
      </c>
      <c r="M12" s="5"/>
    </row>
    <row r="13" ht="43.1" customHeight="1" spans="1:13">
      <c r="A13" s="5" t="s">
        <v>157</v>
      </c>
      <c r="B13" s="5" t="s">
        <v>479</v>
      </c>
      <c r="C13" s="6">
        <v>84</v>
      </c>
      <c r="D13" s="5" t="s">
        <v>480</v>
      </c>
      <c r="E13" s="14" t="s">
        <v>451</v>
      </c>
      <c r="F13" s="5" t="s">
        <v>463</v>
      </c>
      <c r="G13" s="5" t="s">
        <v>481</v>
      </c>
      <c r="H13" s="5" t="s">
        <v>482</v>
      </c>
      <c r="I13" s="5" t="s">
        <v>482</v>
      </c>
      <c r="J13" s="5"/>
      <c r="K13" s="5" t="s">
        <v>469</v>
      </c>
      <c r="L13" s="5" t="s">
        <v>462</v>
      </c>
      <c r="M13" s="5"/>
    </row>
    <row r="14" ht="43.1" customHeight="1" spans="1:13">
      <c r="A14" s="5"/>
      <c r="B14" s="5"/>
      <c r="C14" s="6"/>
      <c r="D14" s="5"/>
      <c r="E14" s="14"/>
      <c r="F14" s="5" t="s">
        <v>458</v>
      </c>
      <c r="G14" s="5" t="s">
        <v>483</v>
      </c>
      <c r="H14" s="5" t="s">
        <v>483</v>
      </c>
      <c r="I14" s="5" t="s">
        <v>483</v>
      </c>
      <c r="J14" s="5"/>
      <c r="K14" s="5" t="s">
        <v>456</v>
      </c>
      <c r="L14" s="5" t="s">
        <v>457</v>
      </c>
      <c r="M14" s="5"/>
    </row>
    <row r="15" ht="43.1" customHeight="1" spans="1:13">
      <c r="A15" s="5"/>
      <c r="B15" s="5"/>
      <c r="C15" s="6"/>
      <c r="D15" s="5"/>
      <c r="E15" s="14"/>
      <c r="F15" s="5" t="s">
        <v>452</v>
      </c>
      <c r="G15" s="5" t="s">
        <v>484</v>
      </c>
      <c r="H15" s="5" t="s">
        <v>485</v>
      </c>
      <c r="I15" s="5" t="s">
        <v>485</v>
      </c>
      <c r="J15" s="5"/>
      <c r="K15" s="5" t="s">
        <v>456</v>
      </c>
      <c r="L15" s="5" t="s">
        <v>457</v>
      </c>
      <c r="M15" s="5"/>
    </row>
    <row r="16" ht="43.1" customHeight="1" spans="1:13">
      <c r="A16" s="5"/>
      <c r="B16" s="5"/>
      <c r="C16" s="6"/>
      <c r="D16" s="5"/>
      <c r="E16" s="14" t="s">
        <v>474</v>
      </c>
      <c r="F16" s="5" t="s">
        <v>475</v>
      </c>
      <c r="G16" s="5" t="s">
        <v>486</v>
      </c>
      <c r="H16" s="5" t="s">
        <v>487</v>
      </c>
      <c r="I16" s="5" t="s">
        <v>487</v>
      </c>
      <c r="J16" s="5"/>
      <c r="K16" s="5" t="s">
        <v>456</v>
      </c>
      <c r="L16" s="5" t="s">
        <v>457</v>
      </c>
      <c r="M16" s="5"/>
    </row>
    <row r="17" ht="43.1" customHeight="1" spans="1:13">
      <c r="A17" s="5"/>
      <c r="B17" s="5"/>
      <c r="C17" s="6"/>
      <c r="D17" s="5"/>
      <c r="E17" s="14"/>
      <c r="F17" s="5" t="s">
        <v>488</v>
      </c>
      <c r="G17" s="5"/>
      <c r="H17" s="5"/>
      <c r="I17" s="5"/>
      <c r="J17" s="5"/>
      <c r="K17" s="5"/>
      <c r="L17" s="5"/>
      <c r="M17" s="5"/>
    </row>
    <row r="18" ht="43.1" customHeight="1" spans="1:13">
      <c r="A18" s="5"/>
      <c r="B18" s="5"/>
      <c r="C18" s="6"/>
      <c r="D18" s="5"/>
      <c r="E18" s="14"/>
      <c r="F18" s="5" t="s">
        <v>489</v>
      </c>
      <c r="G18" s="5"/>
      <c r="H18" s="5"/>
      <c r="I18" s="5"/>
      <c r="J18" s="5"/>
      <c r="K18" s="5"/>
      <c r="L18" s="5"/>
      <c r="M18" s="5"/>
    </row>
    <row r="19" ht="43.1" customHeight="1" spans="1:13">
      <c r="A19" s="5"/>
      <c r="B19" s="5"/>
      <c r="C19" s="6"/>
      <c r="D19" s="5"/>
      <c r="E19" s="14"/>
      <c r="F19" s="5" t="s">
        <v>490</v>
      </c>
      <c r="G19" s="5"/>
      <c r="H19" s="5"/>
      <c r="I19" s="5"/>
      <c r="J19" s="5"/>
      <c r="K19" s="5"/>
      <c r="L19" s="5"/>
      <c r="M19" s="5"/>
    </row>
    <row r="20" ht="43.1" customHeight="1" spans="1:13">
      <c r="A20" s="5"/>
      <c r="B20" s="5"/>
      <c r="C20" s="6"/>
      <c r="D20" s="5"/>
      <c r="E20" s="14" t="s">
        <v>465</v>
      </c>
      <c r="F20" s="5" t="s">
        <v>466</v>
      </c>
      <c r="G20" s="5" t="s">
        <v>482</v>
      </c>
      <c r="H20" s="5" t="s">
        <v>482</v>
      </c>
      <c r="I20" s="5" t="s">
        <v>482</v>
      </c>
      <c r="J20" s="5"/>
      <c r="K20" s="5" t="s">
        <v>469</v>
      </c>
      <c r="L20" s="5" t="s">
        <v>462</v>
      </c>
      <c r="M20" s="5"/>
    </row>
    <row r="21" ht="43.1" customHeight="1" spans="1:13">
      <c r="A21" s="5"/>
      <c r="B21" s="5"/>
      <c r="C21" s="6"/>
      <c r="D21" s="5"/>
      <c r="E21" s="14"/>
      <c r="F21" s="5" t="s">
        <v>491</v>
      </c>
      <c r="G21" s="5"/>
      <c r="H21" s="5"/>
      <c r="I21" s="5"/>
      <c r="J21" s="5"/>
      <c r="K21" s="5"/>
      <c r="L21" s="5"/>
      <c r="M21" s="5"/>
    </row>
    <row r="22" ht="43.1" customHeight="1" spans="1:13">
      <c r="A22" s="5"/>
      <c r="B22" s="5"/>
      <c r="C22" s="6"/>
      <c r="D22" s="5"/>
      <c r="E22" s="14"/>
      <c r="F22" s="5" t="s">
        <v>492</v>
      </c>
      <c r="G22" s="5"/>
      <c r="H22" s="5"/>
      <c r="I22" s="5"/>
      <c r="J22" s="5"/>
      <c r="K22" s="5"/>
      <c r="L22" s="5"/>
      <c r="M22" s="5"/>
    </row>
    <row r="23" ht="43.1" customHeight="1" spans="1:13">
      <c r="A23" s="5"/>
      <c r="B23" s="5"/>
      <c r="C23" s="6"/>
      <c r="D23" s="5"/>
      <c r="E23" s="14" t="s">
        <v>470</v>
      </c>
      <c r="F23" s="5" t="s">
        <v>471</v>
      </c>
      <c r="G23" s="5" t="s">
        <v>493</v>
      </c>
      <c r="H23" s="5" t="s">
        <v>494</v>
      </c>
      <c r="I23" s="5" t="s">
        <v>494</v>
      </c>
      <c r="J23" s="5"/>
      <c r="K23" s="5" t="s">
        <v>456</v>
      </c>
      <c r="L23" s="5" t="s">
        <v>457</v>
      </c>
      <c r="M23" s="5"/>
    </row>
  </sheetData>
  <mergeCells count="20">
    <mergeCell ref="C2:M2"/>
    <mergeCell ref="A3:K3"/>
    <mergeCell ref="L3:M3"/>
    <mergeCell ref="E4:M4"/>
    <mergeCell ref="A4:A5"/>
    <mergeCell ref="A7:A12"/>
    <mergeCell ref="A13:A23"/>
    <mergeCell ref="B4:B5"/>
    <mergeCell ref="B7:B12"/>
    <mergeCell ref="B13:B23"/>
    <mergeCell ref="C4:C5"/>
    <mergeCell ref="C7:C12"/>
    <mergeCell ref="C13:C23"/>
    <mergeCell ref="D4:D5"/>
    <mergeCell ref="D7:D12"/>
    <mergeCell ref="D13:D23"/>
    <mergeCell ref="E7:E9"/>
    <mergeCell ref="E13:E15"/>
    <mergeCell ref="E16:E19"/>
    <mergeCell ref="E20:E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M24" sqref="M24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75" customWidth="1"/>
    <col min="6" max="6" width="6.24166666666667" customWidth="1"/>
    <col min="7" max="7" width="6.50833333333333" customWidth="1"/>
    <col min="8" max="8" width="5.975" customWidth="1"/>
    <col min="9" max="9" width="6.50833333333333" customWidth="1"/>
    <col min="10" max="10" width="18.25" customWidth="1"/>
    <col min="11" max="11" width="6.50833333333333" customWidth="1"/>
    <col min="12" max="12" width="12.2166666666667" customWidth="1"/>
    <col min="13" max="13" width="8.275" customWidth="1"/>
    <col min="14" max="14" width="8.14166666666667" customWidth="1"/>
    <col min="15" max="15" width="7.86666666666667" customWidth="1"/>
    <col min="16" max="16" width="6.24166666666667" customWidth="1"/>
    <col min="17" max="18" width="18.875" customWidth="1"/>
    <col min="19" max="19" width="11.4" customWidth="1"/>
    <col min="20" max="20" width="9.76666666666667" customWidth="1"/>
  </cols>
  <sheetData>
    <row r="1" ht="16.35" customHeight="1" spans="19:19">
      <c r="S1" s="3" t="s">
        <v>495</v>
      </c>
    </row>
    <row r="2" ht="42.25" customHeight="1" spans="1:19">
      <c r="A2" s="1" t="s">
        <v>496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1" customHeight="1" spans="1:19">
      <c r="A5" s="4" t="s">
        <v>395</v>
      </c>
      <c r="B5" s="4" t="s">
        <v>396</v>
      </c>
      <c r="C5" s="4" t="s">
        <v>498</v>
      </c>
      <c r="D5" s="4"/>
      <c r="E5" s="4"/>
      <c r="F5" s="4"/>
      <c r="G5" s="4"/>
      <c r="H5" s="4"/>
      <c r="I5" s="4"/>
      <c r="J5" s="4" t="s">
        <v>499</v>
      </c>
      <c r="K5" s="4" t="s">
        <v>500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437</v>
      </c>
      <c r="D6" s="4" t="s">
        <v>501</v>
      </c>
      <c r="E6" s="4"/>
      <c r="F6" s="4"/>
      <c r="G6" s="4"/>
      <c r="H6" s="4" t="s">
        <v>502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141</v>
      </c>
      <c r="E7" s="4" t="s">
        <v>503</v>
      </c>
      <c r="F7" s="4" t="s">
        <v>145</v>
      </c>
      <c r="G7" s="4" t="s">
        <v>504</v>
      </c>
      <c r="H7" s="4" t="s">
        <v>164</v>
      </c>
      <c r="I7" s="4" t="s">
        <v>165</v>
      </c>
      <c r="J7" s="4"/>
      <c r="K7" s="4" t="s">
        <v>440</v>
      </c>
      <c r="L7" s="4" t="s">
        <v>441</v>
      </c>
      <c r="M7" s="4" t="s">
        <v>442</v>
      </c>
      <c r="N7" s="4" t="s">
        <v>447</v>
      </c>
      <c r="O7" s="4" t="s">
        <v>443</v>
      </c>
      <c r="P7" s="4" t="s">
        <v>505</v>
      </c>
      <c r="Q7" s="4" t="s">
        <v>506</v>
      </c>
      <c r="R7" s="4" t="s">
        <v>507</v>
      </c>
      <c r="S7" s="4" t="s">
        <v>448</v>
      </c>
    </row>
    <row r="8" ht="19.55" customHeight="1" spans="1:19">
      <c r="A8" s="5" t="s">
        <v>2</v>
      </c>
      <c r="B8" s="5" t="s">
        <v>4</v>
      </c>
      <c r="C8" s="6">
        <v>214.351256</v>
      </c>
      <c r="D8" s="6">
        <v>214.351256</v>
      </c>
      <c r="E8" s="6"/>
      <c r="F8" s="6"/>
      <c r="G8" s="6"/>
      <c r="H8" s="6">
        <v>120.351256</v>
      </c>
      <c r="I8" s="6">
        <v>94</v>
      </c>
      <c r="J8" s="5"/>
      <c r="K8" s="7" t="s">
        <v>451</v>
      </c>
      <c r="L8" s="7" t="s">
        <v>508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509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510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465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511</v>
      </c>
      <c r="L12" s="7" t="s">
        <v>490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475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489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512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470</v>
      </c>
      <c r="L16" s="7" t="s">
        <v>471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513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I16" sqref="I1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12.9" customHeight="1" spans="1:8">
      <c r="A1" s="3"/>
      <c r="H1" s="15" t="s">
        <v>30</v>
      </c>
    </row>
    <row r="2" ht="24.15" customHeight="1" spans="1:8">
      <c r="A2" s="66" t="s">
        <v>31</v>
      </c>
      <c r="B2" s="66"/>
      <c r="C2" s="66"/>
      <c r="D2" s="66"/>
      <c r="E2" s="66"/>
      <c r="F2" s="66"/>
      <c r="G2" s="66"/>
      <c r="H2" s="66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9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4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25" customHeight="1" spans="1:8">
      <c r="A6" s="14" t="s">
        <v>41</v>
      </c>
      <c r="B6" s="6">
        <v>214.351256</v>
      </c>
      <c r="C6" s="5" t="s">
        <v>42</v>
      </c>
      <c r="D6" s="20">
        <v>186.1369</v>
      </c>
      <c r="E6" s="14" t="s">
        <v>43</v>
      </c>
      <c r="F6" s="13">
        <v>120.351256</v>
      </c>
      <c r="G6" s="5" t="s">
        <v>44</v>
      </c>
      <c r="H6" s="6">
        <v>145.224256</v>
      </c>
    </row>
    <row r="7" ht="16.25" customHeight="1" spans="1:8">
      <c r="A7" s="5" t="s">
        <v>45</v>
      </c>
      <c r="B7" s="6">
        <v>214.351256</v>
      </c>
      <c r="C7" s="5" t="s">
        <v>46</v>
      </c>
      <c r="D7" s="20"/>
      <c r="E7" s="5" t="s">
        <v>47</v>
      </c>
      <c r="F7" s="6">
        <v>112.714256</v>
      </c>
      <c r="G7" s="5" t="s">
        <v>48</v>
      </c>
      <c r="H7" s="6">
        <v>68.127</v>
      </c>
    </row>
    <row r="8" ht="16.25" customHeight="1" spans="1:8">
      <c r="A8" s="14" t="s">
        <v>49</v>
      </c>
      <c r="B8" s="6"/>
      <c r="C8" s="5" t="s">
        <v>50</v>
      </c>
      <c r="D8" s="20"/>
      <c r="E8" s="5" t="s">
        <v>51</v>
      </c>
      <c r="F8" s="6">
        <v>7.637</v>
      </c>
      <c r="G8" s="5" t="s">
        <v>52</v>
      </c>
      <c r="H8" s="6"/>
    </row>
    <row r="9" ht="16.25" customHeight="1" spans="1:8">
      <c r="A9" s="5" t="s">
        <v>53</v>
      </c>
      <c r="B9" s="6"/>
      <c r="C9" s="5" t="s">
        <v>54</v>
      </c>
      <c r="D9" s="20"/>
      <c r="E9" s="5" t="s">
        <v>55</v>
      </c>
      <c r="F9" s="6"/>
      <c r="G9" s="5" t="s">
        <v>56</v>
      </c>
      <c r="H9" s="6"/>
    </row>
    <row r="10" ht="16.25" customHeight="1" spans="1:8">
      <c r="A10" s="5" t="s">
        <v>57</v>
      </c>
      <c r="B10" s="6"/>
      <c r="C10" s="5" t="s">
        <v>58</v>
      </c>
      <c r="D10" s="20"/>
      <c r="E10" s="14" t="s">
        <v>59</v>
      </c>
      <c r="F10" s="13">
        <v>94</v>
      </c>
      <c r="G10" s="5" t="s">
        <v>60</v>
      </c>
      <c r="H10" s="6"/>
    </row>
    <row r="11" ht="16.25" customHeight="1" spans="1:8">
      <c r="A11" s="5" t="s">
        <v>61</v>
      </c>
      <c r="B11" s="6"/>
      <c r="C11" s="5" t="s">
        <v>62</v>
      </c>
      <c r="D11" s="20"/>
      <c r="E11" s="5" t="s">
        <v>63</v>
      </c>
      <c r="F11" s="6">
        <v>32.51</v>
      </c>
      <c r="G11" s="5" t="s">
        <v>64</v>
      </c>
      <c r="H11" s="6"/>
    </row>
    <row r="12" ht="16.25" customHeight="1" spans="1:8">
      <c r="A12" s="5" t="s">
        <v>65</v>
      </c>
      <c r="B12" s="6"/>
      <c r="C12" s="5" t="s">
        <v>66</v>
      </c>
      <c r="D12" s="20"/>
      <c r="E12" s="5" t="s">
        <v>67</v>
      </c>
      <c r="F12" s="6">
        <v>60.49</v>
      </c>
      <c r="G12" s="5" t="s">
        <v>68</v>
      </c>
      <c r="H12" s="6"/>
    </row>
    <row r="13" ht="16.25" customHeight="1" spans="1:8">
      <c r="A13" s="5" t="s">
        <v>69</v>
      </c>
      <c r="B13" s="6"/>
      <c r="C13" s="5" t="s">
        <v>70</v>
      </c>
      <c r="D13" s="20">
        <v>13.519984</v>
      </c>
      <c r="E13" s="5" t="s">
        <v>71</v>
      </c>
      <c r="F13" s="6">
        <v>1</v>
      </c>
      <c r="G13" s="5" t="s">
        <v>72</v>
      </c>
      <c r="H13" s="6"/>
    </row>
    <row r="14" ht="16.25" customHeight="1" spans="1:8">
      <c r="A14" s="5" t="s">
        <v>73</v>
      </c>
      <c r="B14" s="6"/>
      <c r="C14" s="5" t="s">
        <v>74</v>
      </c>
      <c r="D14" s="20"/>
      <c r="E14" s="5" t="s">
        <v>75</v>
      </c>
      <c r="F14" s="6"/>
      <c r="G14" s="5" t="s">
        <v>76</v>
      </c>
      <c r="H14" s="6">
        <v>1</v>
      </c>
    </row>
    <row r="15" ht="16.25" customHeight="1" spans="1:8">
      <c r="A15" s="5" t="s">
        <v>77</v>
      </c>
      <c r="B15" s="6"/>
      <c r="C15" s="5" t="s">
        <v>78</v>
      </c>
      <c r="D15" s="20">
        <v>3.56544</v>
      </c>
      <c r="E15" s="5" t="s">
        <v>79</v>
      </c>
      <c r="F15" s="6"/>
      <c r="G15" s="5" t="s">
        <v>80</v>
      </c>
      <c r="H15" s="6"/>
    </row>
    <row r="16" ht="16.25" customHeight="1" spans="1:8">
      <c r="A16" s="5" t="s">
        <v>81</v>
      </c>
      <c r="B16" s="6"/>
      <c r="C16" s="5" t="s">
        <v>82</v>
      </c>
      <c r="D16" s="20"/>
      <c r="E16" s="5" t="s">
        <v>83</v>
      </c>
      <c r="F16" s="6"/>
      <c r="G16" s="5" t="s">
        <v>84</v>
      </c>
      <c r="H16" s="6"/>
    </row>
    <row r="17" ht="16.25" customHeight="1" spans="1:8">
      <c r="A17" s="5" t="s">
        <v>85</v>
      </c>
      <c r="B17" s="6"/>
      <c r="C17" s="5" t="s">
        <v>86</v>
      </c>
      <c r="D17" s="20"/>
      <c r="E17" s="5" t="s">
        <v>87</v>
      </c>
      <c r="F17" s="6"/>
      <c r="G17" s="5" t="s">
        <v>88</v>
      </c>
      <c r="H17" s="6"/>
    </row>
    <row r="18" ht="16.25" customHeight="1" spans="1:8">
      <c r="A18" s="5" t="s">
        <v>89</v>
      </c>
      <c r="B18" s="6"/>
      <c r="C18" s="5" t="s">
        <v>90</v>
      </c>
      <c r="D18" s="20"/>
      <c r="E18" s="5" t="s">
        <v>91</v>
      </c>
      <c r="F18" s="6"/>
      <c r="G18" s="5" t="s">
        <v>92</v>
      </c>
      <c r="H18" s="6"/>
    </row>
    <row r="19" ht="16.25" customHeight="1" spans="1:8">
      <c r="A19" s="5" t="s">
        <v>93</v>
      </c>
      <c r="B19" s="6"/>
      <c r="C19" s="5" t="s">
        <v>94</v>
      </c>
      <c r="D19" s="20"/>
      <c r="E19" s="5" t="s">
        <v>95</v>
      </c>
      <c r="F19" s="6"/>
      <c r="G19" s="5" t="s">
        <v>96</v>
      </c>
      <c r="H19" s="6"/>
    </row>
    <row r="20" ht="16.25" customHeight="1" spans="1:8">
      <c r="A20" s="14" t="s">
        <v>97</v>
      </c>
      <c r="B20" s="13"/>
      <c r="C20" s="5" t="s">
        <v>98</v>
      </c>
      <c r="D20" s="20"/>
      <c r="E20" s="5" t="s">
        <v>99</v>
      </c>
      <c r="F20" s="6"/>
      <c r="G20" s="5"/>
      <c r="H20" s="6"/>
    </row>
    <row r="21" ht="16.25" customHeight="1" spans="1:8">
      <c r="A21" s="14" t="s">
        <v>100</v>
      </c>
      <c r="B21" s="13"/>
      <c r="C21" s="5" t="s">
        <v>101</v>
      </c>
      <c r="D21" s="20"/>
      <c r="E21" s="14" t="s">
        <v>102</v>
      </c>
      <c r="F21" s="13"/>
      <c r="G21" s="5"/>
      <c r="H21" s="6"/>
    </row>
    <row r="22" ht="16.25" customHeight="1" spans="1:8">
      <c r="A22" s="14" t="s">
        <v>103</v>
      </c>
      <c r="B22" s="13"/>
      <c r="C22" s="5" t="s">
        <v>104</v>
      </c>
      <c r="D22" s="20"/>
      <c r="E22" s="5"/>
      <c r="F22" s="5"/>
      <c r="G22" s="5"/>
      <c r="H22" s="6"/>
    </row>
    <row r="23" ht="16.25" customHeight="1" spans="1:8">
      <c r="A23" s="14" t="s">
        <v>105</v>
      </c>
      <c r="B23" s="13"/>
      <c r="C23" s="5" t="s">
        <v>106</v>
      </c>
      <c r="D23" s="20"/>
      <c r="E23" s="5"/>
      <c r="F23" s="5"/>
      <c r="G23" s="5"/>
      <c r="H23" s="6"/>
    </row>
    <row r="24" ht="16.25" customHeight="1" spans="1:8">
      <c r="A24" s="14" t="s">
        <v>107</v>
      </c>
      <c r="B24" s="13"/>
      <c r="C24" s="5" t="s">
        <v>108</v>
      </c>
      <c r="D24" s="20"/>
      <c r="E24" s="5"/>
      <c r="F24" s="5"/>
      <c r="G24" s="5"/>
      <c r="H24" s="6"/>
    </row>
    <row r="25" ht="16.25" customHeight="1" spans="1:8">
      <c r="A25" s="5" t="s">
        <v>109</v>
      </c>
      <c r="B25" s="6"/>
      <c r="C25" s="5" t="s">
        <v>110</v>
      </c>
      <c r="D25" s="20">
        <v>11.128932</v>
      </c>
      <c r="E25" s="5"/>
      <c r="F25" s="5"/>
      <c r="G25" s="5"/>
      <c r="H25" s="6"/>
    </row>
    <row r="26" ht="16.25" customHeight="1" spans="1:8">
      <c r="A26" s="5" t="s">
        <v>111</v>
      </c>
      <c r="B26" s="6"/>
      <c r="C26" s="5" t="s">
        <v>112</v>
      </c>
      <c r="D26" s="20"/>
      <c r="E26" s="5"/>
      <c r="F26" s="5"/>
      <c r="G26" s="5"/>
      <c r="H26" s="6"/>
    </row>
    <row r="27" ht="16.25" customHeight="1" spans="1:8">
      <c r="A27" s="5" t="s">
        <v>113</v>
      </c>
      <c r="B27" s="6"/>
      <c r="C27" s="5" t="s">
        <v>114</v>
      </c>
      <c r="D27" s="20"/>
      <c r="E27" s="5"/>
      <c r="F27" s="5"/>
      <c r="G27" s="5"/>
      <c r="H27" s="6"/>
    </row>
    <row r="28" ht="16.25" customHeight="1" spans="1:8">
      <c r="A28" s="14" t="s">
        <v>115</v>
      </c>
      <c r="B28" s="13"/>
      <c r="C28" s="5" t="s">
        <v>116</v>
      </c>
      <c r="D28" s="20"/>
      <c r="E28" s="5"/>
      <c r="F28" s="5"/>
      <c r="G28" s="5"/>
      <c r="H28" s="6"/>
    </row>
    <row r="29" ht="16.25" customHeight="1" spans="1:8">
      <c r="A29" s="14" t="s">
        <v>117</v>
      </c>
      <c r="B29" s="13"/>
      <c r="C29" s="5" t="s">
        <v>118</v>
      </c>
      <c r="D29" s="20"/>
      <c r="E29" s="5"/>
      <c r="F29" s="5"/>
      <c r="G29" s="5"/>
      <c r="H29" s="6"/>
    </row>
    <row r="30" ht="16.25" customHeight="1" spans="1:8">
      <c r="A30" s="14" t="s">
        <v>119</v>
      </c>
      <c r="B30" s="13"/>
      <c r="C30" s="5" t="s">
        <v>120</v>
      </c>
      <c r="D30" s="20"/>
      <c r="E30" s="5"/>
      <c r="F30" s="5"/>
      <c r="G30" s="5"/>
      <c r="H30" s="6"/>
    </row>
    <row r="31" ht="16.25" customHeight="1" spans="1:8">
      <c r="A31" s="14" t="s">
        <v>121</v>
      </c>
      <c r="B31" s="13"/>
      <c r="C31" s="5" t="s">
        <v>122</v>
      </c>
      <c r="D31" s="20"/>
      <c r="E31" s="5"/>
      <c r="F31" s="5"/>
      <c r="G31" s="5"/>
      <c r="H31" s="6"/>
    </row>
    <row r="32" ht="16.25" customHeight="1" spans="1:8">
      <c r="A32" s="14" t="s">
        <v>123</v>
      </c>
      <c r="B32" s="13"/>
      <c r="C32" s="5" t="s">
        <v>124</v>
      </c>
      <c r="D32" s="20"/>
      <c r="E32" s="5"/>
      <c r="F32" s="5"/>
      <c r="G32" s="5"/>
      <c r="H32" s="6"/>
    </row>
    <row r="33" ht="16.25" customHeight="1" spans="1:8">
      <c r="A33" s="5"/>
      <c r="B33" s="5"/>
      <c r="C33" s="5" t="s">
        <v>125</v>
      </c>
      <c r="D33" s="20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20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20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128</v>
      </c>
      <c r="B37" s="13">
        <v>214.351256</v>
      </c>
      <c r="C37" s="14" t="s">
        <v>129</v>
      </c>
      <c r="D37" s="13">
        <v>214.351256</v>
      </c>
      <c r="E37" s="14" t="s">
        <v>129</v>
      </c>
      <c r="F37" s="13">
        <v>214.351256</v>
      </c>
      <c r="G37" s="14" t="s">
        <v>129</v>
      </c>
      <c r="H37" s="13">
        <v>214.351256</v>
      </c>
    </row>
    <row r="38" ht="16.25" customHeight="1" spans="1:8">
      <c r="A38" s="14" t="s">
        <v>130</v>
      </c>
      <c r="B38" s="13"/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132</v>
      </c>
      <c r="B40" s="13">
        <v>214.351256</v>
      </c>
      <c r="C40" s="14" t="s">
        <v>133</v>
      </c>
      <c r="D40" s="13">
        <v>214.351256</v>
      </c>
      <c r="E40" s="14" t="s">
        <v>133</v>
      </c>
      <c r="F40" s="13">
        <v>214.351256</v>
      </c>
      <c r="G40" s="14" t="s">
        <v>133</v>
      </c>
      <c r="H40" s="13">
        <v>214.351256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135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4" customHeight="1" spans="1:25">
      <c r="A4" s="4" t="s">
        <v>136</v>
      </c>
      <c r="B4" s="4" t="s">
        <v>137</v>
      </c>
      <c r="C4" s="4" t="s">
        <v>138</v>
      </c>
      <c r="D4" s="4" t="s">
        <v>139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140</v>
      </c>
      <c r="E5" s="4" t="s">
        <v>141</v>
      </c>
      <c r="F5" s="4" t="s">
        <v>142</v>
      </c>
      <c r="G5" s="4" t="s">
        <v>143</v>
      </c>
      <c r="H5" s="4" t="s">
        <v>144</v>
      </c>
      <c r="I5" s="4" t="s">
        <v>145</v>
      </c>
      <c r="J5" s="4" t="s">
        <v>146</v>
      </c>
      <c r="K5" s="4"/>
      <c r="L5" s="4"/>
      <c r="M5" s="4"/>
      <c r="N5" s="4" t="s">
        <v>147</v>
      </c>
      <c r="O5" s="4" t="s">
        <v>148</v>
      </c>
      <c r="P5" s="4" t="s">
        <v>149</v>
      </c>
      <c r="Q5" s="4" t="s">
        <v>150</v>
      </c>
      <c r="R5" s="4" t="s">
        <v>151</v>
      </c>
      <c r="S5" s="4" t="s">
        <v>140</v>
      </c>
      <c r="T5" s="4" t="s">
        <v>141</v>
      </c>
      <c r="U5" s="4" t="s">
        <v>142</v>
      </c>
      <c r="V5" s="4" t="s">
        <v>143</v>
      </c>
      <c r="W5" s="4" t="s">
        <v>144</v>
      </c>
      <c r="X5" s="4" t="s">
        <v>145</v>
      </c>
      <c r="Y5" s="4" t="s">
        <v>152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153</v>
      </c>
      <c r="K6" s="4" t="s">
        <v>154</v>
      </c>
      <c r="L6" s="4" t="s">
        <v>155</v>
      </c>
      <c r="M6" s="4" t="s">
        <v>144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138</v>
      </c>
      <c r="C7" s="53">
        <v>214.351256</v>
      </c>
      <c r="D7" s="53">
        <v>214.351256</v>
      </c>
      <c r="E7" s="53">
        <v>214.351256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8" customHeight="1" spans="1:25">
      <c r="A8" s="12" t="s">
        <v>156</v>
      </c>
      <c r="B8" s="12" t="s">
        <v>4</v>
      </c>
      <c r="C8" s="53">
        <v>214.351256</v>
      </c>
      <c r="D8" s="53">
        <v>214.351256</v>
      </c>
      <c r="E8" s="53">
        <v>214.351256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8" customHeight="1" spans="1:25">
      <c r="A9" s="65" t="s">
        <v>157</v>
      </c>
      <c r="B9" s="65" t="s">
        <v>158</v>
      </c>
      <c r="C9" s="20">
        <v>214.351256</v>
      </c>
      <c r="D9" s="20">
        <v>214.351256</v>
      </c>
      <c r="E9" s="6">
        <v>214.351256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E29" sqref="E29"/>
    </sheetView>
  </sheetViews>
  <sheetFormatPr defaultColWidth="10" defaultRowHeight="13.5"/>
  <cols>
    <col min="1" max="1" width="4.60833333333333" style="24" customWidth="1"/>
    <col min="2" max="2" width="4.88333333333333" style="24" customWidth="1"/>
    <col min="3" max="3" width="5.01666666666667" style="24" customWidth="1"/>
    <col min="4" max="4" width="11.9416666666667" style="24" customWidth="1"/>
    <col min="5" max="5" width="25.775" style="24" customWidth="1"/>
    <col min="6" max="6" width="12.35" style="24" customWidth="1"/>
    <col min="7" max="7" width="11.4" style="24" customWidth="1"/>
    <col min="8" max="8" width="13.975" style="24" customWidth="1"/>
    <col min="9" max="9" width="14.7833333333333" style="24" customWidth="1"/>
    <col min="10" max="11" width="17.5" style="24" customWidth="1"/>
    <col min="12" max="12" width="9.76666666666667" style="24" customWidth="1"/>
    <col min="13" max="16384" width="10" style="24"/>
  </cols>
  <sheetData>
    <row r="1" ht="16.35" customHeight="1" spans="1:11">
      <c r="A1" s="32"/>
      <c r="D1" s="56"/>
      <c r="K1" s="39" t="s">
        <v>159</v>
      </c>
    </row>
    <row r="2" ht="31.9" customHeight="1" spans="1:11">
      <c r="A2" s="33" t="s">
        <v>160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5" customHeight="1" spans="1:11">
      <c r="A3" s="57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40" t="s">
        <v>33</v>
      </c>
    </row>
    <row r="4" ht="27.6" customHeight="1" spans="1:11">
      <c r="A4" s="35" t="s">
        <v>161</v>
      </c>
      <c r="B4" s="35"/>
      <c r="C4" s="35"/>
      <c r="D4" s="35" t="s">
        <v>162</v>
      </c>
      <c r="E4" s="35" t="s">
        <v>163</v>
      </c>
      <c r="F4" s="35" t="s">
        <v>138</v>
      </c>
      <c r="G4" s="35" t="s">
        <v>164</v>
      </c>
      <c r="H4" s="35" t="s">
        <v>165</v>
      </c>
      <c r="I4" s="35" t="s">
        <v>166</v>
      </c>
      <c r="J4" s="35" t="s">
        <v>167</v>
      </c>
      <c r="K4" s="35" t="s">
        <v>168</v>
      </c>
    </row>
    <row r="5" ht="25.85" customHeight="1" spans="1:11">
      <c r="A5" s="35" t="s">
        <v>169</v>
      </c>
      <c r="B5" s="35" t="s">
        <v>170</v>
      </c>
      <c r="C5" s="35" t="s">
        <v>171</v>
      </c>
      <c r="D5" s="35"/>
      <c r="E5" s="35"/>
      <c r="F5" s="35"/>
      <c r="G5" s="35"/>
      <c r="H5" s="35"/>
      <c r="I5" s="35"/>
      <c r="J5" s="35"/>
      <c r="K5" s="35"/>
    </row>
    <row r="6" ht="22.8" customHeight="1" spans="1:11">
      <c r="A6" s="37"/>
      <c r="B6" s="37"/>
      <c r="C6" s="37"/>
      <c r="D6" s="58" t="s">
        <v>138</v>
      </c>
      <c r="E6" s="58"/>
      <c r="F6" s="59">
        <v>214.351256</v>
      </c>
      <c r="G6" s="59">
        <v>120.351256</v>
      </c>
      <c r="H6" s="59">
        <v>94</v>
      </c>
      <c r="I6" s="59"/>
      <c r="J6" s="58"/>
      <c r="K6" s="58"/>
    </row>
    <row r="7" ht="22.8" customHeight="1" spans="1:11">
      <c r="A7" s="60"/>
      <c r="B7" s="60"/>
      <c r="C7" s="60"/>
      <c r="D7" s="61" t="s">
        <v>157</v>
      </c>
      <c r="E7" s="61" t="s">
        <v>158</v>
      </c>
      <c r="F7" s="59">
        <v>214.351256</v>
      </c>
      <c r="G7" s="59">
        <v>120.351256</v>
      </c>
      <c r="H7" s="59">
        <v>94</v>
      </c>
      <c r="I7" s="59"/>
      <c r="J7" s="58"/>
      <c r="K7" s="58"/>
    </row>
    <row r="8" ht="22.8" customHeight="1" spans="1:11">
      <c r="A8" s="62" t="s">
        <v>172</v>
      </c>
      <c r="B8" s="62"/>
      <c r="C8" s="62"/>
      <c r="D8" s="62">
        <v>201</v>
      </c>
      <c r="E8" s="63" t="s">
        <v>173</v>
      </c>
      <c r="F8" s="64">
        <v>10</v>
      </c>
      <c r="G8" s="64"/>
      <c r="H8" s="64">
        <v>10</v>
      </c>
      <c r="I8" s="64"/>
      <c r="J8" s="60"/>
      <c r="K8" s="60"/>
    </row>
    <row r="9" ht="22.8" customHeight="1" spans="1:11">
      <c r="A9" s="62" t="s">
        <v>172</v>
      </c>
      <c r="B9" s="62" t="s">
        <v>174</v>
      </c>
      <c r="C9" s="62"/>
      <c r="D9" s="62">
        <v>20131</v>
      </c>
      <c r="E9" s="60" t="s">
        <v>175</v>
      </c>
      <c r="F9" s="64">
        <v>10</v>
      </c>
      <c r="G9" s="64"/>
      <c r="H9" s="64">
        <v>10</v>
      </c>
      <c r="I9" s="64"/>
      <c r="J9" s="60"/>
      <c r="K9" s="60"/>
    </row>
    <row r="10" ht="22.8" customHeight="1" spans="1:11">
      <c r="A10" s="62" t="s">
        <v>172</v>
      </c>
      <c r="B10" s="62" t="s">
        <v>174</v>
      </c>
      <c r="C10" s="62" t="s">
        <v>176</v>
      </c>
      <c r="D10" s="63" t="s">
        <v>177</v>
      </c>
      <c r="E10" s="60" t="s">
        <v>178</v>
      </c>
      <c r="F10" s="64">
        <v>10</v>
      </c>
      <c r="G10" s="64"/>
      <c r="H10" s="64">
        <v>10</v>
      </c>
      <c r="I10" s="64"/>
      <c r="J10" s="60"/>
      <c r="K10" s="60"/>
    </row>
    <row r="11" ht="22.8" customHeight="1" spans="1:11">
      <c r="A11" s="62" t="s">
        <v>172</v>
      </c>
      <c r="B11" s="62" t="s">
        <v>179</v>
      </c>
      <c r="C11" s="62"/>
      <c r="D11" s="62">
        <v>20136</v>
      </c>
      <c r="E11" s="60" t="s">
        <v>180</v>
      </c>
      <c r="F11" s="64">
        <v>176.1369</v>
      </c>
      <c r="G11" s="64">
        <v>92.1369</v>
      </c>
      <c r="H11" s="64">
        <v>84</v>
      </c>
      <c r="I11" s="64"/>
      <c r="J11" s="60"/>
      <c r="K11" s="60"/>
    </row>
    <row r="12" ht="22.8" customHeight="1" spans="1:11">
      <c r="A12" s="62" t="s">
        <v>172</v>
      </c>
      <c r="B12" s="62" t="s">
        <v>179</v>
      </c>
      <c r="C12" s="62" t="s">
        <v>176</v>
      </c>
      <c r="D12" s="63" t="s">
        <v>181</v>
      </c>
      <c r="E12" s="60" t="s">
        <v>178</v>
      </c>
      <c r="F12" s="64">
        <v>176.1369</v>
      </c>
      <c r="G12" s="64">
        <v>92.1369</v>
      </c>
      <c r="H12" s="64">
        <v>84</v>
      </c>
      <c r="I12" s="64"/>
      <c r="J12" s="60"/>
      <c r="K12" s="60"/>
    </row>
    <row r="13" ht="22.8" customHeight="1" spans="1:11">
      <c r="A13" s="62" t="s">
        <v>182</v>
      </c>
      <c r="B13" s="62"/>
      <c r="C13" s="62"/>
      <c r="D13" s="62">
        <v>208</v>
      </c>
      <c r="E13" s="60" t="s">
        <v>183</v>
      </c>
      <c r="F13" s="64">
        <v>13.519984</v>
      </c>
      <c r="G13" s="64">
        <v>13.519984</v>
      </c>
      <c r="H13" s="64"/>
      <c r="I13" s="64"/>
      <c r="J13" s="60"/>
      <c r="K13" s="60"/>
    </row>
    <row r="14" ht="22.8" customHeight="1" spans="1:11">
      <c r="A14" s="62" t="s">
        <v>182</v>
      </c>
      <c r="B14" s="62" t="s">
        <v>184</v>
      </c>
      <c r="C14" s="62"/>
      <c r="D14" s="62">
        <v>20805</v>
      </c>
      <c r="E14" s="60" t="s">
        <v>185</v>
      </c>
      <c r="F14" s="64">
        <v>13.519984</v>
      </c>
      <c r="G14" s="64">
        <v>13.519984</v>
      </c>
      <c r="H14" s="64"/>
      <c r="I14" s="64"/>
      <c r="J14" s="60"/>
      <c r="K14" s="60"/>
    </row>
    <row r="15" ht="22.8" customHeight="1" spans="1:11">
      <c r="A15" s="62" t="s">
        <v>182</v>
      </c>
      <c r="B15" s="62" t="s">
        <v>184</v>
      </c>
      <c r="C15" s="62" t="s">
        <v>184</v>
      </c>
      <c r="D15" s="63" t="s">
        <v>186</v>
      </c>
      <c r="E15" s="60" t="s">
        <v>187</v>
      </c>
      <c r="F15" s="64">
        <v>13.519984</v>
      </c>
      <c r="G15" s="64">
        <v>13.519984</v>
      </c>
      <c r="H15" s="64"/>
      <c r="I15" s="64"/>
      <c r="J15" s="60"/>
      <c r="K15" s="60"/>
    </row>
    <row r="16" ht="22.8" customHeight="1" spans="1:11">
      <c r="A16" s="62" t="s">
        <v>188</v>
      </c>
      <c r="B16" s="62"/>
      <c r="C16" s="62"/>
      <c r="D16" s="62">
        <v>210</v>
      </c>
      <c r="E16" s="60" t="s">
        <v>189</v>
      </c>
      <c r="F16" s="64">
        <v>3.56544</v>
      </c>
      <c r="G16" s="64">
        <v>3.56544</v>
      </c>
      <c r="H16" s="64"/>
      <c r="I16" s="64"/>
      <c r="J16" s="60"/>
      <c r="K16" s="60"/>
    </row>
    <row r="17" ht="22.8" customHeight="1" spans="1:11">
      <c r="A17" s="62" t="s">
        <v>188</v>
      </c>
      <c r="B17" s="62" t="s">
        <v>190</v>
      </c>
      <c r="C17" s="62"/>
      <c r="D17" s="62">
        <v>21011</v>
      </c>
      <c r="E17" s="60" t="s">
        <v>191</v>
      </c>
      <c r="F17" s="64">
        <v>3.56544</v>
      </c>
      <c r="G17" s="64">
        <v>3.56544</v>
      </c>
      <c r="H17" s="64"/>
      <c r="I17" s="64"/>
      <c r="J17" s="60"/>
      <c r="K17" s="60"/>
    </row>
    <row r="18" ht="22.8" customHeight="1" spans="1:11">
      <c r="A18" s="62" t="s">
        <v>188</v>
      </c>
      <c r="B18" s="62" t="s">
        <v>190</v>
      </c>
      <c r="C18" s="62" t="s">
        <v>176</v>
      </c>
      <c r="D18" s="63" t="s">
        <v>192</v>
      </c>
      <c r="E18" s="60" t="s">
        <v>193</v>
      </c>
      <c r="F18" s="64">
        <v>3.56544</v>
      </c>
      <c r="G18" s="64">
        <v>3.56544</v>
      </c>
      <c r="H18" s="64"/>
      <c r="I18" s="64"/>
      <c r="J18" s="60"/>
      <c r="K18" s="60"/>
    </row>
    <row r="19" ht="22.8" customHeight="1" spans="1:11">
      <c r="A19" s="62" t="s">
        <v>194</v>
      </c>
      <c r="B19" s="62"/>
      <c r="C19" s="62"/>
      <c r="D19" s="62">
        <v>221</v>
      </c>
      <c r="E19" s="60" t="s">
        <v>195</v>
      </c>
      <c r="F19" s="64">
        <v>11.128932</v>
      </c>
      <c r="G19" s="64">
        <v>11.128932</v>
      </c>
      <c r="H19" s="64"/>
      <c r="I19" s="64"/>
      <c r="J19" s="60"/>
      <c r="K19" s="60"/>
    </row>
    <row r="20" ht="22.8" customHeight="1" spans="1:11">
      <c r="A20" s="62" t="s">
        <v>194</v>
      </c>
      <c r="B20" s="62" t="s">
        <v>196</v>
      </c>
      <c r="C20" s="62"/>
      <c r="D20" s="62">
        <v>22102</v>
      </c>
      <c r="E20" s="60" t="s">
        <v>197</v>
      </c>
      <c r="F20" s="64">
        <v>11.128932</v>
      </c>
      <c r="G20" s="64">
        <v>11.128932</v>
      </c>
      <c r="H20" s="64"/>
      <c r="I20" s="64"/>
      <c r="J20" s="60"/>
      <c r="K20" s="60"/>
    </row>
    <row r="21" ht="22.8" customHeight="1" spans="1:11">
      <c r="A21" s="62" t="s">
        <v>194</v>
      </c>
      <c r="B21" s="62" t="s">
        <v>196</v>
      </c>
      <c r="C21" s="62" t="s">
        <v>176</v>
      </c>
      <c r="D21" s="63" t="s">
        <v>198</v>
      </c>
      <c r="E21" s="60" t="s">
        <v>199</v>
      </c>
      <c r="F21" s="64">
        <v>11.128932</v>
      </c>
      <c r="G21" s="64">
        <v>11.128932</v>
      </c>
      <c r="H21" s="64"/>
      <c r="I21" s="64"/>
      <c r="J21" s="60"/>
      <c r="K21" s="60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31" sqref="E31"/>
    </sheetView>
  </sheetViews>
  <sheetFormatPr defaultColWidth="10" defaultRowHeight="13.5"/>
  <cols>
    <col min="1" max="1" width="3.66666666666667" style="24" customWidth="1"/>
    <col min="2" max="2" width="4.75" style="24" customWidth="1"/>
    <col min="3" max="3" width="4.60833333333333" style="24" customWidth="1"/>
    <col min="4" max="4" width="7.325" style="24" customWidth="1"/>
    <col min="5" max="5" width="20.0833333333333" style="24" customWidth="1"/>
    <col min="6" max="6" width="9.225" style="24" customWidth="1"/>
    <col min="7" max="12" width="7.175" style="24" customWidth="1"/>
    <col min="13" max="13" width="6.78333333333333" style="24" customWidth="1"/>
    <col min="14" max="17" width="7.175" style="24" customWidth="1"/>
    <col min="18" max="18" width="7.05833333333333" style="24" customWidth="1"/>
    <col min="19" max="20" width="7.175" style="24" customWidth="1"/>
    <col min="21" max="22" width="9.76666666666667" style="24" customWidth="1"/>
    <col min="23" max="16384" width="10" style="24"/>
  </cols>
  <sheetData>
    <row r="1" ht="16.35" customHeight="1" spans="1:20">
      <c r="A1" s="32"/>
      <c r="S1" s="39" t="s">
        <v>200</v>
      </c>
      <c r="T1" s="39"/>
    </row>
    <row r="2" ht="42.25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9.8" customHeight="1" spans="1:20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40" t="s">
        <v>33</v>
      </c>
      <c r="T3" s="40"/>
    </row>
    <row r="4" ht="19.8" customHeight="1" spans="1:20">
      <c r="A4" s="36" t="s">
        <v>161</v>
      </c>
      <c r="B4" s="36"/>
      <c r="C4" s="36"/>
      <c r="D4" s="36" t="s">
        <v>201</v>
      </c>
      <c r="E4" s="36" t="s">
        <v>202</v>
      </c>
      <c r="F4" s="36" t="s">
        <v>203</v>
      </c>
      <c r="G4" s="36" t="s">
        <v>204</v>
      </c>
      <c r="H4" s="36" t="s">
        <v>205</v>
      </c>
      <c r="I4" s="36" t="s">
        <v>206</v>
      </c>
      <c r="J4" s="36" t="s">
        <v>207</v>
      </c>
      <c r="K4" s="36" t="s">
        <v>208</v>
      </c>
      <c r="L4" s="36" t="s">
        <v>209</v>
      </c>
      <c r="M4" s="36" t="s">
        <v>210</v>
      </c>
      <c r="N4" s="36" t="s">
        <v>211</v>
      </c>
      <c r="O4" s="36" t="s">
        <v>212</v>
      </c>
      <c r="P4" s="36" t="s">
        <v>213</v>
      </c>
      <c r="Q4" s="36" t="s">
        <v>214</v>
      </c>
      <c r="R4" s="36" t="s">
        <v>215</v>
      </c>
      <c r="S4" s="36" t="s">
        <v>216</v>
      </c>
      <c r="T4" s="36" t="s">
        <v>217</v>
      </c>
    </row>
    <row r="5" ht="20.7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25"/>
      <c r="B6" s="25"/>
      <c r="C6" s="25"/>
      <c r="D6" s="25"/>
      <c r="E6" s="25" t="s">
        <v>138</v>
      </c>
      <c r="F6" s="26">
        <v>214.351256</v>
      </c>
      <c r="G6" s="26">
        <v>145.224256</v>
      </c>
      <c r="H6" s="26">
        <v>68.127</v>
      </c>
      <c r="I6" s="26"/>
      <c r="J6" s="26"/>
      <c r="K6" s="26"/>
      <c r="L6" s="26"/>
      <c r="M6" s="26"/>
      <c r="N6" s="26"/>
      <c r="O6" s="26">
        <v>1</v>
      </c>
      <c r="P6" s="26"/>
      <c r="Q6" s="26"/>
      <c r="R6" s="26"/>
      <c r="S6" s="26"/>
      <c r="T6" s="26"/>
    </row>
    <row r="7" ht="22.8" customHeight="1" spans="1:20">
      <c r="A7" s="25"/>
      <c r="B7" s="25"/>
      <c r="C7" s="25"/>
      <c r="D7" s="19" t="s">
        <v>156</v>
      </c>
      <c r="E7" s="19" t="s">
        <v>4</v>
      </c>
      <c r="F7" s="26">
        <v>214.351256</v>
      </c>
      <c r="G7" s="26">
        <v>145.224256</v>
      </c>
      <c r="H7" s="26">
        <v>68.127</v>
      </c>
      <c r="I7" s="26"/>
      <c r="J7" s="26"/>
      <c r="K7" s="26"/>
      <c r="L7" s="26"/>
      <c r="M7" s="26"/>
      <c r="N7" s="26"/>
      <c r="O7" s="26">
        <v>1</v>
      </c>
      <c r="P7" s="26"/>
      <c r="Q7" s="26"/>
      <c r="R7" s="26"/>
      <c r="S7" s="26"/>
      <c r="T7" s="26"/>
    </row>
    <row r="8" ht="22.8" customHeight="1" spans="1:20">
      <c r="A8" s="25"/>
      <c r="B8" s="25"/>
      <c r="C8" s="25"/>
      <c r="D8" s="19" t="s">
        <v>157</v>
      </c>
      <c r="E8" s="19" t="s">
        <v>158</v>
      </c>
      <c r="F8" s="26">
        <v>214.351256</v>
      </c>
      <c r="G8" s="26">
        <v>145.224256</v>
      </c>
      <c r="H8" s="26">
        <v>68.127</v>
      </c>
      <c r="I8" s="26"/>
      <c r="J8" s="26"/>
      <c r="K8" s="26"/>
      <c r="L8" s="26"/>
      <c r="M8" s="26"/>
      <c r="N8" s="26"/>
      <c r="O8" s="26">
        <v>1</v>
      </c>
      <c r="P8" s="26"/>
      <c r="Q8" s="26"/>
      <c r="R8" s="26"/>
      <c r="S8" s="26"/>
      <c r="T8" s="26"/>
    </row>
    <row r="9" ht="22.8" customHeight="1" spans="1:20">
      <c r="A9" s="27" t="s">
        <v>172</v>
      </c>
      <c r="B9" s="27" t="s">
        <v>179</v>
      </c>
      <c r="C9" s="27" t="s">
        <v>176</v>
      </c>
      <c r="D9" s="18" t="s">
        <v>218</v>
      </c>
      <c r="E9" s="28" t="s">
        <v>178</v>
      </c>
      <c r="F9" s="30">
        <v>176.1369</v>
      </c>
      <c r="G9" s="30">
        <v>117.0099</v>
      </c>
      <c r="H9" s="30">
        <v>58.127</v>
      </c>
      <c r="I9" s="30"/>
      <c r="J9" s="30"/>
      <c r="K9" s="30"/>
      <c r="L9" s="30"/>
      <c r="M9" s="30"/>
      <c r="N9" s="30"/>
      <c r="O9" s="30">
        <v>1</v>
      </c>
      <c r="P9" s="30"/>
      <c r="Q9" s="30"/>
      <c r="R9" s="30"/>
      <c r="S9" s="30"/>
      <c r="T9" s="30"/>
    </row>
    <row r="10" ht="22.8" customHeight="1" spans="1:20">
      <c r="A10" s="27" t="s">
        <v>182</v>
      </c>
      <c r="B10" s="27" t="s">
        <v>184</v>
      </c>
      <c r="C10" s="27" t="s">
        <v>184</v>
      </c>
      <c r="D10" s="18" t="s">
        <v>218</v>
      </c>
      <c r="E10" s="28" t="s">
        <v>187</v>
      </c>
      <c r="F10" s="30">
        <v>13.519984</v>
      </c>
      <c r="G10" s="30">
        <v>13.519984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8" customHeight="1" spans="1:20">
      <c r="A11" s="27" t="s">
        <v>188</v>
      </c>
      <c r="B11" s="27" t="s">
        <v>190</v>
      </c>
      <c r="C11" s="27" t="s">
        <v>176</v>
      </c>
      <c r="D11" s="18" t="s">
        <v>218</v>
      </c>
      <c r="E11" s="28" t="s">
        <v>193</v>
      </c>
      <c r="F11" s="30">
        <v>3.56544</v>
      </c>
      <c r="G11" s="30">
        <v>3.56544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8" customHeight="1" spans="1:20">
      <c r="A12" s="27" t="s">
        <v>194</v>
      </c>
      <c r="B12" s="27" t="s">
        <v>196</v>
      </c>
      <c r="C12" s="27" t="s">
        <v>176</v>
      </c>
      <c r="D12" s="18" t="s">
        <v>218</v>
      </c>
      <c r="E12" s="28" t="s">
        <v>199</v>
      </c>
      <c r="F12" s="30">
        <v>11.128932</v>
      </c>
      <c r="G12" s="30">
        <v>11.128932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8" customHeight="1" spans="1:20">
      <c r="A13" s="27" t="s">
        <v>172</v>
      </c>
      <c r="B13" s="27" t="s">
        <v>174</v>
      </c>
      <c r="C13" s="27" t="s">
        <v>176</v>
      </c>
      <c r="D13" s="18" t="s">
        <v>218</v>
      </c>
      <c r="E13" s="28" t="s">
        <v>178</v>
      </c>
      <c r="F13" s="30">
        <v>10</v>
      </c>
      <c r="G13" s="30"/>
      <c r="H13" s="30">
        <v>10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H25" sqref="H25"/>
    </sheetView>
  </sheetViews>
  <sheetFormatPr defaultColWidth="10" defaultRowHeight="13.5"/>
  <cols>
    <col min="1" max="2" width="4.075" style="24" customWidth="1"/>
    <col min="3" max="3" width="4.2" style="24" customWidth="1"/>
    <col min="4" max="4" width="6.1" style="24" customWidth="1"/>
    <col min="5" max="5" width="15.8833333333333" style="24" customWidth="1"/>
    <col min="6" max="6" width="8.95" style="24" customWidth="1"/>
    <col min="7" max="7" width="7.175" style="24" customWidth="1"/>
    <col min="8" max="8" width="6.24166666666667" style="24" customWidth="1"/>
    <col min="9" max="16" width="7.175" style="24" customWidth="1"/>
    <col min="17" max="17" width="5.83333333333333" style="24" customWidth="1"/>
    <col min="18" max="21" width="7.175" style="24" customWidth="1"/>
    <col min="22" max="23" width="9.76666666666667" style="24" customWidth="1"/>
    <col min="24" max="16384" width="10" style="24"/>
  </cols>
  <sheetData>
    <row r="1" ht="16.35" customHeight="1" spans="1:21">
      <c r="A1" s="32"/>
      <c r="T1" s="39" t="s">
        <v>219</v>
      </c>
      <c r="U1" s="39"/>
    </row>
    <row r="2" ht="37.05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4.15" customHeight="1" spans="1:21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0" t="s">
        <v>33</v>
      </c>
      <c r="U3" s="40"/>
    </row>
    <row r="4" ht="22.4" customHeight="1" spans="1:21">
      <c r="A4" s="36" t="s">
        <v>161</v>
      </c>
      <c r="B4" s="36"/>
      <c r="C4" s="36"/>
      <c r="D4" s="36" t="s">
        <v>201</v>
      </c>
      <c r="E4" s="36" t="s">
        <v>202</v>
      </c>
      <c r="F4" s="36" t="s">
        <v>220</v>
      </c>
      <c r="G4" s="36" t="s">
        <v>164</v>
      </c>
      <c r="H4" s="36"/>
      <c r="I4" s="36"/>
      <c r="J4" s="36"/>
      <c r="K4" s="36" t="s">
        <v>165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138</v>
      </c>
      <c r="H5" s="36" t="s">
        <v>221</v>
      </c>
      <c r="I5" s="36" t="s">
        <v>222</v>
      </c>
      <c r="J5" s="36" t="s">
        <v>212</v>
      </c>
      <c r="K5" s="36" t="s">
        <v>138</v>
      </c>
      <c r="L5" s="36" t="s">
        <v>223</v>
      </c>
      <c r="M5" s="36" t="s">
        <v>224</v>
      </c>
      <c r="N5" s="36" t="s">
        <v>225</v>
      </c>
      <c r="O5" s="36" t="s">
        <v>214</v>
      </c>
      <c r="P5" s="36" t="s">
        <v>226</v>
      </c>
      <c r="Q5" s="36" t="s">
        <v>227</v>
      </c>
      <c r="R5" s="36" t="s">
        <v>228</v>
      </c>
      <c r="S5" s="36" t="s">
        <v>210</v>
      </c>
      <c r="T5" s="36" t="s">
        <v>213</v>
      </c>
      <c r="U5" s="36" t="s">
        <v>217</v>
      </c>
    </row>
    <row r="6" ht="22.8" customHeight="1" spans="1:21">
      <c r="A6" s="25"/>
      <c r="B6" s="25"/>
      <c r="C6" s="25"/>
      <c r="D6" s="25"/>
      <c r="E6" s="25" t="s">
        <v>138</v>
      </c>
      <c r="F6" s="26">
        <v>214.351256</v>
      </c>
      <c r="G6" s="26">
        <v>120.351256</v>
      </c>
      <c r="H6" s="26">
        <v>112.714256</v>
      </c>
      <c r="I6" s="26">
        <v>7.637</v>
      </c>
      <c r="J6" s="26">
        <v>0</v>
      </c>
      <c r="K6" s="26">
        <v>94</v>
      </c>
      <c r="L6" s="26">
        <v>32.51</v>
      </c>
      <c r="M6" s="26">
        <v>60.49</v>
      </c>
      <c r="N6" s="26">
        <v>1</v>
      </c>
      <c r="O6" s="26"/>
      <c r="P6" s="26"/>
      <c r="Q6" s="26"/>
      <c r="R6" s="26"/>
      <c r="S6" s="26"/>
      <c r="T6" s="26"/>
      <c r="U6" s="26"/>
    </row>
    <row r="7" ht="22.8" customHeight="1" spans="1:21">
      <c r="A7" s="25"/>
      <c r="B7" s="25"/>
      <c r="C7" s="25"/>
      <c r="D7" s="19" t="s">
        <v>156</v>
      </c>
      <c r="E7" s="19" t="s">
        <v>4</v>
      </c>
      <c r="F7" s="38">
        <v>214.351256</v>
      </c>
      <c r="G7" s="26">
        <v>120.351256</v>
      </c>
      <c r="H7" s="26">
        <v>112.714256</v>
      </c>
      <c r="I7" s="26">
        <v>7.637</v>
      </c>
      <c r="J7" s="26">
        <v>0</v>
      </c>
      <c r="K7" s="26">
        <v>94</v>
      </c>
      <c r="L7" s="26">
        <v>32.51</v>
      </c>
      <c r="M7" s="26">
        <v>60.49</v>
      </c>
      <c r="N7" s="26">
        <v>1</v>
      </c>
      <c r="O7" s="26"/>
      <c r="P7" s="26"/>
      <c r="Q7" s="26"/>
      <c r="R7" s="26"/>
      <c r="S7" s="26"/>
      <c r="T7" s="26"/>
      <c r="U7" s="26"/>
    </row>
    <row r="8" ht="22.8" customHeight="1" spans="1:21">
      <c r="A8" s="25"/>
      <c r="B8" s="25"/>
      <c r="C8" s="25"/>
      <c r="D8" s="19" t="s">
        <v>157</v>
      </c>
      <c r="E8" s="19" t="s">
        <v>158</v>
      </c>
      <c r="F8" s="38">
        <v>214.351256</v>
      </c>
      <c r="G8" s="26">
        <v>120.351256</v>
      </c>
      <c r="H8" s="26">
        <v>112.714256</v>
      </c>
      <c r="I8" s="26">
        <v>7.637</v>
      </c>
      <c r="J8" s="26">
        <v>0</v>
      </c>
      <c r="K8" s="26">
        <v>94</v>
      </c>
      <c r="L8" s="26">
        <v>32.51</v>
      </c>
      <c r="M8" s="26">
        <v>60.49</v>
      </c>
      <c r="N8" s="26">
        <v>1</v>
      </c>
      <c r="O8" s="26"/>
      <c r="P8" s="26"/>
      <c r="Q8" s="26"/>
      <c r="R8" s="26"/>
      <c r="S8" s="26"/>
      <c r="T8" s="26"/>
      <c r="U8" s="26"/>
    </row>
    <row r="9" ht="22.8" customHeight="1" spans="1:21">
      <c r="A9" s="27" t="s">
        <v>172</v>
      </c>
      <c r="B9" s="27" t="s">
        <v>179</v>
      </c>
      <c r="C9" s="27" t="s">
        <v>176</v>
      </c>
      <c r="D9" s="18" t="s">
        <v>218</v>
      </c>
      <c r="E9" s="28" t="s">
        <v>178</v>
      </c>
      <c r="F9" s="29">
        <v>176.1369</v>
      </c>
      <c r="G9" s="30">
        <v>92.1369</v>
      </c>
      <c r="H9" s="30">
        <v>84.4999</v>
      </c>
      <c r="I9" s="30">
        <v>7.637</v>
      </c>
      <c r="J9" s="30"/>
      <c r="K9" s="30">
        <v>84</v>
      </c>
      <c r="L9" s="30">
        <v>32.51</v>
      </c>
      <c r="M9" s="30">
        <v>50.49</v>
      </c>
      <c r="N9" s="30">
        <v>1</v>
      </c>
      <c r="O9" s="30"/>
      <c r="P9" s="30"/>
      <c r="Q9" s="30"/>
      <c r="R9" s="30"/>
      <c r="S9" s="30"/>
      <c r="T9" s="30"/>
      <c r="U9" s="30"/>
    </row>
    <row r="10" ht="22.8" customHeight="1" spans="1:21">
      <c r="A10" s="27" t="s">
        <v>182</v>
      </c>
      <c r="B10" s="27" t="s">
        <v>184</v>
      </c>
      <c r="C10" s="27" t="s">
        <v>184</v>
      </c>
      <c r="D10" s="18" t="s">
        <v>218</v>
      </c>
      <c r="E10" s="28" t="s">
        <v>187</v>
      </c>
      <c r="F10" s="29">
        <v>13.519984</v>
      </c>
      <c r="G10" s="30">
        <v>13.519984</v>
      </c>
      <c r="H10" s="30">
        <v>13.519984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ht="22.8" customHeight="1" spans="1:21">
      <c r="A11" s="27" t="s">
        <v>188</v>
      </c>
      <c r="B11" s="27" t="s">
        <v>190</v>
      </c>
      <c r="C11" s="27" t="s">
        <v>176</v>
      </c>
      <c r="D11" s="18" t="s">
        <v>218</v>
      </c>
      <c r="E11" s="28" t="s">
        <v>193</v>
      </c>
      <c r="F11" s="29">
        <v>3.56544</v>
      </c>
      <c r="G11" s="30">
        <v>3.56544</v>
      </c>
      <c r="H11" s="30">
        <v>3.56544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ht="22.8" customHeight="1" spans="1:21">
      <c r="A12" s="27" t="s">
        <v>194</v>
      </c>
      <c r="B12" s="27" t="s">
        <v>196</v>
      </c>
      <c r="C12" s="27" t="s">
        <v>176</v>
      </c>
      <c r="D12" s="18" t="s">
        <v>218</v>
      </c>
      <c r="E12" s="28" t="s">
        <v>199</v>
      </c>
      <c r="F12" s="29">
        <v>11.128932</v>
      </c>
      <c r="G12" s="30">
        <v>11.128932</v>
      </c>
      <c r="H12" s="30">
        <v>11.128932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ht="22.8" customHeight="1" spans="1:21">
      <c r="A13" s="27" t="s">
        <v>172</v>
      </c>
      <c r="B13" s="27" t="s">
        <v>174</v>
      </c>
      <c r="C13" s="27" t="s">
        <v>176</v>
      </c>
      <c r="D13" s="18" t="s">
        <v>218</v>
      </c>
      <c r="E13" s="28" t="s">
        <v>178</v>
      </c>
      <c r="F13" s="29">
        <v>10</v>
      </c>
      <c r="G13" s="30"/>
      <c r="H13" s="30"/>
      <c r="I13" s="30"/>
      <c r="J13" s="30"/>
      <c r="K13" s="30">
        <v>10</v>
      </c>
      <c r="L13" s="30"/>
      <c r="M13" s="30">
        <v>10</v>
      </c>
      <c r="N13" s="30"/>
      <c r="O13" s="30"/>
      <c r="P13" s="30"/>
      <c r="Q13" s="30"/>
      <c r="R13" s="30"/>
      <c r="S13" s="30"/>
      <c r="T13" s="30"/>
      <c r="U13" s="3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5" t="s">
        <v>229</v>
      </c>
    </row>
    <row r="2" ht="31.9" customHeight="1" spans="1:4">
      <c r="A2" s="16" t="s">
        <v>230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" customHeight="1" spans="1:5">
      <c r="A4" s="11" t="s">
        <v>34</v>
      </c>
      <c r="B4" s="11"/>
      <c r="C4" s="11" t="s">
        <v>35</v>
      </c>
      <c r="D4" s="11"/>
      <c r="E4" s="52"/>
    </row>
    <row r="5" ht="20.2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52"/>
    </row>
    <row r="6" ht="20.2" customHeight="1" spans="1:5">
      <c r="A6" s="14" t="s">
        <v>231</v>
      </c>
      <c r="B6" s="13">
        <v>214.351256</v>
      </c>
      <c r="C6" s="14" t="s">
        <v>232</v>
      </c>
      <c r="D6" s="53">
        <v>214.351256</v>
      </c>
      <c r="E6" s="54"/>
    </row>
    <row r="7" ht="20.2" customHeight="1" spans="1:5">
      <c r="A7" s="5" t="s">
        <v>233</v>
      </c>
      <c r="B7" s="6">
        <v>214.351256</v>
      </c>
      <c r="C7" s="5" t="s">
        <v>42</v>
      </c>
      <c r="D7" s="20">
        <v>186.1369</v>
      </c>
      <c r="E7" s="54"/>
    </row>
    <row r="8" ht="20.2" customHeight="1" spans="1:5">
      <c r="A8" s="5" t="s">
        <v>234</v>
      </c>
      <c r="B8" s="6">
        <v>214.351256</v>
      </c>
      <c r="C8" s="5" t="s">
        <v>46</v>
      </c>
      <c r="D8" s="20"/>
      <c r="E8" s="54"/>
    </row>
    <row r="9" ht="31.05" customHeight="1" spans="1:5">
      <c r="A9" s="5" t="s">
        <v>49</v>
      </c>
      <c r="B9" s="6"/>
      <c r="C9" s="5" t="s">
        <v>50</v>
      </c>
      <c r="D9" s="20"/>
      <c r="E9" s="54"/>
    </row>
    <row r="10" ht="20.2" customHeight="1" spans="1:5">
      <c r="A10" s="5" t="s">
        <v>235</v>
      </c>
      <c r="B10" s="6"/>
      <c r="C10" s="5" t="s">
        <v>54</v>
      </c>
      <c r="D10" s="20"/>
      <c r="E10" s="54"/>
    </row>
    <row r="11" ht="20.2" customHeight="1" spans="1:5">
      <c r="A11" s="5" t="s">
        <v>236</v>
      </c>
      <c r="B11" s="6"/>
      <c r="C11" s="5" t="s">
        <v>58</v>
      </c>
      <c r="D11" s="20"/>
      <c r="E11" s="54"/>
    </row>
    <row r="12" ht="20.2" customHeight="1" spans="1:5">
      <c r="A12" s="5" t="s">
        <v>237</v>
      </c>
      <c r="B12" s="6"/>
      <c r="C12" s="5" t="s">
        <v>62</v>
      </c>
      <c r="D12" s="20"/>
      <c r="E12" s="54"/>
    </row>
    <row r="13" ht="20.2" customHeight="1" spans="1:5">
      <c r="A13" s="14" t="s">
        <v>238</v>
      </c>
      <c r="B13" s="13"/>
      <c r="C13" s="5" t="s">
        <v>66</v>
      </c>
      <c r="D13" s="20"/>
      <c r="E13" s="54"/>
    </row>
    <row r="14" ht="20.2" customHeight="1" spans="1:5">
      <c r="A14" s="5" t="s">
        <v>233</v>
      </c>
      <c r="B14" s="6"/>
      <c r="C14" s="5" t="s">
        <v>70</v>
      </c>
      <c r="D14" s="20">
        <v>13.519984</v>
      </c>
      <c r="E14" s="54"/>
    </row>
    <row r="15" ht="20.2" customHeight="1" spans="1:5">
      <c r="A15" s="5" t="s">
        <v>235</v>
      </c>
      <c r="B15" s="6"/>
      <c r="C15" s="5" t="s">
        <v>74</v>
      </c>
      <c r="D15" s="20"/>
      <c r="E15" s="54"/>
    </row>
    <row r="16" ht="20.2" customHeight="1" spans="1:5">
      <c r="A16" s="5" t="s">
        <v>236</v>
      </c>
      <c r="B16" s="6"/>
      <c r="C16" s="5" t="s">
        <v>78</v>
      </c>
      <c r="D16" s="20">
        <v>3.56544</v>
      </c>
      <c r="E16" s="54"/>
    </row>
    <row r="17" ht="20.2" customHeight="1" spans="1:5">
      <c r="A17" s="5" t="s">
        <v>237</v>
      </c>
      <c r="B17" s="6"/>
      <c r="C17" s="5" t="s">
        <v>82</v>
      </c>
      <c r="D17" s="20"/>
      <c r="E17" s="54"/>
    </row>
    <row r="18" ht="20.2" customHeight="1" spans="1:5">
      <c r="A18" s="5"/>
      <c r="B18" s="6"/>
      <c r="C18" s="5" t="s">
        <v>86</v>
      </c>
      <c r="D18" s="20"/>
      <c r="E18" s="54"/>
    </row>
    <row r="19" ht="20.2" customHeight="1" spans="1:5">
      <c r="A19" s="5"/>
      <c r="B19" s="5"/>
      <c r="C19" s="5" t="s">
        <v>90</v>
      </c>
      <c r="D19" s="20"/>
      <c r="E19" s="54"/>
    </row>
    <row r="20" ht="20.2" customHeight="1" spans="1:5">
      <c r="A20" s="5"/>
      <c r="B20" s="5"/>
      <c r="C20" s="5" t="s">
        <v>94</v>
      </c>
      <c r="D20" s="20"/>
      <c r="E20" s="54"/>
    </row>
    <row r="21" ht="20.2" customHeight="1" spans="1:5">
      <c r="A21" s="5"/>
      <c r="B21" s="5"/>
      <c r="C21" s="5" t="s">
        <v>98</v>
      </c>
      <c r="D21" s="20"/>
      <c r="E21" s="54"/>
    </row>
    <row r="22" ht="20.2" customHeight="1" spans="1:5">
      <c r="A22" s="5"/>
      <c r="B22" s="5"/>
      <c r="C22" s="5" t="s">
        <v>101</v>
      </c>
      <c r="D22" s="20"/>
      <c r="E22" s="54"/>
    </row>
    <row r="23" ht="20.2" customHeight="1" spans="1:5">
      <c r="A23" s="5"/>
      <c r="B23" s="5"/>
      <c r="C23" s="5" t="s">
        <v>104</v>
      </c>
      <c r="D23" s="20"/>
      <c r="E23" s="54"/>
    </row>
    <row r="24" ht="20.2" customHeight="1" spans="1:5">
      <c r="A24" s="5"/>
      <c r="B24" s="5"/>
      <c r="C24" s="5" t="s">
        <v>106</v>
      </c>
      <c r="D24" s="20"/>
      <c r="E24" s="54"/>
    </row>
    <row r="25" ht="20.2" customHeight="1" spans="1:5">
      <c r="A25" s="5"/>
      <c r="B25" s="5"/>
      <c r="C25" s="5" t="s">
        <v>108</v>
      </c>
      <c r="D25" s="20"/>
      <c r="E25" s="54"/>
    </row>
    <row r="26" ht="20.2" customHeight="1" spans="1:5">
      <c r="A26" s="5"/>
      <c r="B26" s="5"/>
      <c r="C26" s="5" t="s">
        <v>110</v>
      </c>
      <c r="D26" s="20">
        <v>11.128932</v>
      </c>
      <c r="E26" s="54"/>
    </row>
    <row r="27" ht="20.2" customHeight="1" spans="1:5">
      <c r="A27" s="5"/>
      <c r="B27" s="5"/>
      <c r="C27" s="5" t="s">
        <v>112</v>
      </c>
      <c r="D27" s="20"/>
      <c r="E27" s="54"/>
    </row>
    <row r="28" ht="20.2" customHeight="1" spans="1:5">
      <c r="A28" s="5"/>
      <c r="B28" s="5"/>
      <c r="C28" s="5" t="s">
        <v>114</v>
      </c>
      <c r="D28" s="20"/>
      <c r="E28" s="54"/>
    </row>
    <row r="29" ht="20.2" customHeight="1" spans="1:5">
      <c r="A29" s="5"/>
      <c r="B29" s="5"/>
      <c r="C29" s="5" t="s">
        <v>116</v>
      </c>
      <c r="D29" s="20"/>
      <c r="E29" s="54"/>
    </row>
    <row r="30" ht="20.2" customHeight="1" spans="1:5">
      <c r="A30" s="5"/>
      <c r="B30" s="5"/>
      <c r="C30" s="5" t="s">
        <v>118</v>
      </c>
      <c r="D30" s="20"/>
      <c r="E30" s="54"/>
    </row>
    <row r="31" ht="20.2" customHeight="1" spans="1:5">
      <c r="A31" s="5"/>
      <c r="B31" s="5"/>
      <c r="C31" s="5" t="s">
        <v>120</v>
      </c>
      <c r="D31" s="20"/>
      <c r="E31" s="54"/>
    </row>
    <row r="32" ht="20.2" customHeight="1" spans="1:5">
      <c r="A32" s="5"/>
      <c r="B32" s="5"/>
      <c r="C32" s="5" t="s">
        <v>122</v>
      </c>
      <c r="D32" s="20"/>
      <c r="E32" s="54"/>
    </row>
    <row r="33" ht="20.2" customHeight="1" spans="1:5">
      <c r="A33" s="5"/>
      <c r="B33" s="5"/>
      <c r="C33" s="5" t="s">
        <v>124</v>
      </c>
      <c r="D33" s="20"/>
      <c r="E33" s="54"/>
    </row>
    <row r="34" ht="20.2" customHeight="1" spans="1:5">
      <c r="A34" s="5"/>
      <c r="B34" s="5"/>
      <c r="C34" s="5" t="s">
        <v>125</v>
      </c>
      <c r="D34" s="20"/>
      <c r="E34" s="54"/>
    </row>
    <row r="35" ht="20.2" customHeight="1" spans="1:5">
      <c r="A35" s="5"/>
      <c r="B35" s="5"/>
      <c r="C35" s="5" t="s">
        <v>126</v>
      </c>
      <c r="D35" s="20"/>
      <c r="E35" s="54"/>
    </row>
    <row r="36" ht="20.2" customHeight="1" spans="1:5">
      <c r="A36" s="5"/>
      <c r="B36" s="5"/>
      <c r="C36" s="5" t="s">
        <v>127</v>
      </c>
      <c r="D36" s="20"/>
      <c r="E36" s="54"/>
    </row>
    <row r="37" ht="20.2" customHeight="1" spans="1:5">
      <c r="A37" s="5"/>
      <c r="B37" s="5"/>
      <c r="C37" s="5"/>
      <c r="D37" s="5"/>
      <c r="E37" s="54"/>
    </row>
    <row r="38" ht="20.2" customHeight="1" spans="1:5">
      <c r="A38" s="14"/>
      <c r="B38" s="14"/>
      <c r="C38" s="14" t="s">
        <v>239</v>
      </c>
      <c r="D38" s="13"/>
      <c r="E38" s="55"/>
    </row>
    <row r="39" ht="20.2" customHeight="1" spans="1:5">
      <c r="A39" s="14"/>
      <c r="B39" s="14"/>
      <c r="C39" s="14"/>
      <c r="D39" s="14"/>
      <c r="E39" s="55"/>
    </row>
    <row r="40" ht="20.2" customHeight="1" spans="1:5">
      <c r="A40" s="4" t="s">
        <v>240</v>
      </c>
      <c r="B40" s="13">
        <v>214.351256</v>
      </c>
      <c r="C40" s="4" t="s">
        <v>241</v>
      </c>
      <c r="D40" s="53">
        <v>214.351256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20" zoomScaleNormal="120" topLeftCell="A4" workbookViewId="0">
      <selection activeCell="J17" sqref="J17"/>
    </sheetView>
  </sheetViews>
  <sheetFormatPr defaultColWidth="10" defaultRowHeight="13.5"/>
  <cols>
    <col min="1" max="2" width="4.88333333333333" style="24" customWidth="1"/>
    <col min="3" max="3" width="5.975" style="24" customWidth="1"/>
    <col min="4" max="4" width="8.95" style="24" customWidth="1"/>
    <col min="5" max="6" width="16.4166666666667" style="24" customWidth="1"/>
    <col min="7" max="7" width="11.5333333333333" style="24" customWidth="1"/>
    <col min="8" max="8" width="12.4833333333333" style="24" customWidth="1"/>
    <col min="9" max="9" width="13.75" style="24" customWidth="1"/>
    <col min="10" max="10" width="11.4" style="24" customWidth="1"/>
    <col min="11" max="11" width="10.0333333333333" style="24" customWidth="1"/>
    <col min="12" max="12" width="10.175" style="24" customWidth="1"/>
    <col min="13" max="13" width="9.76666666666667" style="24" customWidth="1"/>
    <col min="14" max="16384" width="10" style="24"/>
  </cols>
  <sheetData>
    <row r="1" ht="16.35" customHeight="1" spans="1:12">
      <c r="A1" s="32"/>
      <c r="D1" s="32"/>
      <c r="K1" s="39" t="s">
        <v>242</v>
      </c>
      <c r="L1" s="39"/>
    </row>
    <row r="2" ht="43.1" customHeight="1" spans="1:11">
      <c r="A2" s="33" t="s">
        <v>243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15" customHeight="1" spans="1:12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40" t="s">
        <v>33</v>
      </c>
      <c r="K3" s="40"/>
      <c r="L3" s="40"/>
    </row>
    <row r="4" ht="25" customHeight="1" spans="1:12">
      <c r="A4" s="35" t="s">
        <v>161</v>
      </c>
      <c r="B4" s="35"/>
      <c r="C4" s="35"/>
      <c r="D4" s="35" t="s">
        <v>162</v>
      </c>
      <c r="E4" s="35" t="s">
        <v>163</v>
      </c>
      <c r="F4" s="35" t="s">
        <v>138</v>
      </c>
      <c r="G4" s="35" t="s">
        <v>164</v>
      </c>
      <c r="H4" s="35"/>
      <c r="I4" s="35"/>
      <c r="J4" s="35"/>
      <c r="K4" s="35" t="s">
        <v>165</v>
      </c>
      <c r="L4" s="35"/>
    </row>
    <row r="5" ht="20.7" customHeight="1" spans="1:12">
      <c r="A5" s="35"/>
      <c r="B5" s="35"/>
      <c r="C5" s="35"/>
      <c r="D5" s="35"/>
      <c r="E5" s="35"/>
      <c r="F5" s="35"/>
      <c r="G5" s="35" t="s">
        <v>140</v>
      </c>
      <c r="H5" s="35" t="s">
        <v>244</v>
      </c>
      <c r="I5" s="35"/>
      <c r="J5" s="35" t="s">
        <v>245</v>
      </c>
      <c r="K5" s="35"/>
      <c r="L5" s="35"/>
    </row>
    <row r="6" ht="28.45" customHeight="1" spans="1:12">
      <c r="A6" s="35" t="s">
        <v>169</v>
      </c>
      <c r="B6" s="35" t="s">
        <v>170</v>
      </c>
      <c r="C6" s="35" t="s">
        <v>171</v>
      </c>
      <c r="D6" s="35"/>
      <c r="E6" s="35"/>
      <c r="F6" s="35"/>
      <c r="G6" s="35"/>
      <c r="H6" s="35" t="s">
        <v>221</v>
      </c>
      <c r="I6" s="35" t="s">
        <v>212</v>
      </c>
      <c r="J6" s="35"/>
      <c r="K6" s="35" t="s">
        <v>246</v>
      </c>
      <c r="L6" s="35" t="s">
        <v>247</v>
      </c>
    </row>
    <row r="7" ht="22.8" customHeight="1" spans="1:12">
      <c r="A7" s="28"/>
      <c r="B7" s="28"/>
      <c r="C7" s="28"/>
      <c r="D7" s="25"/>
      <c r="E7" s="25" t="s">
        <v>138</v>
      </c>
      <c r="F7" s="26">
        <v>214.351256</v>
      </c>
      <c r="G7" s="26">
        <v>120.351256</v>
      </c>
      <c r="H7" s="26">
        <v>112.714256</v>
      </c>
      <c r="I7" s="26"/>
      <c r="J7" s="26">
        <v>7.637</v>
      </c>
      <c r="K7" s="26">
        <v>84</v>
      </c>
      <c r="L7" s="26">
        <v>10</v>
      </c>
    </row>
    <row r="8" ht="21.55" customHeight="1" spans="1:12">
      <c r="A8" s="28"/>
      <c r="B8" s="28"/>
      <c r="C8" s="28"/>
      <c r="D8" s="19" t="s">
        <v>157</v>
      </c>
      <c r="E8" s="19" t="s">
        <v>158</v>
      </c>
      <c r="F8" s="26">
        <v>214.351256</v>
      </c>
      <c r="G8" s="26">
        <v>120.351256</v>
      </c>
      <c r="H8" s="26">
        <v>112.714256</v>
      </c>
      <c r="I8" s="26"/>
      <c r="J8" s="26">
        <v>7.637</v>
      </c>
      <c r="K8" s="26">
        <v>84</v>
      </c>
      <c r="L8" s="26">
        <v>10</v>
      </c>
    </row>
    <row r="9" ht="21.55" customHeight="1" spans="1:12">
      <c r="A9" s="27" t="s">
        <v>172</v>
      </c>
      <c r="B9" s="27"/>
      <c r="C9" s="28"/>
      <c r="D9" s="27">
        <v>201</v>
      </c>
      <c r="E9" s="28" t="s">
        <v>173</v>
      </c>
      <c r="F9" s="26">
        <f>F10+F12</f>
        <v>186.1369</v>
      </c>
      <c r="G9" s="26">
        <f>G12</f>
        <v>92.1369</v>
      </c>
      <c r="H9" s="26">
        <f>H12</f>
        <v>84.4999</v>
      </c>
      <c r="I9" s="26"/>
      <c r="J9" s="26">
        <f>J12</f>
        <v>7.637</v>
      </c>
      <c r="K9" s="26">
        <f>K12</f>
        <v>84</v>
      </c>
      <c r="L9" s="26">
        <f>L10</f>
        <v>10</v>
      </c>
    </row>
    <row r="10" ht="21.55" customHeight="1" spans="1:12">
      <c r="A10" s="27" t="s">
        <v>172</v>
      </c>
      <c r="B10" s="27" t="s">
        <v>174</v>
      </c>
      <c r="C10" s="28"/>
      <c r="D10" s="27">
        <v>20131</v>
      </c>
      <c r="E10" s="28" t="s">
        <v>248</v>
      </c>
      <c r="F10" s="30">
        <v>10</v>
      </c>
      <c r="G10" s="30"/>
      <c r="H10" s="29"/>
      <c r="I10" s="29"/>
      <c r="J10" s="29"/>
      <c r="K10" s="29"/>
      <c r="L10" s="29">
        <v>10</v>
      </c>
    </row>
    <row r="11" ht="22.4" customHeight="1" spans="1:12">
      <c r="A11" s="27" t="s">
        <v>172</v>
      </c>
      <c r="B11" s="27" t="s">
        <v>174</v>
      </c>
      <c r="C11" s="27" t="s">
        <v>176</v>
      </c>
      <c r="D11" s="18" t="s">
        <v>249</v>
      </c>
      <c r="E11" s="28" t="s">
        <v>178</v>
      </c>
      <c r="F11" s="30">
        <v>10</v>
      </c>
      <c r="G11" s="30"/>
      <c r="H11" s="29"/>
      <c r="I11" s="29"/>
      <c r="J11" s="29"/>
      <c r="K11" s="29"/>
      <c r="L11" s="29">
        <v>10</v>
      </c>
    </row>
    <row r="12" ht="22.4" customHeight="1" spans="1:12">
      <c r="A12" s="27" t="s">
        <v>172</v>
      </c>
      <c r="B12" s="27">
        <v>36</v>
      </c>
      <c r="C12" s="27"/>
      <c r="D12" s="27">
        <v>201</v>
      </c>
      <c r="E12" s="28" t="s">
        <v>250</v>
      </c>
      <c r="F12" s="30">
        <v>176.1369</v>
      </c>
      <c r="G12" s="30">
        <v>92.1369</v>
      </c>
      <c r="H12" s="29">
        <v>84.4999</v>
      </c>
      <c r="I12" s="29"/>
      <c r="J12" s="29">
        <v>7.637</v>
      </c>
      <c r="K12" s="29">
        <v>84</v>
      </c>
      <c r="L12" s="29"/>
    </row>
    <row r="13" ht="22.4" customHeight="1" spans="1:12">
      <c r="A13" s="27" t="s">
        <v>172</v>
      </c>
      <c r="B13" s="27" t="s">
        <v>179</v>
      </c>
      <c r="C13" s="27" t="s">
        <v>176</v>
      </c>
      <c r="D13" s="27">
        <v>2013601</v>
      </c>
      <c r="E13" s="28" t="s">
        <v>178</v>
      </c>
      <c r="F13" s="30">
        <v>176.1369</v>
      </c>
      <c r="G13" s="30">
        <v>92.1369</v>
      </c>
      <c r="H13" s="29">
        <v>84.4999</v>
      </c>
      <c r="I13" s="29"/>
      <c r="J13" s="29">
        <v>7.637</v>
      </c>
      <c r="K13" s="29">
        <v>84</v>
      </c>
      <c r="L13" s="29"/>
    </row>
    <row r="14" ht="22.4" customHeight="1" spans="1:12">
      <c r="A14" s="27" t="s">
        <v>182</v>
      </c>
      <c r="B14" s="27"/>
      <c r="C14" s="27"/>
      <c r="D14" s="27">
        <v>208</v>
      </c>
      <c r="E14" s="28" t="s">
        <v>183</v>
      </c>
      <c r="F14" s="26">
        <v>13.519984</v>
      </c>
      <c r="G14" s="26">
        <v>13.519984</v>
      </c>
      <c r="H14" s="38">
        <v>13.519984</v>
      </c>
      <c r="I14" s="29"/>
      <c r="J14" s="29"/>
      <c r="K14" s="29"/>
      <c r="L14" s="29"/>
    </row>
    <row r="15" ht="22.4" customHeight="1" spans="1:12">
      <c r="A15" s="27" t="s">
        <v>182</v>
      </c>
      <c r="B15" s="27" t="s">
        <v>184</v>
      </c>
      <c r="C15" s="27"/>
      <c r="D15" s="27">
        <v>20805</v>
      </c>
      <c r="E15" s="28" t="s">
        <v>251</v>
      </c>
      <c r="F15" s="30">
        <v>13.519984</v>
      </c>
      <c r="G15" s="30">
        <v>13.519984</v>
      </c>
      <c r="H15" s="29">
        <v>13.519984</v>
      </c>
      <c r="I15" s="29"/>
      <c r="J15" s="29"/>
      <c r="K15" s="29"/>
      <c r="L15" s="29"/>
    </row>
    <row r="16" ht="22.4" customHeight="1" spans="1:12">
      <c r="A16" s="27" t="s">
        <v>182</v>
      </c>
      <c r="B16" s="27" t="s">
        <v>184</v>
      </c>
      <c r="C16" s="27" t="s">
        <v>184</v>
      </c>
      <c r="D16" s="18" t="s">
        <v>252</v>
      </c>
      <c r="E16" s="28" t="s">
        <v>187</v>
      </c>
      <c r="F16" s="30">
        <v>13.519984</v>
      </c>
      <c r="G16" s="30">
        <v>13.519984</v>
      </c>
      <c r="H16" s="29">
        <v>13.519984</v>
      </c>
      <c r="I16" s="29"/>
      <c r="J16" s="29"/>
      <c r="K16" s="29"/>
      <c r="L16" s="29"/>
    </row>
    <row r="17" ht="22.4" customHeight="1" spans="1:12">
      <c r="A17" s="27" t="s">
        <v>188</v>
      </c>
      <c r="B17" s="27"/>
      <c r="C17" s="27"/>
      <c r="D17" s="27">
        <v>210</v>
      </c>
      <c r="E17" s="28" t="s">
        <v>253</v>
      </c>
      <c r="F17" s="26">
        <v>3.56544</v>
      </c>
      <c r="G17" s="26">
        <v>3.56544</v>
      </c>
      <c r="H17" s="38">
        <v>3.56544</v>
      </c>
      <c r="I17" s="29"/>
      <c r="J17" s="29"/>
      <c r="K17" s="29"/>
      <c r="L17" s="29"/>
    </row>
    <row r="18" ht="22.4" customHeight="1" spans="1:12">
      <c r="A18" s="27" t="s">
        <v>188</v>
      </c>
      <c r="B18" s="27" t="s">
        <v>190</v>
      </c>
      <c r="C18" s="27"/>
      <c r="D18" s="27">
        <v>21011</v>
      </c>
      <c r="E18" s="28" t="s">
        <v>254</v>
      </c>
      <c r="F18" s="30">
        <v>3.56544</v>
      </c>
      <c r="G18" s="30">
        <v>3.56544</v>
      </c>
      <c r="H18" s="29">
        <v>3.56544</v>
      </c>
      <c r="I18" s="29"/>
      <c r="J18" s="29"/>
      <c r="K18" s="29"/>
      <c r="L18" s="29"/>
    </row>
    <row r="19" ht="22.4" customHeight="1" spans="1:12">
      <c r="A19" s="27" t="s">
        <v>188</v>
      </c>
      <c r="B19" s="27" t="s">
        <v>190</v>
      </c>
      <c r="C19" s="27" t="s">
        <v>176</v>
      </c>
      <c r="D19" s="18" t="s">
        <v>255</v>
      </c>
      <c r="E19" s="28" t="s">
        <v>193</v>
      </c>
      <c r="F19" s="30">
        <v>3.56544</v>
      </c>
      <c r="G19" s="30">
        <v>3.56544</v>
      </c>
      <c r="H19" s="29">
        <v>3.56544</v>
      </c>
      <c r="I19" s="29"/>
      <c r="J19" s="29"/>
      <c r="K19" s="29"/>
      <c r="L19" s="29"/>
    </row>
    <row r="20" ht="22.4" customHeight="1" spans="1:12">
      <c r="A20" s="27" t="s">
        <v>194</v>
      </c>
      <c r="B20" s="27"/>
      <c r="C20" s="27"/>
      <c r="D20" s="27">
        <v>221</v>
      </c>
      <c r="E20" s="28" t="s">
        <v>195</v>
      </c>
      <c r="F20" s="26">
        <v>11.128932</v>
      </c>
      <c r="G20" s="26">
        <v>11.128932</v>
      </c>
      <c r="H20" s="38">
        <v>11.128932</v>
      </c>
      <c r="I20" s="29"/>
      <c r="J20" s="29"/>
      <c r="K20" s="29"/>
      <c r="L20" s="29"/>
    </row>
    <row r="21" ht="22.4" customHeight="1" spans="1:12">
      <c r="A21" s="27" t="s">
        <v>194</v>
      </c>
      <c r="B21" s="27" t="s">
        <v>196</v>
      </c>
      <c r="C21" s="27"/>
      <c r="D21" s="27">
        <v>22102</v>
      </c>
      <c r="E21" s="28" t="s">
        <v>197</v>
      </c>
      <c r="F21" s="30">
        <v>11.128932</v>
      </c>
      <c r="G21" s="30">
        <v>11.128932</v>
      </c>
      <c r="H21" s="29">
        <v>11.128932</v>
      </c>
      <c r="I21" s="29"/>
      <c r="J21" s="29"/>
      <c r="K21" s="29"/>
      <c r="L21" s="29"/>
    </row>
    <row r="22" ht="22.4" customHeight="1" spans="1:12">
      <c r="A22" s="27" t="s">
        <v>194</v>
      </c>
      <c r="B22" s="27" t="s">
        <v>196</v>
      </c>
      <c r="C22" s="27" t="s">
        <v>176</v>
      </c>
      <c r="D22" s="18" t="s">
        <v>256</v>
      </c>
      <c r="E22" s="28" t="s">
        <v>199</v>
      </c>
      <c r="F22" s="30">
        <v>11.128932</v>
      </c>
      <c r="G22" s="30">
        <v>11.128932</v>
      </c>
      <c r="H22" s="29">
        <v>11.128932</v>
      </c>
      <c r="I22" s="29"/>
      <c r="J22" s="29"/>
      <c r="K22" s="29"/>
      <c r="L22" s="29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2023-02-15T12:08:00Z</dcterms:created>
  <dcterms:modified xsi:type="dcterms:W3CDTF">2024-11-20T00:49:39Z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614A69DC2B104C9FB234E0675D8528E0</vt:lpwstr>
  </property>
  <property fmtid="{D5CDD505-2E9C-101B-9397-08002B2CF9AE}" pid="3" name="KSOProductBuildVer">
    <vt:lpwstr>2052-12.1.0.18912</vt:lpwstr>
  </property>
</Properties>
</file>