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2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部门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<sst xmlns="http://schemas.openxmlformats.org/spreadsheetml/2006/main" count="1625" uniqueCount="573">
  <si>
    <t>2023年部门预算公开表</t>
  </si>
  <si>
    <t>单位编码：</t>
  </si>
  <si>
    <t>106001</t>
  </si>
  <si>
    <t>单位名称：</t>
  </si>
  <si>
    <t>醴陵市委宣传部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</si>
  <si>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</si>
  <si>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</si>
  <si>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</si>
  <si>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</si>
  <si>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</si>
  <si>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</si>
  <si>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</si>
  <si>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</si>
  <si>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</si>
  <si>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</si>
  <si>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</si>
  <si>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</si>
  <si>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</si>
  <si>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</si>
  <si>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</si>
  <si>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</si>
  <si>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</si>
  <si>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</si>
  <si>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</si>
  <si>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</si>
  <si>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</si>
  <si>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</si>
  <si>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</si>
  <si>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</si>
  <si>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</si>
  <si>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</si>
  <si>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部门：106001_醴陵市委宣传部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</si>
  <si>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</si>
  <si>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</si>
  <si>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</si>
  <si>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</si>
  <si>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</si>
  <si>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</si>
  <si>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</si>
  <si>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</si>
  <si>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</si>
  <si>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</si>
  <si>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</si>
  <si>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</si>
  <si>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</si>
  <si>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</si>
  <si>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</si>
  <si>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</si>
  <si>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</si>
  <si>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</si>
  <si>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</si>
  <si>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</si>
  <si>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</si>
  <si>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</si>
  <si>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</si>
  <si>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</si>
  <si>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</si>
  <si>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</si>
  <si>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</si>
  <si>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</si>
  <si>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</si>
  <si>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</si>
  <si>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</si>
  <si>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</si>
  <si>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</si>
  <si>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</si>
  <si>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</si>
  <si>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</si>
  <si>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</si>
  <si>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</si>
  <si>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</si>
  <si>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</si>
  <si>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</si>
  <si>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</si>
  <si>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</si>
  <si>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</si>
  <si>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</si>
  <si>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</si>
  <si>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</si>
  <si>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</si>
  <si>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</si>
  <si>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</si>
  <si>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</si>
  <si>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</si>
  <si>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</si>
  <si>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</si>
  <si>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</si>
  <si>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</si>
  <si>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</si>
  <si>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</si>
  <si>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</si>
  <si>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</si>
  <si>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</si>
  <si>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</si>
  <si>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</si>
  <si>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</si>
  <si>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</si>
  <si>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</si>
  <si>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</si>
  <si>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</si>
  <si>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</si>
  <si>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</si>
  <si>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</si>
  <si>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</si>
  <si>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</si>
  <si>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</si>
  <si>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</si>
  <si>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</si>
  <si>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</si>
  <si>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</si>
  <si>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</si>
  <si>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</si>
  <si>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</si>
  <si>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</si>
  <si>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</si>
  <si>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</si>
  <si>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</si>
  <si>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</si>
  <si>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</si>
  <si>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</si>
  <si>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</si>
  <si>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</si>
  <si>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</si>
  <si>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</si>
  <si>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</si>
  <si>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</si>
  <si>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</si>
  <si>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</si>
  <si>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</si>
  <si>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</si>
  <si>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</si>
  <si>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</si>
  <si>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</si>
  <si>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</si>
  <si>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</si>
  <si>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</si>
  <si>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</si>
  <si>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</si>
  <si>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</si>
  <si>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</si>
  <si>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</si>
  <si>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</si>
  <si>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</si>
  <si>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</si>
  <si>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</si>
  <si>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</si>
  <si>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</si>
  <si>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</si>
  <si>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</si>
  <si>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</si>
  <si>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</si>
  <si>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</si>
  <si>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</si>
  <si>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</si>
  <si>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</si>
  <si>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 xml:space="preserve">  106001</t>
  </si>
  <si>
    <t xml:space="preserve">  醴陵市委宣传部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</si>
  <si>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</si>
  <si>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</si>
  <si>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</si>
  <si>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</si>
  <si>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</si>
  <si>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</si>
  <si>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</si>
  <si>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</si>
  <si>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</si>
  <si>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</si>
  <si>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</si>
  <si>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</si>
  <si>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</si>
  <si>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  201</t>
  </si>
  <si>
    <t xml:space="preserve">  一般公共服务支出</t>
  </si>
  <si>
    <t>03</t>
  </si>
  <si>
    <t xml:space="preserve">    20103</t>
  </si>
  <si>
    <t xml:space="preserve">   机关服务</t>
  </si>
  <si>
    <t>99</t>
  </si>
  <si>
    <t xml:space="preserve">    2010399</t>
  </si>
  <si>
    <t xml:space="preserve">    其他政府办公厅（室）及相关机构事务支出</t>
  </si>
  <si>
    <t>33</t>
  </si>
  <si>
    <t xml:space="preserve">    20133</t>
  </si>
  <si>
    <t>宣传事务</t>
  </si>
  <si>
    <t>01</t>
  </si>
  <si>
    <t xml:space="preserve">    2013301</t>
  </si>
  <si>
    <t xml:space="preserve">    行政运行</t>
  </si>
  <si>
    <t>02</t>
  </si>
  <si>
    <t xml:space="preserve">    2013302</t>
  </si>
  <si>
    <t xml:space="preserve">    一般行政管理事务</t>
  </si>
  <si>
    <t xml:space="preserve">    2013399</t>
  </si>
  <si>
    <t xml:space="preserve">    其他宣传事务支出</t>
  </si>
  <si>
    <t>207</t>
  </si>
  <si>
    <t xml:space="preserve">    207</t>
  </si>
  <si>
    <t xml:space="preserve">   文化旅游体育与传媒支出</t>
  </si>
  <si>
    <t>06</t>
  </si>
  <si>
    <t xml:space="preserve">    20706</t>
  </si>
  <si>
    <t xml:space="preserve">    新闻出版电影</t>
  </si>
  <si>
    <t>07</t>
  </si>
  <si>
    <t xml:space="preserve">    2070607</t>
  </si>
  <si>
    <t xml:space="preserve">    电影</t>
  </si>
  <si>
    <t>208</t>
  </si>
  <si>
    <t xml:space="preserve">   208</t>
  </si>
  <si>
    <t xml:space="preserve">    社会保障和就业支出</t>
  </si>
  <si>
    <t>05</t>
  </si>
  <si>
    <t xml:space="preserve">   20805</t>
  </si>
  <si>
    <t xml:space="preserve">  劳动保障监察</t>
  </si>
  <si>
    <t xml:space="preserve">    2080505</t>
  </si>
  <si>
    <t xml:space="preserve">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</si>
  <si>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</si>
  <si>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</si>
  <si>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</si>
  <si>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</si>
  <si>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21011</t>
  </si>
  <si>
    <t xml:space="preserve">   行政事业单位医疗</t>
  </si>
  <si>
    <t xml:space="preserve">    2101101</t>
  </si>
  <si>
    <t xml:space="preserve">    行政单位医疗</t>
  </si>
  <si>
    <t>221</t>
  </si>
  <si>
    <t xml:space="preserve">   221</t>
  </si>
  <si>
    <t xml:space="preserve">   住房保障支出</t>
  </si>
  <si>
    <t xml:space="preserve">   22102</t>
  </si>
  <si>
    <t xml:space="preserve">   住房改革支出</t>
  </si>
  <si>
    <t xml:space="preserve">    2210201</t>
  </si>
  <si>
    <t xml:space="preserve">    住房公积金</t>
  </si>
  <si>
    <t xml:space="preserve"> 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</si>
  <si>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</si>
  <si>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</si>
  <si>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</si>
  <si>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</si>
  <si>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</si>
  <si>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</si>
  <si>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</si>
  <si>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</si>
  <si>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</si>
  <si>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</si>
  <si>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</si>
  <si>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</si>
  <si>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</si>
  <si>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</si>
  <si>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</si>
  <si>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</si>
  <si>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</si>
  <si>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</si>
  <si>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106001</t>
  </si>
  <si>
    <t xml:space="preserve">    机关事业单位基本养老保险缴费支出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</si>
  <si>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</si>
  <si>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</si>
  <si>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</si>
  <si>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</si>
  <si>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</si>
  <si>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</si>
  <si>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</si>
  <si>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</si>
  <si>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</si>
  <si>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</si>
  <si>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</si>
  <si>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</si>
  <si>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</si>
  <si>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</si>
  <si>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</si>
  <si>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</si>
  <si>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</si>
  <si>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</si>
  <si>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</si>
  <si>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</si>
  <si>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</si>
  <si>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</si>
  <si>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</si>
  <si>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</si>
  <si>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</si>
  <si>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</si>
  <si>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</si>
  <si>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宣传事务</t>
  </si>
  <si>
    <t xml:space="preserve">     2010399</t>
  </si>
  <si>
    <t xml:space="preserve">     2013301</t>
  </si>
  <si>
    <t xml:space="preserve">     2013302</t>
  </si>
  <si>
    <t xml:space="preserve">     2013399</t>
  </si>
  <si>
    <t xml:space="preserve">     2070607</t>
  </si>
  <si>
    <t xml:space="preserve">    208</t>
  </si>
  <si>
    <t xml:space="preserve">    20805</t>
  </si>
  <si>
    <t xml:space="preserve">    行政事业单位养老支出</t>
  </si>
  <si>
    <t xml:space="preserve">     2080505</t>
  </si>
  <si>
    <t xml:space="preserve">    210</t>
  </si>
  <si>
    <t>卫生健康支出</t>
  </si>
  <si>
    <t xml:space="preserve">    21011</t>
  </si>
  <si>
    <t>行政事业单位医疗</t>
  </si>
  <si>
    <t xml:space="preserve">     2101101</t>
  </si>
  <si>
    <t xml:space="preserve">    221</t>
  </si>
  <si>
    <t xml:space="preserve">    住房保障支出</t>
  </si>
  <si>
    <t xml:space="preserve">    22102</t>
  </si>
  <si>
    <t xml:space="preserve">    住房改革支出</t>
  </si>
  <si>
    <t xml:space="preserve">     2210201</t>
  </si>
  <si>
    <t>部门公开表08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</si>
  <si>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</si>
  <si>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</si>
  <si>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</si>
  <si>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</si>
  <si>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</si>
  <si>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</si>
  <si>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</si>
  <si>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</si>
  <si>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</si>
  <si>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</si>
  <si>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</si>
  <si>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</si>
  <si>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</si>
  <si>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</si>
  <si>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</si>
  <si>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</si>
  <si>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</si>
  <si>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</si>
  <si>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</si>
  <si>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</si>
  <si>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</si>
  <si>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</si>
  <si>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</si>
  <si>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</si>
  <si>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</si>
  <si>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</si>
  <si>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</si>
  <si>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</si>
  <si>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</si>
  <si>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</si>
  <si>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</si>
  <si>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</si>
  <si>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</si>
  <si>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</si>
  <si>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</si>
  <si>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</si>
  <si>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</si>
  <si>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</si>
  <si>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</si>
  <si>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</si>
  <si>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</si>
  <si>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</si>
  <si>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</si>
  <si>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</si>
  <si>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</si>
  <si>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</si>
  <si>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</si>
  <si>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</si>
  <si>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</si>
  <si>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</si>
  <si>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</si>
  <si>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</si>
  <si>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</si>
  <si>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</si>
  <si>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</si>
  <si>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</si>
  <si>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</si>
  <si>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</si>
  <si>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</si>
  <si>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</si>
  <si>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</si>
  <si>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</si>
  <si>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</si>
  <si>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</si>
  <si>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</si>
  <si>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</si>
  <si>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</si>
  <si>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</si>
  <si>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</si>
  <si>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</si>
  <si>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</si>
  <si>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</si>
  <si>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</si>
  <si>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</si>
  <si>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</si>
  <si>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</si>
  <si>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</si>
  <si>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</si>
  <si>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</si>
  <si>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</si>
  <si>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</si>
  <si>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</si>
  <si>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</si>
  <si>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</si>
  <si>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</si>
  <si>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</si>
  <si>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</si>
  <si>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</si>
  <si>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</si>
  <si>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</si>
  <si>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</si>
  <si>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</si>
  <si>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</si>
  <si>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</si>
  <si>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</si>
  <si>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</si>
  <si>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</si>
  <si>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</si>
  <si>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</si>
  <si>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</si>
  <si>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</si>
  <si>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</si>
  <si>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</si>
  <si>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</si>
  <si>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</si>
  <si>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</si>
  <si>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</si>
  <si>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</si>
  <si>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</si>
  <si>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</si>
  <si>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</si>
  <si>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</si>
  <si>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</si>
  <si>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</si>
  <si>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</si>
  <si>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</si>
  <si>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</si>
  <si>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</si>
  <si>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</si>
  <si>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</si>
  <si>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</si>
  <si>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</si>
  <si>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</si>
  <si>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</si>
  <si>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</si>
  <si>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</si>
  <si>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</si>
  <si>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</si>
  <si>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</si>
  <si>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</si>
  <si>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</si>
  <si>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</si>
  <si>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</si>
  <si>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</si>
  <si>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</si>
  <si>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</si>
  <si>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</si>
  <si>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</si>
  <si>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</si>
  <si>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</si>
  <si>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</si>
  <si>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</si>
  <si>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</si>
  <si>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</si>
  <si>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</si>
  <si>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</si>
  <si>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</si>
  <si>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</si>
  <si>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</si>
  <si>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</si>
  <si>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</si>
  <si>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</si>
  <si>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</si>
  <si>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</si>
  <si>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</si>
  <si>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</si>
  <si>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</si>
  <si>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</si>
  <si>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</si>
  <si>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</si>
  <si>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</si>
  <si>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</si>
  <si>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</si>
  <si>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106001</t>
  </si>
  <si>
    <t xml:space="preserve">   领导干部调研经费</t>
  </si>
  <si>
    <t xml:space="preserve">   运转经费</t>
  </si>
  <si>
    <t xml:space="preserve">   “扫黄打非”工作专项</t>
  </si>
  <si>
    <t xml:space="preserve">   “十四五”农村电影放映工程配套经费</t>
  </si>
  <si>
    <t xml:space="preserve">   文化产业引导资金专项</t>
  </si>
  <si>
    <t xml:space="preserve">   文明办专项经费</t>
  </si>
  <si>
    <t xml:space="preserve">   文明创建专项</t>
  </si>
  <si>
    <t xml:space="preserve">   信息化建设专项</t>
  </si>
  <si>
    <t xml:space="preserve">   重点宣传专项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</si>
  <si>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</si>
  <si>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</si>
  <si>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</si>
  <si>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</si>
  <si>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</si>
  <si>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</si>
  <si>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</si>
  <si>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</si>
  <si>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</si>
  <si>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</si>
  <si>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</si>
  <si>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</si>
  <si>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</si>
  <si>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</si>
  <si>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</si>
  <si>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“十四五”农村电影放映工程配套经费</t>
  </si>
  <si>
    <t>提供基层公共文化服务，丰富基层群众精神文化生活，真正做到文化惠民。</t>
  </si>
  <si>
    <t>满意度指标</t>
  </si>
  <si>
    <t>服务对象满意度指标</t>
  </si>
  <si>
    <t>群众观看电影满意度达标。</t>
  </si>
  <si>
    <t>100%</t>
  </si>
  <si>
    <t>定量</t>
  </si>
  <si>
    <t>成本指标</t>
  </si>
  <si>
    <t>社会成本指标</t>
  </si>
  <si>
    <t>丰富人民群众精神文化生活，促进公共文化服务建设。</t>
  </si>
  <si>
    <t>生态环境成本指标</t>
  </si>
  <si>
    <t>经济成本指标</t>
  </si>
  <si>
    <t>公益电影放映2945场</t>
  </si>
  <si>
    <t>57.23</t>
  </si>
  <si>
    <t>万元</t>
  </si>
  <si>
    <t>产出指标</t>
  </si>
  <si>
    <t>数量指标</t>
  </si>
  <si>
    <t>时效指标</t>
  </si>
  <si>
    <t>宣传推广、放映优质</t>
  </si>
  <si>
    <t>质量指标</t>
  </si>
  <si>
    <t>效益指标</t>
  </si>
  <si>
    <t>经济效益指标</t>
  </si>
  <si>
    <t>专项资金拨付及时</t>
  </si>
  <si>
    <t>社会效益指标</t>
  </si>
  <si>
    <t>生态效益指标</t>
  </si>
  <si>
    <t xml:space="preserve">  领导干部调研经费</t>
  </si>
  <si>
    <t>领导干部调研经费</t>
  </si>
  <si>
    <t>10</t>
  </si>
  <si>
    <t>定性</t>
  </si>
  <si>
    <t>可持续影响指标</t>
  </si>
  <si>
    <t xml:space="preserve">  文化产业引导资金专项</t>
  </si>
  <si>
    <t>支持文化艺术创作、优秀文化保护、文化活动开展、文化人才培训、基层文化建设和社会科学研究，扶持具有示范性、导向性的文化产业项目。</t>
  </si>
  <si>
    <t>文化产业扶持5家企业</t>
  </si>
  <si>
    <t>5</t>
  </si>
  <si>
    <t>家</t>
  </si>
  <si>
    <t>扶持具有示范性、导向性的文化产业项目</t>
  </si>
  <si>
    <t>企业满意</t>
  </si>
  <si>
    <t>20</t>
  </si>
  <si>
    <t xml:space="preserve">  文明办专项经费</t>
  </si>
  <si>
    <t>创建全国文明城市</t>
  </si>
  <si>
    <t>全民素质提高，城市文明水平提高</t>
  </si>
  <si>
    <t>交办督办</t>
  </si>
  <si>
    <t>50</t>
  </si>
  <si>
    <t>检查考评</t>
  </si>
  <si>
    <t>60</t>
  </si>
  <si>
    <t>业务指导</t>
  </si>
  <si>
    <t>40</t>
  </si>
  <si>
    <t>创文宣传</t>
  </si>
  <si>
    <t>城市文明指标进一步提高</t>
  </si>
  <si>
    <t xml:space="preserve">  文明创建专项</t>
  </si>
  <si>
    <t>城市文明程度指数进一步提高</t>
  </si>
  <si>
    <t>1</t>
  </si>
  <si>
    <t>个</t>
  </si>
  <si>
    <t>资金和项目到位</t>
  </si>
  <si>
    <t xml:space="preserve">  信息化建设专项</t>
  </si>
  <si>
    <t>在市委领导下，积极开展网络舆情、信息化建设工作，维护我市网络舆论正常环境</t>
  </si>
  <si>
    <t>维护我市网络舆情正常良好的环境，弘扬正能量</t>
  </si>
  <si>
    <t>维护我市网络舆论正常环境</t>
  </si>
  <si>
    <t>网评员队伍建设、网络舆情应急</t>
  </si>
  <si>
    <t>47</t>
  </si>
  <si>
    <t>党委政府满意、社会满意</t>
  </si>
  <si>
    <t>12</t>
  </si>
  <si>
    <t>次</t>
  </si>
  <si>
    <t xml:space="preserve">  运转经费</t>
  </si>
  <si>
    <t>运转经费</t>
  </si>
  <si>
    <t>85.6</t>
  </si>
  <si>
    <t xml:space="preserve">  重点宣传专项</t>
  </si>
  <si>
    <t>有效的联络中央省市各级媒体宣传醴陵，推广醴陵、弘扬醴陵正能量。</t>
  </si>
  <si>
    <t>主题活动宣传30场   日常宣传1470次</t>
  </si>
  <si>
    <t>1500</t>
  </si>
  <si>
    <t>有效服务各级媒体，消除负面影响、弘扬正面形象。</t>
  </si>
  <si>
    <t>28</t>
  </si>
  <si>
    <t>党委政府满意、媒体记者满意、群众百姓满意。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</si>
  <si>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</si>
  <si>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</si>
  <si>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</si>
  <si>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</si>
  <si>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</si>
  <si>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</si>
  <si>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</si>
  <si>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</si>
  <si>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</si>
  <si>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</si>
  <si>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</si>
  <si>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   全年度主题活动宣传30场，日常宣传1470次，有效的推广醴陵、弘扬醴陵正能量；
    创建全国文明城市，全市文明程度显著提高；
    维护我市网络舆情正常良好的环境，弘扬正能量网评员队伍建设、网络舆情应急；
    有效抵制低俗淫秽色情、暴力恐怖、侵权盗版音像制品；
    农村公益电影放映2556场，丰富人民群众精神文化生活；
    扶持具有示范性、导向性的文化产业项目。</t>
  </si>
  <si>
    <t xml:space="preserve"> 数量指标</t>
  </si>
  <si>
    <t>履职目标实现</t>
  </si>
  <si>
    <t>根据上级部门要求定期完成本项工作</t>
  </si>
  <si>
    <t>根据完成数量和质量进行扣分排名</t>
  </si>
  <si>
    <t xml:space="preserve"> 质量指标</t>
  </si>
  <si>
    <t>活动宣传、创建全国文明城市、维护网络舆情良好环境、抵制低俗淫秽色情、暴力恐怖、侵权盗版音像制品、农村公益电影放映、扶持具有示范性、导向性的文化产业项目。</t>
  </si>
  <si>
    <t xml:space="preserve"> 时效指标</t>
  </si>
  <si>
    <t>完成本年度绩效目标</t>
  </si>
  <si>
    <t xml:space="preserve">效益指标 </t>
  </si>
  <si>
    <t xml:space="preserve"> 可持续影响指标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</si>
</sst>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76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43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3" fontId="5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0833333333333" customWidth="1"/>
    <col min="4" max="4" width="19.275" customWidth="1"/>
    <col min="5" max="11" width="9.775" customWidth="1"/>
  </cols>
  <sheetData>
    <row r="1" ht="73.3" customHeight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74"/>
      <c r="B4" s="75"/>
      <c r="C4" s="3"/>
      <c r="D4" s="74" t="s">
        <v>1</v>
      </c>
      <c r="E4" s="75" t="s">
        <v>2</v>
      </c>
      <c r="F4" s="75"/>
      <c r="G4" s="75"/>
      <c r="H4" s="75"/>
      <c r="I4" s="3"/>
    </row>
    <row r="5" ht="54.3" customHeight="1" spans="1:9">
      <c r="A5" s="74"/>
      <c r="B5" s="75"/>
      <c r="C5" s="3"/>
      <c r="D5" s="74" t="s">
        <v>3</v>
      </c>
      <c r="E5" s="75" t="s">
        <v>4</v>
      </c>
      <c r="F5" s="75"/>
      <c r="G5" s="75"/>
      <c r="H5" s="75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zoomScale="110" zoomScaleNormal="110" topLeftCell="A14" workbookViewId="0">
      <selection activeCell="C23" sqref="C23:C24"/>
    </sheetView>
  </sheetViews>
  <sheetFormatPr defaultColWidth="10" defaultRowHeight="13.5" outlineLevelCol="4"/>
  <cols>
    <col min="1" max="1" width="13" style="36" customWidth="1"/>
    <col min="2" max="2" width="18.375" style="36" customWidth="1"/>
    <col min="3" max="5" width="11.125" style="36" customWidth="1"/>
    <col min="6" max="16384" width="10" style="36"/>
  </cols>
  <sheetData>
    <row r="1" s="36" customFormat="1" ht="18.95" customHeight="1" spans="1:5">
      <c r="A1" s="19"/>
      <c r="B1" s="19"/>
      <c r="C1" s="19"/>
      <c r="D1" s="19"/>
      <c r="E1" s="30" t="s">
        <v>289</v>
      </c>
    </row>
    <row r="2" s="36" customFormat="1" ht="40.5" customHeight="1" spans="1:5">
      <c r="A2" s="20" t="s">
        <v>290</v>
      </c>
      <c r="B2" s="20"/>
      <c r="C2" s="20"/>
      <c r="D2" s="20"/>
      <c r="E2" s="20"/>
    </row>
    <row r="3" s="36" customFormat="1" ht="33.6" customHeight="1" spans="1:5">
      <c r="A3" s="37" t="s">
        <v>31</v>
      </c>
      <c r="B3" s="37"/>
      <c r="C3" s="37"/>
      <c r="D3" s="37"/>
      <c r="E3" s="38" t="s">
        <v>291</v>
      </c>
    </row>
    <row r="4" s="36" customFormat="1" ht="38.8" customHeight="1" spans="1:5">
      <c r="A4" s="22" t="s">
        <v>292</v>
      </c>
      <c r="B4" s="22"/>
      <c r="C4" s="22" t="s">
        <v>293</v>
      </c>
      <c r="D4" s="22"/>
      <c r="E4" s="22"/>
    </row>
    <row r="5" s="36" customFormat="1" ht="22.8" customHeight="1" spans="1:5">
      <c r="A5" s="22" t="s">
        <v>294</v>
      </c>
      <c r="B5" s="22" t="s">
        <v>160</v>
      </c>
      <c r="C5" s="22" t="s">
        <v>136</v>
      </c>
      <c r="D5" s="22" t="s">
        <v>265</v>
      </c>
      <c r="E5" s="22" t="s">
        <v>266</v>
      </c>
    </row>
    <row r="6" s="36" customFormat="1" ht="26.45" customHeight="1" spans="1:5">
      <c r="A6" s="27" t="s">
        <v>295</v>
      </c>
      <c r="B6" s="27" t="s">
        <v>244</v>
      </c>
      <c r="C6" s="39">
        <f t="shared" ref="C6:C12" si="0">D6+E6</f>
        <v>237.146164</v>
      </c>
      <c r="D6" s="40">
        <f>SUM(D7:D15)</f>
        <v>237.146164</v>
      </c>
      <c r="E6" s="40">
        <f>SUM(E7:E15)</f>
        <v>0</v>
      </c>
    </row>
    <row r="7" s="36" customFormat="1" ht="26.45" customHeight="1" spans="1:5">
      <c r="A7" s="28" t="s">
        <v>296</v>
      </c>
      <c r="B7" s="28" t="s">
        <v>297</v>
      </c>
      <c r="C7" s="41">
        <f t="shared" si="0"/>
        <v>82.8828</v>
      </c>
      <c r="D7" s="29">
        <v>82.8828</v>
      </c>
      <c r="E7" s="41"/>
    </row>
    <row r="8" s="36" customFormat="1" ht="26.45" customHeight="1" spans="1:5">
      <c r="A8" s="28" t="s">
        <v>298</v>
      </c>
      <c r="B8" s="28" t="s">
        <v>299</v>
      </c>
      <c r="C8" s="41">
        <f t="shared" si="0"/>
        <v>46.116</v>
      </c>
      <c r="D8" s="29">
        <v>46.116</v>
      </c>
      <c r="E8" s="41"/>
    </row>
    <row r="9" s="36" customFormat="1" ht="26.45" customHeight="1" spans="1:5">
      <c r="A9" s="28" t="s">
        <v>300</v>
      </c>
      <c r="B9" s="28" t="s">
        <v>301</v>
      </c>
      <c r="C9" s="41">
        <f t="shared" si="0"/>
        <v>42.4953</v>
      </c>
      <c r="D9" s="29">
        <v>42.4953</v>
      </c>
      <c r="E9" s="41"/>
    </row>
    <row r="10" s="36" customFormat="1" ht="26.45" customHeight="1" spans="1:5">
      <c r="A10" s="28" t="s">
        <v>302</v>
      </c>
      <c r="B10" s="28" t="s">
        <v>303</v>
      </c>
      <c r="C10" s="41">
        <f t="shared" si="0"/>
        <v>0</v>
      </c>
      <c r="D10" s="41"/>
      <c r="E10" s="41"/>
    </row>
    <row r="11" s="36" customFormat="1" ht="26.45" customHeight="1" spans="1:5">
      <c r="A11" s="28" t="s">
        <v>304</v>
      </c>
      <c r="B11" s="28" t="s">
        <v>305</v>
      </c>
      <c r="C11" s="41">
        <f t="shared" si="0"/>
        <v>27.439056</v>
      </c>
      <c r="D11" s="29">
        <v>27.439056</v>
      </c>
      <c r="E11" s="41"/>
    </row>
    <row r="12" s="36" customFormat="1" ht="26.45" customHeight="1" spans="1:5">
      <c r="A12" s="28" t="s">
        <v>306</v>
      </c>
      <c r="B12" s="28" t="s">
        <v>307</v>
      </c>
      <c r="C12" s="41">
        <f t="shared" si="0"/>
        <v>7.487424</v>
      </c>
      <c r="D12" s="29">
        <v>7.487424</v>
      </c>
      <c r="E12" s="41"/>
    </row>
    <row r="13" s="36" customFormat="1" ht="26.45" customHeight="1" spans="1:5">
      <c r="A13" s="28" t="s">
        <v>308</v>
      </c>
      <c r="B13" s="28" t="s">
        <v>309</v>
      </c>
      <c r="C13" s="41"/>
      <c r="D13" s="41"/>
      <c r="E13" s="41"/>
    </row>
    <row r="14" s="36" customFormat="1" ht="26.45" customHeight="1" spans="1:5">
      <c r="A14" s="28" t="s">
        <v>310</v>
      </c>
      <c r="B14" s="28" t="s">
        <v>311</v>
      </c>
      <c r="C14" s="41">
        <f>D14+E14</f>
        <v>22.860684</v>
      </c>
      <c r="D14" s="29">
        <v>22.860684</v>
      </c>
      <c r="E14" s="41"/>
    </row>
    <row r="15" s="36" customFormat="1" ht="26.45" customHeight="1" spans="1:5">
      <c r="A15" s="42" t="s">
        <v>312</v>
      </c>
      <c r="B15" s="28" t="s">
        <v>313</v>
      </c>
      <c r="C15" s="41">
        <f>D15+E15</f>
        <v>7.8649</v>
      </c>
      <c r="D15" s="43">
        <v>7.8649</v>
      </c>
      <c r="E15" s="41"/>
    </row>
    <row r="16" s="36" customFormat="1" ht="26.45" customHeight="1" spans="1:5">
      <c r="A16" s="27" t="s">
        <v>314</v>
      </c>
      <c r="B16" s="27" t="s">
        <v>315</v>
      </c>
      <c r="C16" s="39">
        <f>D16+E16</f>
        <v>15.825285</v>
      </c>
      <c r="D16" s="34"/>
      <c r="E16" s="39">
        <f>SUM(E17:E30)</f>
        <v>15.825285</v>
      </c>
    </row>
    <row r="17" s="36" customFormat="1" ht="26.45" customHeight="1" spans="1:5">
      <c r="A17" s="28" t="s">
        <v>316</v>
      </c>
      <c r="B17" s="28" t="s">
        <v>317</v>
      </c>
      <c r="C17" s="29">
        <v>15.825285</v>
      </c>
      <c r="D17" s="29"/>
      <c r="E17" s="29">
        <v>6.3</v>
      </c>
    </row>
    <row r="18" s="36" customFormat="1" ht="26.45" customHeight="1" spans="1:5">
      <c r="A18" s="28" t="s">
        <v>318</v>
      </c>
      <c r="B18" s="28" t="s">
        <v>319</v>
      </c>
      <c r="C18" s="39"/>
      <c r="D18" s="29"/>
      <c r="E18" s="41"/>
    </row>
    <row r="19" s="36" customFormat="1" ht="26.45" customHeight="1" spans="1:5">
      <c r="A19" s="28" t="s">
        <v>320</v>
      </c>
      <c r="B19" s="28" t="s">
        <v>321</v>
      </c>
      <c r="C19" s="39"/>
      <c r="D19" s="29"/>
      <c r="E19" s="41"/>
    </row>
    <row r="20" s="36" customFormat="1" ht="26.45" customHeight="1" spans="1:5">
      <c r="A20" s="28" t="s">
        <v>322</v>
      </c>
      <c r="B20" s="28" t="s">
        <v>323</v>
      </c>
      <c r="C20" s="39"/>
      <c r="D20" s="29"/>
      <c r="E20" s="41"/>
    </row>
    <row r="21" s="36" customFormat="1" ht="26.45" customHeight="1" spans="1:5">
      <c r="A21" s="42" t="s">
        <v>324</v>
      </c>
      <c r="B21" s="28" t="s">
        <v>325</v>
      </c>
      <c r="C21" s="39"/>
      <c r="D21" s="29"/>
      <c r="E21" s="41"/>
    </row>
    <row r="22" s="36" customFormat="1" ht="26.45" customHeight="1" spans="1:5">
      <c r="A22" s="42" t="s">
        <v>326</v>
      </c>
      <c r="B22" s="28" t="s">
        <v>327</v>
      </c>
      <c r="C22" s="39"/>
      <c r="D22" s="29"/>
      <c r="E22" s="41"/>
    </row>
    <row r="23" s="36" customFormat="1" ht="26.45" customHeight="1" spans="1:5">
      <c r="A23" s="42" t="s">
        <v>328</v>
      </c>
      <c r="B23" s="28" t="s">
        <v>329</v>
      </c>
      <c r="C23" s="39"/>
      <c r="D23" s="29"/>
      <c r="E23" s="39"/>
    </row>
    <row r="24" s="36" customFormat="1" ht="26.45" customHeight="1" spans="1:5">
      <c r="A24" s="42" t="s">
        <v>330</v>
      </c>
      <c r="B24" s="28" t="s">
        <v>331</v>
      </c>
      <c r="C24" s="39"/>
      <c r="D24" s="29"/>
      <c r="E24" s="39"/>
    </row>
    <row r="25" s="36" customFormat="1" ht="26.45" customHeight="1" spans="1:5">
      <c r="A25" s="42" t="s">
        <v>332</v>
      </c>
      <c r="B25" s="28" t="s">
        <v>333</v>
      </c>
      <c r="C25" s="39"/>
      <c r="D25" s="29"/>
      <c r="E25" s="39"/>
    </row>
    <row r="26" s="36" customFormat="1" ht="26.45" customHeight="1" spans="1:5">
      <c r="A26" s="42" t="s">
        <v>334</v>
      </c>
      <c r="B26" s="28" t="s">
        <v>335</v>
      </c>
      <c r="C26" s="39"/>
      <c r="D26" s="29"/>
      <c r="E26" s="41"/>
    </row>
    <row r="27" s="36" customFormat="1" ht="26.45" customHeight="1" spans="1:5">
      <c r="A27" s="42" t="s">
        <v>336</v>
      </c>
      <c r="B27" s="28" t="s">
        <v>337</v>
      </c>
      <c r="C27" s="39">
        <f>D27+E27</f>
        <v>3.810114</v>
      </c>
      <c r="D27" s="41"/>
      <c r="E27" s="41">
        <v>3.810114</v>
      </c>
    </row>
    <row r="28" s="36" customFormat="1" ht="26.45" customHeight="1" spans="1:5">
      <c r="A28" s="42" t="s">
        <v>338</v>
      </c>
      <c r="B28" s="28" t="s">
        <v>339</v>
      </c>
      <c r="C28" s="39">
        <f>D28+E28</f>
        <v>5.715171</v>
      </c>
      <c r="D28" s="41"/>
      <c r="E28" s="41">
        <v>5.715171</v>
      </c>
    </row>
    <row r="29" s="36" customFormat="1" ht="26.45" customHeight="1" spans="1:5">
      <c r="A29" s="42" t="s">
        <v>340</v>
      </c>
      <c r="B29" s="28" t="s">
        <v>341</v>
      </c>
      <c r="C29" s="39"/>
      <c r="D29" s="41"/>
      <c r="E29" s="39"/>
    </row>
    <row r="30" s="36" customFormat="1" ht="26.45" customHeight="1" spans="1:5">
      <c r="A30" s="42" t="s">
        <v>342</v>
      </c>
      <c r="B30" s="28" t="s">
        <v>343</v>
      </c>
      <c r="C30" s="41"/>
      <c r="D30" s="41"/>
      <c r="E30" s="39"/>
    </row>
    <row r="31" s="36" customFormat="1" ht="26.45" customHeight="1" spans="1:5">
      <c r="A31" s="27" t="s">
        <v>344</v>
      </c>
      <c r="B31" s="27" t="s">
        <v>234</v>
      </c>
      <c r="C31" s="39">
        <f>D31+E31</f>
        <v>0.17</v>
      </c>
      <c r="D31" s="39">
        <f>D34</f>
        <v>0.17</v>
      </c>
      <c r="E31" s="39"/>
    </row>
    <row r="32" s="36" customFormat="1" ht="26.45" customHeight="1" spans="1:5">
      <c r="A32" s="42" t="s">
        <v>345</v>
      </c>
      <c r="B32" s="28" t="s">
        <v>346</v>
      </c>
      <c r="C32" s="39"/>
      <c r="D32" s="40"/>
      <c r="E32" s="39"/>
    </row>
    <row r="33" s="36" customFormat="1" ht="26.45" customHeight="1" spans="1:5">
      <c r="A33" s="42" t="s">
        <v>347</v>
      </c>
      <c r="B33" s="28" t="s">
        <v>348</v>
      </c>
      <c r="C33" s="39"/>
      <c r="D33" s="41"/>
      <c r="E33" s="41"/>
    </row>
    <row r="34" s="36" customFormat="1" ht="26.45" customHeight="1" spans="1:5">
      <c r="A34" s="28" t="s">
        <v>349</v>
      </c>
      <c r="B34" s="28" t="s">
        <v>350</v>
      </c>
      <c r="C34" s="39">
        <f>D34+E34</f>
        <v>0.17</v>
      </c>
      <c r="D34" s="40">
        <v>0.17</v>
      </c>
      <c r="E34" s="41"/>
    </row>
    <row r="35" s="36" customFormat="1" ht="22.8" customHeight="1" spans="1:5">
      <c r="A35" s="24" t="s">
        <v>136</v>
      </c>
      <c r="B35" s="24"/>
      <c r="C35" s="39">
        <f>C31+C16+C6</f>
        <v>253.141449</v>
      </c>
      <c r="D35" s="39">
        <f>D31+D6</f>
        <v>237.316164</v>
      </c>
      <c r="E35" s="39">
        <f>E31+E16+E6</f>
        <v>15.825285</v>
      </c>
    </row>
    <row r="36" s="36" customFormat="1" ht="16.35" customHeight="1" spans="1:5">
      <c r="A36" s="44"/>
      <c r="B36" s="44"/>
      <c r="C36" s="44"/>
      <c r="D36" s="44"/>
      <c r="E36" s="44"/>
    </row>
  </sheetData>
  <mergeCells count="6">
    <mergeCell ref="A2:E2"/>
    <mergeCell ref="A3:D3"/>
    <mergeCell ref="A4:B4"/>
    <mergeCell ref="C4:E4"/>
    <mergeCell ref="A35:B35"/>
    <mergeCell ref="A36:B3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10" zoomScaleNormal="110" topLeftCell="D3" workbookViewId="0">
      <selection activeCell="L18" sqref="L18"/>
    </sheetView>
  </sheetViews>
  <sheetFormatPr defaultColWidth="10" defaultRowHeight="13.5"/>
  <cols>
    <col min="1" max="1" width="4.33333333333333" style="18" customWidth="1"/>
    <col min="2" max="2" width="4.74166666666667" style="18" customWidth="1"/>
    <col min="3" max="3" width="5.425" style="18" customWidth="1"/>
    <col min="4" max="4" width="9.63333333333333" style="18" customWidth="1"/>
    <col min="5" max="5" width="21.3083333333333" style="18" customWidth="1"/>
    <col min="6" max="6" width="13.4333333333333" style="18" customWidth="1"/>
    <col min="7" max="7" width="12.4833333333333" style="18" customWidth="1"/>
    <col min="8" max="9" width="10.2583333333333" style="18" customWidth="1"/>
    <col min="10" max="10" width="9.09166666666667" style="18" customWidth="1"/>
    <col min="11" max="11" width="10.2583333333333" style="18" customWidth="1"/>
    <col min="12" max="12" width="12.4833333333333" style="18" customWidth="1"/>
    <col min="13" max="13" width="9.63333333333333" style="18" customWidth="1"/>
    <col min="14" max="14" width="9.90833333333333" style="18" customWidth="1"/>
    <col min="15" max="16" width="9.775" style="18" customWidth="1"/>
    <col min="17" max="16384" width="10" style="18"/>
  </cols>
  <sheetData>
    <row r="1" ht="16.35" customHeight="1" spans="1:14">
      <c r="A1" s="19"/>
      <c r="M1" s="30" t="s">
        <v>351</v>
      </c>
      <c r="N1" s="30"/>
    </row>
    <row r="2" ht="44.85" customHeight="1" spans="1:14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2.4" customHeight="1" spans="1:14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31" t="s">
        <v>32</v>
      </c>
      <c r="N3" s="31"/>
    </row>
    <row r="4" ht="42.25" customHeight="1" spans="1:14">
      <c r="A4" s="22" t="s">
        <v>158</v>
      </c>
      <c r="B4" s="22"/>
      <c r="C4" s="22"/>
      <c r="D4" s="22" t="s">
        <v>223</v>
      </c>
      <c r="E4" s="22" t="s">
        <v>224</v>
      </c>
      <c r="F4" s="22" t="s">
        <v>243</v>
      </c>
      <c r="G4" s="22" t="s">
        <v>226</v>
      </c>
      <c r="H4" s="22"/>
      <c r="I4" s="22"/>
      <c r="J4" s="22"/>
      <c r="K4" s="22"/>
      <c r="L4" s="22" t="s">
        <v>230</v>
      </c>
      <c r="M4" s="22"/>
      <c r="N4" s="22"/>
    </row>
    <row r="5" ht="39.65" customHeight="1" spans="1:14">
      <c r="A5" s="22" t="s">
        <v>166</v>
      </c>
      <c r="B5" s="22" t="s">
        <v>167</v>
      </c>
      <c r="C5" s="22" t="s">
        <v>168</v>
      </c>
      <c r="D5" s="22"/>
      <c r="E5" s="22"/>
      <c r="F5" s="22"/>
      <c r="G5" s="22" t="s">
        <v>136</v>
      </c>
      <c r="H5" s="22" t="s">
        <v>352</v>
      </c>
      <c r="I5" s="22" t="s">
        <v>353</v>
      </c>
      <c r="J5" s="22" t="s">
        <v>354</v>
      </c>
      <c r="K5" s="22" t="s">
        <v>355</v>
      </c>
      <c r="L5" s="22" t="s">
        <v>136</v>
      </c>
      <c r="M5" s="22" t="s">
        <v>244</v>
      </c>
      <c r="N5" s="22" t="s">
        <v>356</v>
      </c>
    </row>
    <row r="6" ht="22.8" customHeight="1" spans="1:14">
      <c r="A6" s="23"/>
      <c r="B6" s="23"/>
      <c r="C6" s="23"/>
      <c r="D6" s="23"/>
      <c r="E6" s="23" t="s">
        <v>136</v>
      </c>
      <c r="F6" s="34">
        <v>237.146164</v>
      </c>
      <c r="G6" s="34">
        <v>237.146164</v>
      </c>
      <c r="H6" s="34">
        <v>171.4941</v>
      </c>
      <c r="I6" s="34">
        <v>34.92648</v>
      </c>
      <c r="J6" s="34">
        <v>22.860684</v>
      </c>
      <c r="K6" s="34">
        <v>7.8649</v>
      </c>
      <c r="L6" s="34"/>
      <c r="M6" s="34"/>
      <c r="N6" s="34"/>
    </row>
    <row r="7" ht="22.8" customHeight="1" spans="1:14">
      <c r="A7" s="23"/>
      <c r="B7" s="23"/>
      <c r="C7" s="23"/>
      <c r="D7" s="27" t="s">
        <v>154</v>
      </c>
      <c r="E7" s="27" t="s">
        <v>4</v>
      </c>
      <c r="F7" s="34">
        <v>237.146164</v>
      </c>
      <c r="G7" s="34">
        <v>237.146164</v>
      </c>
      <c r="H7" s="34">
        <v>171.4941</v>
      </c>
      <c r="I7" s="34">
        <v>34.92648</v>
      </c>
      <c r="J7" s="34">
        <v>22.860684</v>
      </c>
      <c r="K7" s="34">
        <v>7.8649</v>
      </c>
      <c r="L7" s="34"/>
      <c r="M7" s="34"/>
      <c r="N7" s="34"/>
    </row>
    <row r="8" ht="22.8" customHeight="1" spans="1:14">
      <c r="A8" s="23"/>
      <c r="B8" s="23"/>
      <c r="C8" s="23"/>
      <c r="D8" s="27" t="s">
        <v>155</v>
      </c>
      <c r="E8" s="27" t="s">
        <v>156</v>
      </c>
      <c r="F8" s="34">
        <v>237.146164</v>
      </c>
      <c r="G8" s="34">
        <v>237.146164</v>
      </c>
      <c r="H8" s="34">
        <v>171.4941</v>
      </c>
      <c r="I8" s="34">
        <v>34.92648</v>
      </c>
      <c r="J8" s="34">
        <v>22.860684</v>
      </c>
      <c r="K8" s="34">
        <v>7.8649</v>
      </c>
      <c r="L8" s="34"/>
      <c r="M8" s="34"/>
      <c r="N8" s="34"/>
    </row>
    <row r="9" ht="22.8" customHeight="1" spans="1:14">
      <c r="A9" s="8" t="s">
        <v>169</v>
      </c>
      <c r="B9" s="8" t="s">
        <v>178</v>
      </c>
      <c r="C9" s="8" t="s">
        <v>181</v>
      </c>
      <c r="D9" s="28" t="s">
        <v>240</v>
      </c>
      <c r="E9" s="9" t="s">
        <v>183</v>
      </c>
      <c r="F9" s="29">
        <v>179.359</v>
      </c>
      <c r="G9" s="29">
        <v>179.359</v>
      </c>
      <c r="H9" s="32">
        <v>171.4941</v>
      </c>
      <c r="I9" s="32"/>
      <c r="J9" s="32"/>
      <c r="K9" s="32">
        <v>7.8649</v>
      </c>
      <c r="L9" s="29"/>
      <c r="M9" s="32"/>
      <c r="N9" s="32"/>
    </row>
    <row r="10" ht="22.8" customHeight="1" spans="1:14">
      <c r="A10" s="8" t="s">
        <v>198</v>
      </c>
      <c r="B10" s="8" t="s">
        <v>201</v>
      </c>
      <c r="C10" s="8" t="s">
        <v>201</v>
      </c>
      <c r="D10" s="28" t="s">
        <v>240</v>
      </c>
      <c r="E10" s="9" t="s">
        <v>241</v>
      </c>
      <c r="F10" s="29">
        <v>27.439056</v>
      </c>
      <c r="G10" s="29">
        <v>27.439056</v>
      </c>
      <c r="H10" s="32"/>
      <c r="I10" s="32">
        <v>27.439056</v>
      </c>
      <c r="J10" s="32"/>
      <c r="K10" s="32"/>
      <c r="L10" s="29"/>
      <c r="M10" s="32"/>
      <c r="N10" s="32"/>
    </row>
    <row r="11" ht="22.8" customHeight="1" spans="1:14">
      <c r="A11" s="8" t="s">
        <v>206</v>
      </c>
      <c r="B11" s="8" t="s">
        <v>209</v>
      </c>
      <c r="C11" s="8" t="s">
        <v>181</v>
      </c>
      <c r="D11" s="28" t="s">
        <v>240</v>
      </c>
      <c r="E11" s="9" t="s">
        <v>213</v>
      </c>
      <c r="F11" s="29">
        <v>7.487424</v>
      </c>
      <c r="G11" s="29">
        <v>7.487424</v>
      </c>
      <c r="H11" s="32"/>
      <c r="I11" s="32">
        <v>7.487424</v>
      </c>
      <c r="J11" s="32"/>
      <c r="K11" s="32"/>
      <c r="L11" s="29"/>
      <c r="M11" s="32"/>
      <c r="N11" s="32"/>
    </row>
    <row r="12" ht="22.8" customHeight="1" spans="1:14">
      <c r="A12" s="8" t="s">
        <v>214</v>
      </c>
      <c r="B12" s="8" t="s">
        <v>184</v>
      </c>
      <c r="C12" s="8" t="s">
        <v>181</v>
      </c>
      <c r="D12" s="28" t="s">
        <v>240</v>
      </c>
      <c r="E12" s="9" t="s">
        <v>220</v>
      </c>
      <c r="F12" s="29">
        <v>22.860684</v>
      </c>
      <c r="G12" s="29">
        <v>22.860684</v>
      </c>
      <c r="H12" s="32"/>
      <c r="I12" s="32"/>
      <c r="J12" s="32">
        <v>22.860684</v>
      </c>
      <c r="K12" s="32"/>
      <c r="L12" s="29"/>
      <c r="M12" s="32"/>
      <c r="N12" s="3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E1" workbookViewId="0">
      <selection activeCell="S6" sqref="S6"/>
    </sheetView>
  </sheetViews>
  <sheetFormatPr defaultColWidth="10" defaultRowHeight="13.5"/>
  <cols>
    <col min="1" max="1" width="5.01666666666667" style="18" customWidth="1"/>
    <col min="2" max="2" width="5.15833333333333" style="18" customWidth="1"/>
    <col min="3" max="3" width="5.7" style="18" customWidth="1"/>
    <col min="4" max="4" width="8" style="18" customWidth="1"/>
    <col min="5" max="5" width="20.0833333333333" style="18" customWidth="1"/>
    <col min="6" max="6" width="13.975" style="18" customWidth="1"/>
    <col min="7" max="22" width="7.69166666666667" style="18" customWidth="1"/>
    <col min="23" max="24" width="9.775" style="18" customWidth="1"/>
    <col min="25" max="16384" width="10" style="18"/>
  </cols>
  <sheetData>
    <row r="1" ht="16.35" customHeight="1" spans="1:22">
      <c r="A1" s="19"/>
      <c r="U1" s="30" t="s">
        <v>357</v>
      </c>
      <c r="V1" s="30"/>
    </row>
    <row r="2" ht="50" customHeight="1" spans="1:22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ht="24.15" customHeight="1" spans="1:22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31" t="s">
        <v>32</v>
      </c>
      <c r="V3" s="31"/>
    </row>
    <row r="4" ht="26.7" customHeight="1" spans="1:22">
      <c r="A4" s="22" t="s">
        <v>158</v>
      </c>
      <c r="B4" s="22"/>
      <c r="C4" s="22"/>
      <c r="D4" s="22" t="s">
        <v>223</v>
      </c>
      <c r="E4" s="22" t="s">
        <v>224</v>
      </c>
      <c r="F4" s="22" t="s">
        <v>243</v>
      </c>
      <c r="G4" s="22" t="s">
        <v>358</v>
      </c>
      <c r="H4" s="22"/>
      <c r="I4" s="22"/>
      <c r="J4" s="22"/>
      <c r="K4" s="22"/>
      <c r="L4" s="22" t="s">
        <v>359</v>
      </c>
      <c r="M4" s="22"/>
      <c r="N4" s="22"/>
      <c r="O4" s="22"/>
      <c r="P4" s="22"/>
      <c r="Q4" s="22"/>
      <c r="R4" s="22" t="s">
        <v>354</v>
      </c>
      <c r="S4" s="22" t="s">
        <v>360</v>
      </c>
      <c r="T4" s="22"/>
      <c r="U4" s="22"/>
      <c r="V4" s="22"/>
    </row>
    <row r="5" ht="56.05" customHeight="1" spans="1:22">
      <c r="A5" s="22" t="s">
        <v>166</v>
      </c>
      <c r="B5" s="22" t="s">
        <v>167</v>
      </c>
      <c r="C5" s="22" t="s">
        <v>168</v>
      </c>
      <c r="D5" s="22"/>
      <c r="E5" s="22"/>
      <c r="F5" s="22"/>
      <c r="G5" s="22" t="s">
        <v>136</v>
      </c>
      <c r="H5" s="22" t="s">
        <v>361</v>
      </c>
      <c r="I5" s="22" t="s">
        <v>362</v>
      </c>
      <c r="J5" s="22" t="s">
        <v>363</v>
      </c>
      <c r="K5" s="22" t="s">
        <v>364</v>
      </c>
      <c r="L5" s="22" t="s">
        <v>136</v>
      </c>
      <c r="M5" s="22" t="s">
        <v>365</v>
      </c>
      <c r="N5" s="22" t="s">
        <v>366</v>
      </c>
      <c r="O5" s="22" t="s">
        <v>367</v>
      </c>
      <c r="P5" s="22" t="s">
        <v>368</v>
      </c>
      <c r="Q5" s="22" t="s">
        <v>369</v>
      </c>
      <c r="R5" s="22"/>
      <c r="S5" s="22" t="s">
        <v>136</v>
      </c>
      <c r="T5" s="22" t="s">
        <v>370</v>
      </c>
      <c r="U5" s="22" t="s">
        <v>371</v>
      </c>
      <c r="V5" s="22" t="s">
        <v>355</v>
      </c>
    </row>
    <row r="6" ht="22.8" customHeight="1" spans="1:22">
      <c r="A6" s="23"/>
      <c r="B6" s="23"/>
      <c r="C6" s="23"/>
      <c r="D6" s="23"/>
      <c r="E6" s="23" t="s">
        <v>136</v>
      </c>
      <c r="F6" s="26">
        <v>237.146164</v>
      </c>
      <c r="G6" s="26">
        <v>171.4941</v>
      </c>
      <c r="H6" s="26">
        <v>82.8828</v>
      </c>
      <c r="I6" s="26">
        <v>46.116</v>
      </c>
      <c r="J6" s="26">
        <v>42.4953</v>
      </c>
      <c r="K6" s="26"/>
      <c r="L6" s="26">
        <v>34.92648</v>
      </c>
      <c r="M6" s="26">
        <v>27.439056</v>
      </c>
      <c r="N6" s="26"/>
      <c r="O6" s="26">
        <v>7.487424</v>
      </c>
      <c r="P6" s="26"/>
      <c r="Q6" s="26"/>
      <c r="R6" s="26">
        <v>22.860684</v>
      </c>
      <c r="S6" s="26">
        <v>7.8649</v>
      </c>
      <c r="T6" s="26"/>
      <c r="U6" s="26"/>
      <c r="V6" s="26">
        <v>7.8649</v>
      </c>
    </row>
    <row r="7" ht="22.8" customHeight="1" spans="1:22">
      <c r="A7" s="23"/>
      <c r="B7" s="23"/>
      <c r="C7" s="23"/>
      <c r="D7" s="27" t="s">
        <v>154</v>
      </c>
      <c r="E7" s="27" t="s">
        <v>4</v>
      </c>
      <c r="F7" s="26">
        <v>237.146164</v>
      </c>
      <c r="G7" s="26">
        <v>171.4941</v>
      </c>
      <c r="H7" s="26">
        <v>82.8828</v>
      </c>
      <c r="I7" s="26">
        <v>46.116</v>
      </c>
      <c r="J7" s="26">
        <v>42.4953</v>
      </c>
      <c r="K7" s="26"/>
      <c r="L7" s="26">
        <v>34.92648</v>
      </c>
      <c r="M7" s="26">
        <v>27.439056</v>
      </c>
      <c r="N7" s="26"/>
      <c r="O7" s="26">
        <v>7.487424</v>
      </c>
      <c r="P7" s="26"/>
      <c r="Q7" s="26"/>
      <c r="R7" s="26">
        <v>22.860684</v>
      </c>
      <c r="S7" s="26">
        <v>7.8649</v>
      </c>
      <c r="T7" s="26"/>
      <c r="U7" s="26"/>
      <c r="V7" s="26">
        <v>7.8649</v>
      </c>
    </row>
    <row r="8" ht="22.8" customHeight="1" spans="1:22">
      <c r="A8" s="23"/>
      <c r="B8" s="23"/>
      <c r="C8" s="23"/>
      <c r="D8" s="27" t="s">
        <v>155</v>
      </c>
      <c r="E8" s="27" t="s">
        <v>156</v>
      </c>
      <c r="F8" s="26">
        <v>237.146164</v>
      </c>
      <c r="G8" s="26">
        <v>171.4941</v>
      </c>
      <c r="H8" s="26">
        <v>82.8828</v>
      </c>
      <c r="I8" s="26">
        <v>46.116</v>
      </c>
      <c r="J8" s="26">
        <v>42.4953</v>
      </c>
      <c r="K8" s="26"/>
      <c r="L8" s="26">
        <v>34.92648</v>
      </c>
      <c r="M8" s="26">
        <v>27.439056</v>
      </c>
      <c r="N8" s="26"/>
      <c r="O8" s="26">
        <v>7.487424</v>
      </c>
      <c r="P8" s="26"/>
      <c r="Q8" s="26"/>
      <c r="R8" s="26">
        <v>22.860684</v>
      </c>
      <c r="S8" s="26">
        <v>7.8649</v>
      </c>
      <c r="T8" s="26"/>
      <c r="U8" s="26"/>
      <c r="V8" s="26">
        <v>7.8649</v>
      </c>
    </row>
    <row r="9" ht="22.8" customHeight="1" spans="1:22">
      <c r="A9" s="8" t="s">
        <v>169</v>
      </c>
      <c r="B9" s="8" t="s">
        <v>178</v>
      </c>
      <c r="C9" s="8" t="s">
        <v>181</v>
      </c>
      <c r="D9" s="28" t="s">
        <v>240</v>
      </c>
      <c r="E9" s="9" t="s">
        <v>183</v>
      </c>
      <c r="F9" s="29">
        <v>179.359</v>
      </c>
      <c r="G9" s="32">
        <v>171.4941</v>
      </c>
      <c r="H9" s="32">
        <v>82.8828</v>
      </c>
      <c r="I9" s="32">
        <v>46.116</v>
      </c>
      <c r="J9" s="32">
        <v>42.4953</v>
      </c>
      <c r="K9" s="32"/>
      <c r="L9" s="29"/>
      <c r="M9" s="32"/>
      <c r="N9" s="32"/>
      <c r="O9" s="32"/>
      <c r="P9" s="32"/>
      <c r="Q9" s="32"/>
      <c r="R9" s="32"/>
      <c r="S9" s="29">
        <v>7.8649</v>
      </c>
      <c r="T9" s="32"/>
      <c r="U9" s="32"/>
      <c r="V9" s="32">
        <v>7.8649</v>
      </c>
    </row>
    <row r="10" ht="22.8" customHeight="1" spans="1:22">
      <c r="A10" s="8" t="s">
        <v>198</v>
      </c>
      <c r="B10" s="8" t="s">
        <v>201</v>
      </c>
      <c r="C10" s="8" t="s">
        <v>201</v>
      </c>
      <c r="D10" s="28" t="s">
        <v>240</v>
      </c>
      <c r="E10" s="9" t="s">
        <v>241</v>
      </c>
      <c r="F10" s="29">
        <v>27.439056</v>
      </c>
      <c r="G10" s="32"/>
      <c r="H10" s="32"/>
      <c r="I10" s="32"/>
      <c r="J10" s="32"/>
      <c r="K10" s="32"/>
      <c r="L10" s="29">
        <v>27.439056</v>
      </c>
      <c r="M10" s="32">
        <v>27.439056</v>
      </c>
      <c r="N10" s="32"/>
      <c r="O10" s="32"/>
      <c r="P10" s="32"/>
      <c r="Q10" s="32"/>
      <c r="R10" s="32"/>
      <c r="S10" s="29"/>
      <c r="T10" s="32"/>
      <c r="U10" s="32"/>
      <c r="V10" s="32"/>
    </row>
    <row r="11" ht="22.8" customHeight="1" spans="1:22">
      <c r="A11" s="8" t="s">
        <v>206</v>
      </c>
      <c r="B11" s="8" t="s">
        <v>209</v>
      </c>
      <c r="C11" s="8" t="s">
        <v>181</v>
      </c>
      <c r="D11" s="28" t="s">
        <v>240</v>
      </c>
      <c r="E11" s="9" t="s">
        <v>213</v>
      </c>
      <c r="F11" s="29">
        <v>7.487424</v>
      </c>
      <c r="G11" s="32"/>
      <c r="H11" s="32"/>
      <c r="I11" s="32"/>
      <c r="J11" s="32"/>
      <c r="K11" s="32"/>
      <c r="L11" s="29">
        <v>7.487424</v>
      </c>
      <c r="M11" s="32"/>
      <c r="N11" s="32"/>
      <c r="O11" s="32">
        <v>7.487424</v>
      </c>
      <c r="P11" s="32"/>
      <c r="Q11" s="32"/>
      <c r="R11" s="32"/>
      <c r="S11" s="29"/>
      <c r="T11" s="32"/>
      <c r="U11" s="32"/>
      <c r="V11" s="32"/>
    </row>
    <row r="12" ht="22.8" customHeight="1" spans="1:22">
      <c r="A12" s="8" t="s">
        <v>214</v>
      </c>
      <c r="B12" s="8" t="s">
        <v>184</v>
      </c>
      <c r="C12" s="8" t="s">
        <v>181</v>
      </c>
      <c r="D12" s="28" t="s">
        <v>240</v>
      </c>
      <c r="E12" s="9" t="s">
        <v>220</v>
      </c>
      <c r="F12" s="29">
        <v>22.860684</v>
      </c>
      <c r="G12" s="32"/>
      <c r="H12" s="32"/>
      <c r="I12" s="32"/>
      <c r="J12" s="32"/>
      <c r="K12" s="32"/>
      <c r="L12" s="29"/>
      <c r="M12" s="32"/>
      <c r="N12" s="32"/>
      <c r="O12" s="32"/>
      <c r="P12" s="32"/>
      <c r="Q12" s="32"/>
      <c r="R12" s="32">
        <v>22.860684</v>
      </c>
      <c r="S12" s="29"/>
      <c r="T12" s="32"/>
      <c r="U12" s="32"/>
      <c r="V12" s="3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F17" sqref="F17"/>
    </sheetView>
  </sheetViews>
  <sheetFormatPr defaultColWidth="10" defaultRowHeight="13.5"/>
  <cols>
    <col min="1" max="1" width="4.74166666666667" style="18" customWidth="1"/>
    <col min="2" max="2" width="5.83333333333333" style="18" customWidth="1"/>
    <col min="3" max="3" width="7.6" style="18" customWidth="1"/>
    <col min="4" max="4" width="12.4833333333333" style="18" customWidth="1"/>
    <col min="5" max="5" width="29.8583333333333" style="18" customWidth="1"/>
    <col min="6" max="6" width="16.4166666666667" style="18" customWidth="1"/>
    <col min="7" max="7" width="13.4333333333333" style="18" customWidth="1"/>
    <col min="8" max="8" width="11.125" style="18" customWidth="1"/>
    <col min="9" max="9" width="12.0833333333333" style="18" customWidth="1"/>
    <col min="10" max="10" width="11.9416666666667" style="18" customWidth="1"/>
    <col min="11" max="11" width="11.5333333333333" style="18" customWidth="1"/>
    <col min="12" max="13" width="9.775" style="18" customWidth="1"/>
    <col min="14" max="16384" width="10" style="18"/>
  </cols>
  <sheetData>
    <row r="1" ht="16.35" customHeight="1" spans="1:11">
      <c r="A1" s="19"/>
      <c r="K1" s="30" t="s">
        <v>372</v>
      </c>
    </row>
    <row r="2" ht="46.55" customHeight="1" spans="1:11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8.1" customHeight="1" spans="1:11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31" t="s">
        <v>32</v>
      </c>
      <c r="K3" s="31"/>
    </row>
    <row r="4" ht="23.25" customHeight="1" spans="1:11">
      <c r="A4" s="22" t="s">
        <v>158</v>
      </c>
      <c r="B4" s="22"/>
      <c r="C4" s="22"/>
      <c r="D4" s="22" t="s">
        <v>223</v>
      </c>
      <c r="E4" s="22" t="s">
        <v>224</v>
      </c>
      <c r="F4" s="22" t="s">
        <v>373</v>
      </c>
      <c r="G4" s="22" t="s">
        <v>374</v>
      </c>
      <c r="H4" s="22" t="s">
        <v>375</v>
      </c>
      <c r="I4" s="22" t="s">
        <v>376</v>
      </c>
      <c r="J4" s="22" t="s">
        <v>377</v>
      </c>
      <c r="K4" s="22" t="s">
        <v>378</v>
      </c>
    </row>
    <row r="5" ht="23.25" customHeight="1" spans="1:11">
      <c r="A5" s="22" t="s">
        <v>166</v>
      </c>
      <c r="B5" s="22" t="s">
        <v>167</v>
      </c>
      <c r="C5" s="22" t="s">
        <v>168</v>
      </c>
      <c r="D5" s="22"/>
      <c r="E5" s="22"/>
      <c r="F5" s="22"/>
      <c r="G5" s="22"/>
      <c r="H5" s="22"/>
      <c r="I5" s="22"/>
      <c r="J5" s="22"/>
      <c r="K5" s="22"/>
    </row>
    <row r="6" ht="22.8" customHeight="1" spans="1:11">
      <c r="A6" s="23"/>
      <c r="B6" s="23"/>
      <c r="C6" s="23"/>
      <c r="D6" s="23"/>
      <c r="E6" s="23" t="s">
        <v>136</v>
      </c>
      <c r="F6" s="26">
        <v>0.1656</v>
      </c>
      <c r="G6" s="26">
        <v>0.1656</v>
      </c>
      <c r="H6" s="26"/>
      <c r="I6" s="26"/>
      <c r="J6" s="26"/>
      <c r="K6" s="26"/>
    </row>
    <row r="7" ht="22.8" customHeight="1" spans="1:11">
      <c r="A7" s="23"/>
      <c r="B7" s="23"/>
      <c r="C7" s="23"/>
      <c r="D7" s="27" t="s">
        <v>154</v>
      </c>
      <c r="E7" s="27" t="s">
        <v>4</v>
      </c>
      <c r="F7" s="26">
        <v>0.1656</v>
      </c>
      <c r="G7" s="26">
        <v>0.1656</v>
      </c>
      <c r="H7" s="26"/>
      <c r="I7" s="26"/>
      <c r="J7" s="26"/>
      <c r="K7" s="26"/>
    </row>
    <row r="8" ht="22.8" customHeight="1" spans="1:11">
      <c r="A8" s="23"/>
      <c r="B8" s="23"/>
      <c r="C8" s="23"/>
      <c r="D8" s="27" t="s">
        <v>155</v>
      </c>
      <c r="E8" s="27" t="s">
        <v>156</v>
      </c>
      <c r="F8" s="26">
        <v>0.1656</v>
      </c>
      <c r="G8" s="26">
        <v>0.1656</v>
      </c>
      <c r="H8" s="26"/>
      <c r="I8" s="26"/>
      <c r="J8" s="26"/>
      <c r="K8" s="26"/>
    </row>
    <row r="9" ht="22.8" customHeight="1" spans="1:11">
      <c r="A9" s="8" t="s">
        <v>169</v>
      </c>
      <c r="B9" s="8" t="s">
        <v>178</v>
      </c>
      <c r="C9" s="8" t="s">
        <v>181</v>
      </c>
      <c r="D9" s="28" t="s">
        <v>240</v>
      </c>
      <c r="E9" s="9" t="s">
        <v>183</v>
      </c>
      <c r="F9" s="29">
        <v>0.1656</v>
      </c>
      <c r="G9" s="32">
        <v>0.1656</v>
      </c>
      <c r="H9" s="32"/>
      <c r="I9" s="32"/>
      <c r="J9" s="32"/>
      <c r="K9" s="3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J16" sqref="J16"/>
    </sheetView>
  </sheetViews>
  <sheetFormatPr defaultColWidth="10" defaultRowHeight="13.5"/>
  <cols>
    <col min="1" max="1" width="4.74166666666667" style="18" customWidth="1"/>
    <col min="2" max="2" width="5.425" style="18" customWidth="1"/>
    <col min="3" max="3" width="5.975" style="18" customWidth="1"/>
    <col min="4" max="4" width="9.775" style="18" customWidth="1"/>
    <col min="5" max="5" width="20.0833333333333" style="18" customWidth="1"/>
    <col min="6" max="18" width="7.69166666666667" style="18" customWidth="1"/>
    <col min="19" max="20" width="9.775" style="18" customWidth="1"/>
    <col min="21" max="16384" width="10" style="18"/>
  </cols>
  <sheetData>
    <row r="1" ht="16.35" customHeight="1" spans="1:18">
      <c r="A1" s="19"/>
      <c r="Q1" s="30" t="s">
        <v>379</v>
      </c>
      <c r="R1" s="30"/>
    </row>
    <row r="2" ht="40.5" customHeight="1" spans="1:18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15" customHeight="1" spans="1:18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31" t="s">
        <v>32</v>
      </c>
      <c r="R3" s="31"/>
    </row>
    <row r="4" ht="24.15" customHeight="1" spans="1:18">
      <c r="A4" s="22" t="s">
        <v>158</v>
      </c>
      <c r="B4" s="22"/>
      <c r="C4" s="22"/>
      <c r="D4" s="22" t="s">
        <v>223</v>
      </c>
      <c r="E4" s="22" t="s">
        <v>224</v>
      </c>
      <c r="F4" s="22" t="s">
        <v>373</v>
      </c>
      <c r="G4" s="22" t="s">
        <v>380</v>
      </c>
      <c r="H4" s="22" t="s">
        <v>381</v>
      </c>
      <c r="I4" s="22" t="s">
        <v>382</v>
      </c>
      <c r="J4" s="22" t="s">
        <v>383</v>
      </c>
      <c r="K4" s="22" t="s">
        <v>384</v>
      </c>
      <c r="L4" s="22" t="s">
        <v>385</v>
      </c>
      <c r="M4" s="22" t="s">
        <v>386</v>
      </c>
      <c r="N4" s="22" t="s">
        <v>375</v>
      </c>
      <c r="O4" s="22" t="s">
        <v>387</v>
      </c>
      <c r="P4" s="22" t="s">
        <v>388</v>
      </c>
      <c r="Q4" s="22" t="s">
        <v>376</v>
      </c>
      <c r="R4" s="22" t="s">
        <v>378</v>
      </c>
    </row>
    <row r="5" ht="21.55" customHeight="1" spans="1:18">
      <c r="A5" s="22" t="s">
        <v>166</v>
      </c>
      <c r="B5" s="22" t="s">
        <v>167</v>
      </c>
      <c r="C5" s="22" t="s">
        <v>168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ht="22.8" customHeight="1" spans="1:18">
      <c r="A6" s="23"/>
      <c r="B6" s="23"/>
      <c r="C6" s="23"/>
      <c r="D6" s="23"/>
      <c r="E6" s="23" t="s">
        <v>136</v>
      </c>
      <c r="F6" s="26">
        <v>0.1656</v>
      </c>
      <c r="G6" s="26"/>
      <c r="H6" s="26"/>
      <c r="I6" s="26"/>
      <c r="J6" s="26"/>
      <c r="K6" s="26">
        <v>0.1656</v>
      </c>
      <c r="L6" s="26"/>
      <c r="M6" s="26"/>
      <c r="N6" s="26"/>
      <c r="O6" s="26"/>
      <c r="P6" s="26"/>
      <c r="Q6" s="26"/>
      <c r="R6" s="26"/>
    </row>
    <row r="7" ht="22.8" customHeight="1" spans="1:18">
      <c r="A7" s="23"/>
      <c r="B7" s="23"/>
      <c r="C7" s="23"/>
      <c r="D7" s="27" t="s">
        <v>154</v>
      </c>
      <c r="E7" s="27" t="s">
        <v>4</v>
      </c>
      <c r="F7" s="26">
        <v>0.1656</v>
      </c>
      <c r="G7" s="26"/>
      <c r="H7" s="26"/>
      <c r="I7" s="26"/>
      <c r="J7" s="26"/>
      <c r="K7" s="26">
        <v>0.1656</v>
      </c>
      <c r="L7" s="26"/>
      <c r="M7" s="26"/>
      <c r="N7" s="26"/>
      <c r="O7" s="26"/>
      <c r="P7" s="26"/>
      <c r="Q7" s="26"/>
      <c r="R7" s="26"/>
    </row>
    <row r="8" ht="22.8" customHeight="1" spans="1:18">
      <c r="A8" s="23"/>
      <c r="B8" s="23"/>
      <c r="C8" s="23"/>
      <c r="D8" s="27" t="s">
        <v>155</v>
      </c>
      <c r="E8" s="27" t="s">
        <v>156</v>
      </c>
      <c r="F8" s="26">
        <v>0.1656</v>
      </c>
      <c r="G8" s="26"/>
      <c r="H8" s="26"/>
      <c r="I8" s="26"/>
      <c r="J8" s="26"/>
      <c r="K8" s="26">
        <v>0.1656</v>
      </c>
      <c r="L8" s="26"/>
      <c r="M8" s="26"/>
      <c r="N8" s="26"/>
      <c r="O8" s="26"/>
      <c r="P8" s="26"/>
      <c r="Q8" s="26"/>
      <c r="R8" s="26"/>
    </row>
    <row r="9" ht="22.8" customHeight="1" spans="1:18">
      <c r="A9" s="8" t="s">
        <v>169</v>
      </c>
      <c r="B9" s="8" t="s">
        <v>178</v>
      </c>
      <c r="C9" s="8" t="s">
        <v>181</v>
      </c>
      <c r="D9" s="28" t="s">
        <v>240</v>
      </c>
      <c r="E9" s="9" t="s">
        <v>183</v>
      </c>
      <c r="F9" s="29">
        <v>0.1656</v>
      </c>
      <c r="G9" s="32"/>
      <c r="H9" s="32"/>
      <c r="I9" s="32"/>
      <c r="J9" s="32"/>
      <c r="K9" s="32">
        <v>0.1656</v>
      </c>
      <c r="L9" s="32"/>
      <c r="M9" s="32"/>
      <c r="N9" s="32"/>
      <c r="O9" s="32"/>
      <c r="P9" s="32"/>
      <c r="Q9" s="32"/>
      <c r="R9" s="32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6" sqref="I6:J8"/>
    </sheetView>
  </sheetViews>
  <sheetFormatPr defaultColWidth="10" defaultRowHeight="13.5"/>
  <cols>
    <col min="1" max="1" width="3.66666666666667" style="18" customWidth="1"/>
    <col min="2" max="2" width="4.60833333333333" style="18" customWidth="1"/>
    <col min="3" max="3" width="5.29166666666667" style="18" customWidth="1"/>
    <col min="4" max="4" width="7.05833333333333" style="18" customWidth="1"/>
    <col min="5" max="5" width="15.875" style="18" customWidth="1"/>
    <col min="6" max="6" width="9.63333333333333" style="18" customWidth="1"/>
    <col min="7" max="7" width="8.41666666666667" style="18" customWidth="1"/>
    <col min="8" max="17" width="7.18333333333333" style="18" customWidth="1"/>
    <col min="18" max="18" width="8.54166666666667" style="18" customWidth="1"/>
    <col min="19" max="20" width="7.18333333333333" style="18" customWidth="1"/>
    <col min="21" max="22" width="9.775" style="18" customWidth="1"/>
    <col min="23" max="16384" width="10" style="18"/>
  </cols>
  <sheetData>
    <row r="1" ht="16.35" customHeight="1" spans="1:20">
      <c r="A1" s="19"/>
      <c r="S1" s="30" t="s">
        <v>389</v>
      </c>
      <c r="T1" s="30"/>
    </row>
    <row r="2" ht="36.2" customHeight="1" spans="1:20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4.15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1" t="s">
        <v>32</v>
      </c>
      <c r="T3" s="31"/>
    </row>
    <row r="4" ht="28.45" customHeight="1" spans="1:20">
      <c r="A4" s="22" t="s">
        <v>158</v>
      </c>
      <c r="B4" s="22"/>
      <c r="C4" s="22"/>
      <c r="D4" s="22" t="s">
        <v>223</v>
      </c>
      <c r="E4" s="22" t="s">
        <v>224</v>
      </c>
      <c r="F4" s="22" t="s">
        <v>373</v>
      </c>
      <c r="G4" s="22" t="s">
        <v>227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 t="s">
        <v>230</v>
      </c>
      <c r="S4" s="22"/>
      <c r="T4" s="22"/>
    </row>
    <row r="5" ht="36.2" customHeight="1" spans="1:20">
      <c r="A5" s="22" t="s">
        <v>166</v>
      </c>
      <c r="B5" s="22" t="s">
        <v>167</v>
      </c>
      <c r="C5" s="22" t="s">
        <v>168</v>
      </c>
      <c r="D5" s="22"/>
      <c r="E5" s="22"/>
      <c r="F5" s="22"/>
      <c r="G5" s="22" t="s">
        <v>136</v>
      </c>
      <c r="H5" s="22" t="s">
        <v>390</v>
      </c>
      <c r="I5" s="22" t="s">
        <v>391</v>
      </c>
      <c r="J5" s="22" t="s">
        <v>392</v>
      </c>
      <c r="K5" s="22" t="s">
        <v>393</v>
      </c>
      <c r="L5" s="22" t="s">
        <v>394</v>
      </c>
      <c r="M5" s="22" t="s">
        <v>395</v>
      </c>
      <c r="N5" s="22" t="s">
        <v>396</v>
      </c>
      <c r="O5" s="22" t="s">
        <v>397</v>
      </c>
      <c r="P5" s="22" t="s">
        <v>398</v>
      </c>
      <c r="Q5" s="22" t="s">
        <v>399</v>
      </c>
      <c r="R5" s="22" t="s">
        <v>136</v>
      </c>
      <c r="S5" s="22" t="s">
        <v>315</v>
      </c>
      <c r="T5" s="22" t="s">
        <v>356</v>
      </c>
    </row>
    <row r="6" ht="22.8" customHeight="1" spans="1:20">
      <c r="A6" s="23"/>
      <c r="B6" s="23"/>
      <c r="C6" s="23"/>
      <c r="D6" s="23"/>
      <c r="E6" s="23" t="s">
        <v>136</v>
      </c>
      <c r="F6" s="34">
        <v>15.825285</v>
      </c>
      <c r="G6" s="34">
        <v>15.825285</v>
      </c>
      <c r="H6" s="34">
        <v>15.825285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8" customHeight="1" spans="1:20">
      <c r="A7" s="23"/>
      <c r="B7" s="23"/>
      <c r="C7" s="23"/>
      <c r="D7" s="27" t="s">
        <v>154</v>
      </c>
      <c r="E7" s="27" t="s">
        <v>4</v>
      </c>
      <c r="F7" s="34">
        <v>15.825285</v>
      </c>
      <c r="G7" s="34">
        <v>15.825285</v>
      </c>
      <c r="H7" s="34">
        <v>15.825285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8" customHeight="1" spans="1:20">
      <c r="A8" s="23"/>
      <c r="B8" s="23"/>
      <c r="C8" s="23"/>
      <c r="D8" s="27" t="s">
        <v>155</v>
      </c>
      <c r="E8" s="27" t="s">
        <v>156</v>
      </c>
      <c r="F8" s="34">
        <v>15.825285</v>
      </c>
      <c r="G8" s="34">
        <v>15.825285</v>
      </c>
      <c r="H8" s="34">
        <v>15.825285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8" customHeight="1" spans="1:20">
      <c r="A9" s="8" t="s">
        <v>169</v>
      </c>
      <c r="B9" s="8" t="s">
        <v>178</v>
      </c>
      <c r="C9" s="8" t="s">
        <v>181</v>
      </c>
      <c r="D9" s="28" t="s">
        <v>240</v>
      </c>
      <c r="E9" s="9" t="s">
        <v>183</v>
      </c>
      <c r="F9" s="29">
        <v>6.3</v>
      </c>
      <c r="G9" s="32">
        <v>6.3</v>
      </c>
      <c r="H9" s="32">
        <v>6.3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ht="22.8" customHeight="1" spans="1:20">
      <c r="A10" s="8" t="s">
        <v>169</v>
      </c>
      <c r="B10" s="8" t="s">
        <v>178</v>
      </c>
      <c r="C10" s="8" t="s">
        <v>175</v>
      </c>
      <c r="D10" s="28" t="s">
        <v>240</v>
      </c>
      <c r="E10" s="9" t="s">
        <v>188</v>
      </c>
      <c r="F10" s="29">
        <v>9.525285</v>
      </c>
      <c r="G10" s="32">
        <v>9.525285</v>
      </c>
      <c r="H10" s="32">
        <v>9.525285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B6" sqref="AB6:AC6"/>
    </sheetView>
  </sheetViews>
  <sheetFormatPr defaultColWidth="10" defaultRowHeight="13.5"/>
  <cols>
    <col min="1" max="1" width="5.29166666666667" style="18" customWidth="1"/>
    <col min="2" max="2" width="5.56666666666667" style="18" customWidth="1"/>
    <col min="3" max="3" width="5.83333333333333" style="18" customWidth="1"/>
    <col min="4" max="4" width="10.175" style="18" customWidth="1"/>
    <col min="5" max="5" width="18.1833333333333" style="18" customWidth="1"/>
    <col min="6" max="6" width="10.7166666666667" style="18" customWidth="1"/>
    <col min="7" max="7" width="7.18333333333333" style="18" customWidth="1"/>
    <col min="8" max="29" width="6.5" style="18" customWidth="1"/>
    <col min="30" max="33" width="7.18333333333333" style="18" customWidth="1"/>
    <col min="34" max="35" width="9.775" style="18" customWidth="1"/>
    <col min="36" max="16384" width="10" style="18"/>
  </cols>
  <sheetData>
    <row r="1" ht="13.8" customHeight="1" spans="1:33">
      <c r="A1" s="19"/>
      <c r="F1" s="19"/>
      <c r="AF1" s="30" t="s">
        <v>400</v>
      </c>
      <c r="AG1" s="30"/>
    </row>
    <row r="2" ht="43.95" customHeight="1" spans="1:33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24.15" customHeight="1" spans="1:33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31" t="s">
        <v>32</v>
      </c>
      <c r="AG3" s="31"/>
    </row>
    <row r="4" ht="25" customHeight="1" spans="1:33">
      <c r="A4" s="22" t="s">
        <v>158</v>
      </c>
      <c r="B4" s="22"/>
      <c r="C4" s="22"/>
      <c r="D4" s="22" t="s">
        <v>223</v>
      </c>
      <c r="E4" s="22" t="s">
        <v>224</v>
      </c>
      <c r="F4" s="22" t="s">
        <v>401</v>
      </c>
      <c r="G4" s="22" t="s">
        <v>402</v>
      </c>
      <c r="H4" s="22" t="s">
        <v>403</v>
      </c>
      <c r="I4" s="22" t="s">
        <v>404</v>
      </c>
      <c r="J4" s="22" t="s">
        <v>405</v>
      </c>
      <c r="K4" s="22" t="s">
        <v>406</v>
      </c>
      <c r="L4" s="22" t="s">
        <v>407</v>
      </c>
      <c r="M4" s="22" t="s">
        <v>408</v>
      </c>
      <c r="N4" s="22" t="s">
        <v>409</v>
      </c>
      <c r="O4" s="22" t="s">
        <v>410</v>
      </c>
      <c r="P4" s="22" t="s">
        <v>411</v>
      </c>
      <c r="Q4" s="22" t="s">
        <v>396</v>
      </c>
      <c r="R4" s="22" t="s">
        <v>398</v>
      </c>
      <c r="S4" s="22" t="s">
        <v>412</v>
      </c>
      <c r="T4" s="22" t="s">
        <v>391</v>
      </c>
      <c r="U4" s="22" t="s">
        <v>392</v>
      </c>
      <c r="V4" s="22" t="s">
        <v>395</v>
      </c>
      <c r="W4" s="22" t="s">
        <v>413</v>
      </c>
      <c r="X4" s="22" t="s">
        <v>414</v>
      </c>
      <c r="Y4" s="22" t="s">
        <v>415</v>
      </c>
      <c r="Z4" s="22" t="s">
        <v>416</v>
      </c>
      <c r="AA4" s="22" t="s">
        <v>394</v>
      </c>
      <c r="AB4" s="22" t="s">
        <v>417</v>
      </c>
      <c r="AC4" s="22" t="s">
        <v>418</v>
      </c>
      <c r="AD4" s="22" t="s">
        <v>397</v>
      </c>
      <c r="AE4" s="22" t="s">
        <v>419</v>
      </c>
      <c r="AF4" s="22" t="s">
        <v>420</v>
      </c>
      <c r="AG4" s="22" t="s">
        <v>399</v>
      </c>
    </row>
    <row r="5" ht="21.55" customHeight="1" spans="1:33">
      <c r="A5" s="22" t="s">
        <v>166</v>
      </c>
      <c r="B5" s="22" t="s">
        <v>167</v>
      </c>
      <c r="C5" s="22" t="s">
        <v>168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ht="22.8" customHeight="1" spans="1:33">
      <c r="A6" s="24"/>
      <c r="B6" s="33"/>
      <c r="C6" s="33"/>
      <c r="D6" s="9"/>
      <c r="E6" s="9" t="s">
        <v>136</v>
      </c>
      <c r="F6" s="34">
        <v>15.825285</v>
      </c>
      <c r="G6" s="34">
        <v>6.3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>
        <v>3.810114</v>
      </c>
      <c r="AC6" s="34">
        <v>5.715171</v>
      </c>
      <c r="AD6" s="34"/>
      <c r="AE6" s="34"/>
      <c r="AF6" s="34"/>
      <c r="AG6" s="34"/>
    </row>
    <row r="7" ht="22.8" customHeight="1" spans="1:33">
      <c r="A7" s="23"/>
      <c r="B7" s="23"/>
      <c r="C7" s="23"/>
      <c r="D7" s="27" t="s">
        <v>154</v>
      </c>
      <c r="E7" s="27" t="s">
        <v>4</v>
      </c>
      <c r="F7" s="34">
        <v>15.825285</v>
      </c>
      <c r="G7" s="34">
        <v>6.3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>
        <v>3.810114</v>
      </c>
      <c r="AC7" s="34">
        <v>5.715171</v>
      </c>
      <c r="AD7" s="34"/>
      <c r="AE7" s="34"/>
      <c r="AF7" s="34"/>
      <c r="AG7" s="34"/>
    </row>
    <row r="8" ht="22.8" customHeight="1" spans="1:33">
      <c r="A8" s="23"/>
      <c r="B8" s="23"/>
      <c r="C8" s="23"/>
      <c r="D8" s="27" t="s">
        <v>155</v>
      </c>
      <c r="E8" s="27" t="s">
        <v>156</v>
      </c>
      <c r="F8" s="34">
        <v>15.825285</v>
      </c>
      <c r="G8" s="34">
        <v>6.3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>
        <v>3.810114</v>
      </c>
      <c r="AC8" s="34">
        <v>5.715171</v>
      </c>
      <c r="AD8" s="34"/>
      <c r="AE8" s="34"/>
      <c r="AF8" s="34"/>
      <c r="AG8" s="34"/>
    </row>
    <row r="9" ht="22.8" customHeight="1" spans="1:33">
      <c r="A9" s="8" t="s">
        <v>169</v>
      </c>
      <c r="B9" s="8" t="s">
        <v>178</v>
      </c>
      <c r="C9" s="8" t="s">
        <v>181</v>
      </c>
      <c r="D9" s="28" t="s">
        <v>240</v>
      </c>
      <c r="E9" s="9" t="s">
        <v>183</v>
      </c>
      <c r="F9" s="32">
        <v>6.3</v>
      </c>
      <c r="G9" s="32">
        <v>6.3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</row>
    <row r="10" ht="22.8" customHeight="1" spans="1:33">
      <c r="A10" s="8" t="s">
        <v>169</v>
      </c>
      <c r="B10" s="8" t="s">
        <v>178</v>
      </c>
      <c r="C10" s="8" t="s">
        <v>175</v>
      </c>
      <c r="D10" s="28" t="s">
        <v>240</v>
      </c>
      <c r="E10" s="9" t="s">
        <v>188</v>
      </c>
      <c r="F10" s="32">
        <v>9.525285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>
        <v>3.810114</v>
      </c>
      <c r="AC10" s="32">
        <v>5.715171</v>
      </c>
      <c r="AD10" s="32"/>
      <c r="AE10" s="32"/>
      <c r="AF10" s="32"/>
      <c r="AG10" s="32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21" sqref="G21"/>
    </sheetView>
  </sheetViews>
  <sheetFormatPr defaultColWidth="10" defaultRowHeight="13.5" outlineLevelRow="7" outlineLevelCol="7"/>
  <cols>
    <col min="1" max="1" width="12.8916666666667" style="18" customWidth="1"/>
    <col min="2" max="2" width="29.7166666666667" style="18" customWidth="1"/>
    <col min="3" max="3" width="20.7666666666667" style="18" customWidth="1"/>
    <col min="4" max="4" width="12.3416666666667" style="18" customWidth="1"/>
    <col min="5" max="5" width="10.3083333333333" style="18" customWidth="1"/>
    <col min="6" max="6" width="14.1083333333333" style="18" customWidth="1"/>
    <col min="7" max="8" width="13.7" style="18" customWidth="1"/>
    <col min="9" max="9" width="9.775" style="18" customWidth="1"/>
    <col min="10" max="16384" width="10" style="18"/>
  </cols>
  <sheetData>
    <row r="1" ht="16.35" customHeight="1" spans="1:8">
      <c r="A1" s="19"/>
      <c r="G1" s="30" t="s">
        <v>421</v>
      </c>
      <c r="H1" s="30"/>
    </row>
    <row r="2" ht="33.6" customHeight="1" spans="1:8">
      <c r="A2" s="20" t="s">
        <v>21</v>
      </c>
      <c r="B2" s="20"/>
      <c r="C2" s="20"/>
      <c r="D2" s="20"/>
      <c r="E2" s="20"/>
      <c r="F2" s="20"/>
      <c r="G2" s="20"/>
      <c r="H2" s="20"/>
    </row>
    <row r="3" ht="24.15" customHeight="1" spans="1:8">
      <c r="A3" s="21" t="s">
        <v>31</v>
      </c>
      <c r="B3" s="21"/>
      <c r="C3" s="21"/>
      <c r="D3" s="21"/>
      <c r="E3" s="21"/>
      <c r="F3" s="21"/>
      <c r="G3" s="21"/>
      <c r="H3" s="31" t="s">
        <v>32</v>
      </c>
    </row>
    <row r="4" ht="23.25" customHeight="1" spans="1:8">
      <c r="A4" s="22" t="s">
        <v>422</v>
      </c>
      <c r="B4" s="22" t="s">
        <v>423</v>
      </c>
      <c r="C4" s="22" t="s">
        <v>424</v>
      </c>
      <c r="D4" s="22" t="s">
        <v>425</v>
      </c>
      <c r="E4" s="22" t="s">
        <v>426</v>
      </c>
      <c r="F4" s="22"/>
      <c r="G4" s="22"/>
      <c r="H4" s="22" t="s">
        <v>427</v>
      </c>
    </row>
    <row r="5" ht="25.85" customHeight="1" spans="1:8">
      <c r="A5" s="22"/>
      <c r="B5" s="22"/>
      <c r="C5" s="22"/>
      <c r="D5" s="22"/>
      <c r="E5" s="22" t="s">
        <v>138</v>
      </c>
      <c r="F5" s="22" t="s">
        <v>428</v>
      </c>
      <c r="G5" s="22" t="s">
        <v>429</v>
      </c>
      <c r="H5" s="22"/>
    </row>
    <row r="6" ht="22.8" customHeight="1" spans="1:8">
      <c r="A6" s="23"/>
      <c r="B6" s="23" t="s">
        <v>136</v>
      </c>
      <c r="C6" s="26">
        <v>7</v>
      </c>
      <c r="D6" s="26"/>
      <c r="E6" s="26"/>
      <c r="F6" s="26"/>
      <c r="G6" s="26"/>
      <c r="H6" s="26">
        <v>7</v>
      </c>
    </row>
    <row r="7" ht="22.8" customHeight="1" spans="1:8">
      <c r="A7" s="27" t="s">
        <v>154</v>
      </c>
      <c r="B7" s="27" t="s">
        <v>4</v>
      </c>
      <c r="C7" s="26">
        <v>7</v>
      </c>
      <c r="D7" s="26"/>
      <c r="E7" s="26"/>
      <c r="F7" s="26"/>
      <c r="G7" s="26"/>
      <c r="H7" s="26">
        <v>7</v>
      </c>
    </row>
    <row r="8" ht="22.8" customHeight="1" spans="1:8">
      <c r="A8" s="28" t="s">
        <v>155</v>
      </c>
      <c r="B8" s="28" t="s">
        <v>156</v>
      </c>
      <c r="C8" s="32">
        <v>7</v>
      </c>
      <c r="D8" s="32"/>
      <c r="E8" s="29"/>
      <c r="F8" s="32"/>
      <c r="G8" s="32"/>
      <c r="H8" s="32">
        <v>7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17" sqref="B17"/>
    </sheetView>
  </sheetViews>
  <sheetFormatPr defaultColWidth="10" defaultRowHeight="13.5" outlineLevelCol="7"/>
  <cols>
    <col min="1" max="1" width="11.4" style="18" customWidth="1"/>
    <col min="2" max="2" width="24.8333333333333" style="18" customWidth="1"/>
    <col min="3" max="3" width="16.1416666666667" style="18" customWidth="1"/>
    <col min="4" max="4" width="12.8916666666667" style="18" customWidth="1"/>
    <col min="5" max="5" width="12.7583333333333" style="18" customWidth="1"/>
    <col min="6" max="6" width="13.8333333333333" style="18" customWidth="1"/>
    <col min="7" max="7" width="14.1083333333333" style="18" customWidth="1"/>
    <col min="8" max="8" width="16.2833333333333" style="18" customWidth="1"/>
    <col min="9" max="9" width="9.775" style="18" customWidth="1"/>
    <col min="10" max="16384" width="10" style="18"/>
  </cols>
  <sheetData>
    <row r="1" ht="16.35" customHeight="1" spans="1:8">
      <c r="A1" s="19"/>
      <c r="G1" s="30" t="s">
        <v>430</v>
      </c>
      <c r="H1" s="30"/>
    </row>
    <row r="2" ht="38.8" customHeight="1" spans="1:8">
      <c r="A2" s="20" t="s">
        <v>22</v>
      </c>
      <c r="B2" s="20"/>
      <c r="C2" s="20"/>
      <c r="D2" s="20"/>
      <c r="E2" s="20"/>
      <c r="F2" s="20"/>
      <c r="G2" s="20"/>
      <c r="H2" s="20"/>
    </row>
    <row r="3" ht="24.15" customHeight="1" spans="1:8">
      <c r="A3" s="21" t="s">
        <v>31</v>
      </c>
      <c r="B3" s="21"/>
      <c r="C3" s="21"/>
      <c r="D3" s="21"/>
      <c r="E3" s="21"/>
      <c r="F3" s="21"/>
      <c r="G3" s="21"/>
      <c r="H3" s="31" t="s">
        <v>32</v>
      </c>
    </row>
    <row r="4" ht="23.25" customHeight="1" spans="1:8">
      <c r="A4" s="22" t="s">
        <v>159</v>
      </c>
      <c r="B4" s="22" t="s">
        <v>160</v>
      </c>
      <c r="C4" s="22" t="s">
        <v>136</v>
      </c>
      <c r="D4" s="22" t="s">
        <v>431</v>
      </c>
      <c r="E4" s="22"/>
      <c r="F4" s="22"/>
      <c r="G4" s="22"/>
      <c r="H4" s="22" t="s">
        <v>162</v>
      </c>
    </row>
    <row r="5" ht="19.8" customHeight="1" spans="1:8">
      <c r="A5" s="22"/>
      <c r="B5" s="22"/>
      <c r="C5" s="22"/>
      <c r="D5" s="22" t="s">
        <v>138</v>
      </c>
      <c r="E5" s="22" t="s">
        <v>265</v>
      </c>
      <c r="F5" s="22"/>
      <c r="G5" s="22" t="s">
        <v>266</v>
      </c>
      <c r="H5" s="22"/>
    </row>
    <row r="6" ht="27.6" customHeight="1" spans="1:8">
      <c r="A6" s="22"/>
      <c r="B6" s="22"/>
      <c r="C6" s="22"/>
      <c r="D6" s="22"/>
      <c r="E6" s="22" t="s">
        <v>244</v>
      </c>
      <c r="F6" s="22" t="s">
        <v>234</v>
      </c>
      <c r="G6" s="22"/>
      <c r="H6" s="22"/>
    </row>
    <row r="7" ht="22.8" customHeight="1" spans="1:8">
      <c r="A7" s="23"/>
      <c r="B7" s="24" t="s">
        <v>136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</row>
    <row r="8" ht="22.8" customHeight="1" spans="1:8">
      <c r="A8" s="27"/>
      <c r="B8" s="27"/>
      <c r="C8" s="26"/>
      <c r="D8" s="26"/>
      <c r="E8" s="26"/>
      <c r="F8" s="26"/>
      <c r="G8" s="26"/>
      <c r="H8" s="26"/>
    </row>
    <row r="9" ht="22.8" customHeight="1" spans="1:8">
      <c r="A9" s="27"/>
      <c r="B9" s="27"/>
      <c r="C9" s="26"/>
      <c r="D9" s="26"/>
      <c r="E9" s="26"/>
      <c r="F9" s="26"/>
      <c r="G9" s="26"/>
      <c r="H9" s="26"/>
    </row>
    <row r="10" ht="22.8" customHeight="1" spans="1:8">
      <c r="A10" s="27"/>
      <c r="B10" s="27"/>
      <c r="C10" s="26"/>
      <c r="D10" s="26"/>
      <c r="E10" s="26"/>
      <c r="F10" s="26"/>
      <c r="G10" s="26"/>
      <c r="H10" s="26"/>
    </row>
    <row r="11" ht="22.8" customHeight="1" spans="1:8">
      <c r="A11" s="27"/>
      <c r="B11" s="27"/>
      <c r="C11" s="26"/>
      <c r="D11" s="26"/>
      <c r="E11" s="26"/>
      <c r="F11" s="26"/>
      <c r="G11" s="26"/>
      <c r="H11" s="26"/>
    </row>
    <row r="12" ht="22.8" customHeight="1" spans="1:8">
      <c r="A12" s="28"/>
      <c r="B12" s="28"/>
      <c r="C12" s="29"/>
      <c r="D12" s="29"/>
      <c r="E12" s="32"/>
      <c r="F12" s="32"/>
      <c r="G12" s="32"/>
      <c r="H12" s="3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P14" sqref="P14"/>
    </sheetView>
  </sheetViews>
  <sheetFormatPr defaultColWidth="10" defaultRowHeight="13.5"/>
  <cols>
    <col min="1" max="1" width="4.475" style="18" customWidth="1"/>
    <col min="2" max="2" width="4.74166666666667" style="18" customWidth="1"/>
    <col min="3" max="3" width="5.01666666666667" style="18" customWidth="1"/>
    <col min="4" max="4" width="6.64166666666667" style="18" customWidth="1"/>
    <col min="5" max="5" width="16.4166666666667" style="18" customWidth="1"/>
    <col min="6" max="6" width="11.8083333333333" style="18" customWidth="1"/>
    <col min="7" max="20" width="7.18333333333333" style="18" customWidth="1"/>
    <col min="21" max="22" width="9.775" style="18" customWidth="1"/>
    <col min="23" max="16384" width="10" style="18"/>
  </cols>
  <sheetData>
    <row r="1" ht="16.35" customHeight="1" spans="1:20">
      <c r="A1" s="19"/>
      <c r="S1" s="30" t="s">
        <v>432</v>
      </c>
      <c r="T1" s="30"/>
    </row>
    <row r="2" ht="47.4" customHeight="1" spans="1:17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15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1" t="s">
        <v>32</v>
      </c>
      <c r="T3" s="31"/>
    </row>
    <row r="4" ht="27.6" customHeight="1" spans="1:20">
      <c r="A4" s="22" t="s">
        <v>158</v>
      </c>
      <c r="B4" s="22"/>
      <c r="C4" s="22"/>
      <c r="D4" s="22" t="s">
        <v>223</v>
      </c>
      <c r="E4" s="22" t="s">
        <v>224</v>
      </c>
      <c r="F4" s="22" t="s">
        <v>225</v>
      </c>
      <c r="G4" s="22" t="s">
        <v>226</v>
      </c>
      <c r="H4" s="22" t="s">
        <v>227</v>
      </c>
      <c r="I4" s="22" t="s">
        <v>228</v>
      </c>
      <c r="J4" s="22" t="s">
        <v>229</v>
      </c>
      <c r="K4" s="22" t="s">
        <v>230</v>
      </c>
      <c r="L4" s="22" t="s">
        <v>231</v>
      </c>
      <c r="M4" s="22" t="s">
        <v>232</v>
      </c>
      <c r="N4" s="22" t="s">
        <v>233</v>
      </c>
      <c r="O4" s="22" t="s">
        <v>234</v>
      </c>
      <c r="P4" s="22" t="s">
        <v>235</v>
      </c>
      <c r="Q4" s="22" t="s">
        <v>236</v>
      </c>
      <c r="R4" s="22" t="s">
        <v>237</v>
      </c>
      <c r="S4" s="22" t="s">
        <v>238</v>
      </c>
      <c r="T4" s="22" t="s">
        <v>239</v>
      </c>
    </row>
    <row r="5" ht="19.8" customHeight="1" spans="1:20">
      <c r="A5" s="22" t="s">
        <v>166</v>
      </c>
      <c r="B5" s="22" t="s">
        <v>167</v>
      </c>
      <c r="C5" s="22" t="s">
        <v>168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22.8" customHeight="1" spans="1:20">
      <c r="A6" s="23"/>
      <c r="B6" s="23"/>
      <c r="C6" s="23"/>
      <c r="D6" s="23"/>
      <c r="E6" s="23" t="s">
        <v>136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</row>
    <row r="7" ht="22.8" customHeight="1" spans="1:20">
      <c r="A7" s="23"/>
      <c r="B7" s="23"/>
      <c r="C7" s="23"/>
      <c r="D7" s="27"/>
      <c r="E7" s="27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8" customHeight="1" spans="1:20">
      <c r="A8" s="23"/>
      <c r="B8" s="23"/>
      <c r="C8" s="23"/>
      <c r="D8" s="27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8" customHeight="1" spans="1:20">
      <c r="A9" s="8"/>
      <c r="B9" s="8"/>
      <c r="C9" s="8"/>
      <c r="D9" s="28"/>
      <c r="E9" s="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9" sqref="C9"/>
    </sheetView>
  </sheetViews>
  <sheetFormatPr defaultColWidth="10" defaultRowHeight="13.5" outlineLevelCol="2"/>
  <cols>
    <col min="1" max="1" width="6.375" style="65" customWidth="1"/>
    <col min="2" max="2" width="9.90833333333333" style="65" customWidth="1"/>
    <col min="3" max="3" width="52.3833333333333" style="65" customWidth="1"/>
    <col min="4" max="16384" width="10" style="65"/>
  </cols>
  <sheetData>
    <row r="1" s="65" customFormat="1" ht="32.75" customHeight="1" spans="1:3">
      <c r="A1" s="19"/>
      <c r="B1" s="35" t="s">
        <v>5</v>
      </c>
      <c r="C1" s="35"/>
    </row>
    <row r="2" s="65" customFormat="1" ht="25" customHeight="1" spans="2:3">
      <c r="B2" s="35"/>
      <c r="C2" s="35"/>
    </row>
    <row r="3" s="65" customFormat="1" ht="31.05" customHeight="1" spans="2:3">
      <c r="B3" s="66" t="s">
        <v>6</v>
      </c>
      <c r="C3" s="66"/>
    </row>
    <row r="4" s="65" customFormat="1" ht="32.55" customHeight="1" spans="2:3">
      <c r="B4" s="67">
        <v>1</v>
      </c>
      <c r="C4" s="68" t="s">
        <v>7</v>
      </c>
    </row>
    <row r="5" s="65" customFormat="1" ht="32.55" customHeight="1" spans="2:3">
      <c r="B5" s="67">
        <v>2</v>
      </c>
      <c r="C5" s="69" t="s">
        <v>8</v>
      </c>
    </row>
    <row r="6" s="65" customFormat="1" ht="32.55" customHeight="1" spans="2:3">
      <c r="B6" s="67">
        <v>3</v>
      </c>
      <c r="C6" s="70" t="s">
        <v>9</v>
      </c>
    </row>
    <row r="7" s="65" customFormat="1" ht="32.55" customHeight="1" spans="2:3">
      <c r="B7" s="67">
        <v>4</v>
      </c>
      <c r="C7" s="71" t="s">
        <v>10</v>
      </c>
    </row>
    <row r="8" s="65" customFormat="1" ht="32.55" customHeight="1" spans="2:3">
      <c r="B8" s="67">
        <v>5</v>
      </c>
      <c r="C8" s="71" t="s">
        <v>11</v>
      </c>
    </row>
    <row r="9" s="65" customFormat="1" ht="32.55" customHeight="1" spans="2:3">
      <c r="B9" s="67">
        <v>6</v>
      </c>
      <c r="C9" s="68" t="s">
        <v>12</v>
      </c>
    </row>
    <row r="10" s="65" customFormat="1" ht="32.55" customHeight="1" spans="2:3">
      <c r="B10" s="67">
        <v>7</v>
      </c>
      <c r="C10" s="70" t="s">
        <v>13</v>
      </c>
    </row>
    <row r="11" s="65" customFormat="1" ht="32.55" customHeight="1" spans="2:3">
      <c r="B11" s="67">
        <v>8</v>
      </c>
      <c r="C11" s="72" t="s">
        <v>14</v>
      </c>
    </row>
    <row r="12" s="65" customFormat="1" ht="32.55" customHeight="1" spans="2:3">
      <c r="B12" s="67">
        <v>9</v>
      </c>
      <c r="C12" s="71" t="s">
        <v>15</v>
      </c>
    </row>
    <row r="13" s="65" customFormat="1" ht="32.55" customHeight="1" spans="2:3">
      <c r="B13" s="67">
        <v>10</v>
      </c>
      <c r="C13" s="71" t="s">
        <v>16</v>
      </c>
    </row>
    <row r="14" s="65" customFormat="1" ht="32.55" customHeight="1" spans="2:3">
      <c r="B14" s="67">
        <v>11</v>
      </c>
      <c r="C14" s="71" t="s">
        <v>17</v>
      </c>
    </row>
    <row r="15" s="65" customFormat="1" ht="32.55" customHeight="1" spans="2:3">
      <c r="B15" s="67">
        <v>12</v>
      </c>
      <c r="C15" s="71" t="s">
        <v>18</v>
      </c>
    </row>
    <row r="16" s="65" customFormat="1" ht="32.55" customHeight="1" spans="2:3">
      <c r="B16" s="67">
        <v>13</v>
      </c>
      <c r="C16" s="71" t="s">
        <v>19</v>
      </c>
    </row>
    <row r="17" s="65" customFormat="1" ht="32.55" customHeight="1" spans="2:3">
      <c r="B17" s="67">
        <v>14</v>
      </c>
      <c r="C17" s="71" t="s">
        <v>20</v>
      </c>
    </row>
    <row r="18" s="65" customFormat="1" ht="32.55" customHeight="1" spans="2:3">
      <c r="B18" s="67">
        <v>15</v>
      </c>
      <c r="C18" s="71" t="s">
        <v>21</v>
      </c>
    </row>
    <row r="19" s="65" customFormat="1" ht="32.55" customHeight="1" spans="2:3">
      <c r="B19" s="67">
        <v>16</v>
      </c>
      <c r="C19" s="71" t="s">
        <v>22</v>
      </c>
    </row>
    <row r="20" s="65" customFormat="1" ht="32.55" customHeight="1" spans="2:3">
      <c r="B20" s="67">
        <v>17</v>
      </c>
      <c r="C20" s="71" t="s">
        <v>23</v>
      </c>
    </row>
    <row r="21" s="65" customFormat="1" ht="32.55" customHeight="1" spans="2:3">
      <c r="B21" s="67">
        <v>18</v>
      </c>
      <c r="C21" s="71" t="s">
        <v>24</v>
      </c>
    </row>
    <row r="22" s="65" customFormat="1" ht="32.55" customHeight="1" spans="2:3">
      <c r="B22" s="67">
        <v>19</v>
      </c>
      <c r="C22" s="71" t="s">
        <v>25</v>
      </c>
    </row>
    <row r="23" s="65" customFormat="1" ht="32.55" customHeight="1" spans="2:3">
      <c r="B23" s="67">
        <v>20</v>
      </c>
      <c r="C23" s="71" t="s">
        <v>26</v>
      </c>
    </row>
    <row r="24" s="65" customFormat="1" ht="32.55" customHeight="1" spans="2:3">
      <c r="B24" s="67">
        <v>21</v>
      </c>
      <c r="C24" s="71" t="s">
        <v>27</v>
      </c>
    </row>
    <row r="25" s="65" customFormat="1" ht="32.55" customHeight="1" spans="2:3">
      <c r="B25" s="67">
        <v>22</v>
      </c>
      <c r="C25" s="71" t="s">
        <v>28</v>
      </c>
    </row>
    <row r="26" s="65" customFormat="1" ht="32.55" customHeight="1" spans="2:3">
      <c r="B26" s="67">
        <v>23</v>
      </c>
      <c r="C26" s="7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R11" sqref="R11"/>
    </sheetView>
  </sheetViews>
  <sheetFormatPr defaultColWidth="10" defaultRowHeight="13.5"/>
  <cols>
    <col min="1" max="1" width="3.8" style="18" customWidth="1"/>
    <col min="2" max="3" width="3.93333333333333" style="18" customWidth="1"/>
    <col min="4" max="4" width="6.78333333333333" style="18" customWidth="1"/>
    <col min="5" max="5" width="15.875" style="18" customWidth="1"/>
    <col min="6" max="6" width="9.225" style="18" customWidth="1"/>
    <col min="7" max="20" width="7.18333333333333" style="18" customWidth="1"/>
    <col min="21" max="22" width="9.775" style="18" customWidth="1"/>
    <col min="23" max="16384" width="10" style="18"/>
  </cols>
  <sheetData>
    <row r="1" ht="16.35" customHeight="1" spans="1:20">
      <c r="A1" s="19"/>
      <c r="S1" s="30" t="s">
        <v>433</v>
      </c>
      <c r="T1" s="30"/>
    </row>
    <row r="2" ht="47.4" customHeight="1" spans="1:20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1.55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1" t="s">
        <v>32</v>
      </c>
      <c r="T3" s="31"/>
    </row>
    <row r="4" ht="29.3" customHeight="1" spans="1:20">
      <c r="A4" s="22" t="s">
        <v>158</v>
      </c>
      <c r="B4" s="22"/>
      <c r="C4" s="22"/>
      <c r="D4" s="22" t="s">
        <v>223</v>
      </c>
      <c r="E4" s="22" t="s">
        <v>224</v>
      </c>
      <c r="F4" s="22" t="s">
        <v>243</v>
      </c>
      <c r="G4" s="22" t="s">
        <v>161</v>
      </c>
      <c r="H4" s="22"/>
      <c r="I4" s="22"/>
      <c r="J4" s="22"/>
      <c r="K4" s="22" t="s">
        <v>162</v>
      </c>
      <c r="L4" s="22"/>
      <c r="M4" s="22"/>
      <c r="N4" s="22"/>
      <c r="O4" s="22"/>
      <c r="P4" s="22"/>
      <c r="Q4" s="22"/>
      <c r="R4" s="22"/>
      <c r="S4" s="22"/>
      <c r="T4" s="22"/>
    </row>
    <row r="5" ht="50" customHeight="1" spans="1:20">
      <c r="A5" s="22" t="s">
        <v>166</v>
      </c>
      <c r="B5" s="22" t="s">
        <v>167</v>
      </c>
      <c r="C5" s="22" t="s">
        <v>168</v>
      </c>
      <c r="D5" s="22"/>
      <c r="E5" s="22"/>
      <c r="F5" s="22"/>
      <c r="G5" s="22" t="s">
        <v>136</v>
      </c>
      <c r="H5" s="22" t="s">
        <v>244</v>
      </c>
      <c r="I5" s="22" t="s">
        <v>245</v>
      </c>
      <c r="J5" s="22" t="s">
        <v>234</v>
      </c>
      <c r="K5" s="22" t="s">
        <v>136</v>
      </c>
      <c r="L5" s="22" t="s">
        <v>247</v>
      </c>
      <c r="M5" s="22" t="s">
        <v>248</v>
      </c>
      <c r="N5" s="22" t="s">
        <v>236</v>
      </c>
      <c r="O5" s="22" t="s">
        <v>249</v>
      </c>
      <c r="P5" s="22" t="s">
        <v>250</v>
      </c>
      <c r="Q5" s="22" t="s">
        <v>251</v>
      </c>
      <c r="R5" s="22" t="s">
        <v>232</v>
      </c>
      <c r="S5" s="22" t="s">
        <v>235</v>
      </c>
      <c r="T5" s="22" t="s">
        <v>239</v>
      </c>
    </row>
    <row r="6" ht="22.8" customHeight="1" spans="1:20">
      <c r="A6" s="23"/>
      <c r="B6" s="23"/>
      <c r="C6" s="23"/>
      <c r="D6" s="23"/>
      <c r="E6" s="23" t="s">
        <v>136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</row>
    <row r="7" ht="22.8" customHeight="1" spans="1:20">
      <c r="A7" s="23"/>
      <c r="B7" s="23"/>
      <c r="C7" s="23"/>
      <c r="D7" s="27"/>
      <c r="E7" s="27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8" customHeight="1" spans="1:20">
      <c r="A8" s="23"/>
      <c r="B8" s="23"/>
      <c r="C8" s="23"/>
      <c r="D8" s="27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8" customHeight="1" spans="1:20">
      <c r="A9" s="8"/>
      <c r="B9" s="8"/>
      <c r="C9" s="8"/>
      <c r="D9" s="28"/>
      <c r="E9" s="9"/>
      <c r="F9" s="32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125" style="18" customWidth="1"/>
    <col min="2" max="2" width="25.375" style="18" customWidth="1"/>
    <col min="3" max="3" width="15.3333333333333" style="18" customWidth="1"/>
    <col min="4" max="4" width="12.7583333333333" style="18" customWidth="1"/>
    <col min="5" max="5" width="16.4166666666667" style="18" customWidth="1"/>
    <col min="6" max="6" width="14.1083333333333" style="18" customWidth="1"/>
    <col min="7" max="7" width="15.3333333333333" style="18" customWidth="1"/>
    <col min="8" max="8" width="17.6333333333333" style="18" customWidth="1"/>
    <col min="9" max="9" width="9.775" style="18" customWidth="1"/>
    <col min="10" max="16384" width="10" style="18"/>
  </cols>
  <sheetData>
    <row r="1" ht="16.35" customHeight="1" spans="1:8">
      <c r="A1" s="19"/>
      <c r="H1" s="30" t="s">
        <v>434</v>
      </c>
    </row>
    <row r="2" ht="38.8" customHeight="1" spans="1:8">
      <c r="A2" s="20" t="s">
        <v>435</v>
      </c>
      <c r="B2" s="20"/>
      <c r="C2" s="20"/>
      <c r="D2" s="20"/>
      <c r="E2" s="20"/>
      <c r="F2" s="20"/>
      <c r="G2" s="20"/>
      <c r="H2" s="20"/>
    </row>
    <row r="3" ht="24.15" customHeight="1" spans="1:8">
      <c r="A3" s="21" t="s">
        <v>31</v>
      </c>
      <c r="B3" s="21"/>
      <c r="C3" s="21"/>
      <c r="D3" s="21"/>
      <c r="E3" s="21"/>
      <c r="F3" s="21"/>
      <c r="G3" s="21"/>
      <c r="H3" s="31" t="s">
        <v>32</v>
      </c>
    </row>
    <row r="4" ht="19.8" customHeight="1" spans="1:8">
      <c r="A4" s="22" t="s">
        <v>159</v>
      </c>
      <c r="B4" s="22" t="s">
        <v>160</v>
      </c>
      <c r="C4" s="22" t="s">
        <v>136</v>
      </c>
      <c r="D4" s="22" t="s">
        <v>436</v>
      </c>
      <c r="E4" s="22"/>
      <c r="F4" s="22"/>
      <c r="G4" s="22"/>
      <c r="H4" s="22" t="s">
        <v>162</v>
      </c>
    </row>
    <row r="5" ht="23.25" customHeight="1" spans="1:8">
      <c r="A5" s="22"/>
      <c r="B5" s="22"/>
      <c r="C5" s="22"/>
      <c r="D5" s="22" t="s">
        <v>138</v>
      </c>
      <c r="E5" s="22" t="s">
        <v>265</v>
      </c>
      <c r="F5" s="22"/>
      <c r="G5" s="22" t="s">
        <v>266</v>
      </c>
      <c r="H5" s="22"/>
    </row>
    <row r="6" ht="23.25" customHeight="1" spans="1:8">
      <c r="A6" s="22"/>
      <c r="B6" s="22"/>
      <c r="C6" s="22"/>
      <c r="D6" s="22"/>
      <c r="E6" s="22" t="s">
        <v>244</v>
      </c>
      <c r="F6" s="22" t="s">
        <v>234</v>
      </c>
      <c r="G6" s="22"/>
      <c r="H6" s="22"/>
    </row>
    <row r="7" ht="22.8" customHeight="1" spans="1:8">
      <c r="A7" s="23"/>
      <c r="B7" s="24" t="s">
        <v>136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</row>
    <row r="8" ht="22.8" customHeight="1" spans="1:8">
      <c r="A8" s="27"/>
      <c r="B8" s="27"/>
      <c r="C8" s="26"/>
      <c r="D8" s="26"/>
      <c r="E8" s="26"/>
      <c r="F8" s="26"/>
      <c r="G8" s="26"/>
      <c r="H8" s="26"/>
    </row>
    <row r="9" ht="22.8" customHeight="1" spans="1:8">
      <c r="A9" s="27"/>
      <c r="B9" s="27"/>
      <c r="C9" s="26"/>
      <c r="D9" s="26"/>
      <c r="E9" s="26"/>
      <c r="F9" s="26"/>
      <c r="G9" s="26"/>
      <c r="H9" s="26"/>
    </row>
    <row r="10" ht="22.8" customHeight="1" spans="1:8">
      <c r="A10" s="27"/>
      <c r="B10" s="27"/>
      <c r="C10" s="26"/>
      <c r="D10" s="26"/>
      <c r="E10" s="26"/>
      <c r="F10" s="26"/>
      <c r="G10" s="26"/>
      <c r="H10" s="26"/>
    </row>
    <row r="11" ht="22.8" customHeight="1" spans="1:8">
      <c r="A11" s="27"/>
      <c r="B11" s="27"/>
      <c r="C11" s="26"/>
      <c r="D11" s="26"/>
      <c r="E11" s="26"/>
      <c r="F11" s="26"/>
      <c r="G11" s="26"/>
      <c r="H11" s="26"/>
    </row>
    <row r="12" ht="22.8" customHeight="1" spans="1:8">
      <c r="A12" s="28"/>
      <c r="B12" s="28"/>
      <c r="C12" s="29"/>
      <c r="D12" s="29"/>
      <c r="E12" s="32"/>
      <c r="F12" s="32"/>
      <c r="G12" s="32"/>
      <c r="H12" s="3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14" sqref="I14"/>
    </sheetView>
  </sheetViews>
  <sheetFormatPr defaultColWidth="10" defaultRowHeight="13.5" outlineLevelCol="7"/>
  <cols>
    <col min="1" max="1" width="10.7166666666667" style="18" customWidth="1"/>
    <col min="2" max="2" width="22.8" style="18" customWidth="1"/>
    <col min="3" max="3" width="19.275" style="18" customWidth="1"/>
    <col min="4" max="4" width="16.6916666666667" style="18" customWidth="1"/>
    <col min="5" max="6" width="16.4166666666667" style="18" customWidth="1"/>
    <col min="7" max="8" width="17.6333333333333" style="18" customWidth="1"/>
    <col min="9" max="9" width="9.775" style="18" customWidth="1"/>
    <col min="10" max="16384" width="10" style="18"/>
  </cols>
  <sheetData>
    <row r="1" ht="16.35" customHeight="1" spans="1:8">
      <c r="A1" s="19"/>
      <c r="H1" s="30" t="s">
        <v>437</v>
      </c>
    </row>
    <row r="2" ht="38.8" customHeight="1" spans="1:8">
      <c r="A2" s="20" t="s">
        <v>26</v>
      </c>
      <c r="B2" s="20"/>
      <c r="C2" s="20"/>
      <c r="D2" s="20"/>
      <c r="E2" s="20"/>
      <c r="F2" s="20"/>
      <c r="G2" s="20"/>
      <c r="H2" s="20"/>
    </row>
    <row r="3" ht="24.15" customHeight="1" spans="1:8">
      <c r="A3" s="21" t="s">
        <v>31</v>
      </c>
      <c r="B3" s="21"/>
      <c r="C3" s="21"/>
      <c r="D3" s="21"/>
      <c r="E3" s="21"/>
      <c r="F3" s="21"/>
      <c r="G3" s="21"/>
      <c r="H3" s="31" t="s">
        <v>32</v>
      </c>
    </row>
    <row r="4" ht="20.7" customHeight="1" spans="1:8">
      <c r="A4" s="22" t="s">
        <v>159</v>
      </c>
      <c r="B4" s="22" t="s">
        <v>160</v>
      </c>
      <c r="C4" s="22" t="s">
        <v>136</v>
      </c>
      <c r="D4" s="22" t="s">
        <v>438</v>
      </c>
      <c r="E4" s="22"/>
      <c r="F4" s="22"/>
      <c r="G4" s="22"/>
      <c r="H4" s="22" t="s">
        <v>162</v>
      </c>
    </row>
    <row r="5" ht="18.95" customHeight="1" spans="1:8">
      <c r="A5" s="22"/>
      <c r="B5" s="22"/>
      <c r="C5" s="22"/>
      <c r="D5" s="22" t="s">
        <v>138</v>
      </c>
      <c r="E5" s="22" t="s">
        <v>265</v>
      </c>
      <c r="F5" s="22"/>
      <c r="G5" s="22" t="s">
        <v>266</v>
      </c>
      <c r="H5" s="22"/>
    </row>
    <row r="6" ht="24.15" customHeight="1" spans="1:8">
      <c r="A6" s="22"/>
      <c r="B6" s="22"/>
      <c r="C6" s="22"/>
      <c r="D6" s="22"/>
      <c r="E6" s="22" t="s">
        <v>244</v>
      </c>
      <c r="F6" s="22" t="s">
        <v>234</v>
      </c>
      <c r="G6" s="22"/>
      <c r="H6" s="22"/>
    </row>
    <row r="7" ht="22.8" customHeight="1" spans="1:8">
      <c r="A7" s="23"/>
      <c r="B7" s="24" t="s">
        <v>136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</row>
    <row r="8" ht="22.8" customHeight="1" spans="1:8">
      <c r="A8" s="27"/>
      <c r="B8" s="27"/>
      <c r="C8" s="26"/>
      <c r="D8" s="26"/>
      <c r="E8" s="26"/>
      <c r="F8" s="26"/>
      <c r="G8" s="26"/>
      <c r="H8" s="26"/>
    </row>
    <row r="9" ht="22.8" customHeight="1" spans="1:8">
      <c r="A9" s="27"/>
      <c r="B9" s="27"/>
      <c r="C9" s="26"/>
      <c r="D9" s="26"/>
      <c r="E9" s="26"/>
      <c r="F9" s="26"/>
      <c r="G9" s="26"/>
      <c r="H9" s="26"/>
    </row>
    <row r="10" ht="22.8" customHeight="1" spans="1:8">
      <c r="A10" s="27"/>
      <c r="B10" s="27"/>
      <c r="C10" s="26"/>
      <c r="D10" s="26"/>
      <c r="E10" s="26"/>
      <c r="F10" s="26"/>
      <c r="G10" s="26"/>
      <c r="H10" s="26"/>
    </row>
    <row r="11" ht="22.8" customHeight="1" spans="1:8">
      <c r="A11" s="27"/>
      <c r="B11" s="27"/>
      <c r="C11" s="26"/>
      <c r="D11" s="26"/>
      <c r="E11" s="26"/>
      <c r="F11" s="26"/>
      <c r="G11" s="26"/>
      <c r="H11" s="26"/>
    </row>
    <row r="12" ht="22.8" customHeight="1" spans="1:8">
      <c r="A12" s="28"/>
      <c r="B12" s="28"/>
      <c r="C12" s="29"/>
      <c r="D12" s="29"/>
      <c r="E12" s="32"/>
      <c r="F12" s="32"/>
      <c r="G12" s="32"/>
      <c r="H12" s="3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E7" sqref="E7"/>
    </sheetView>
  </sheetViews>
  <sheetFormatPr defaultColWidth="10" defaultRowHeight="13.5"/>
  <cols>
    <col min="1" max="1" width="10.0333333333333" style="18" customWidth="1"/>
    <col min="2" max="2" width="21.7083333333333" style="18" customWidth="1"/>
    <col min="3" max="3" width="9.36666666666667" style="18" customWidth="1"/>
    <col min="4" max="4" width="8.95833333333333" style="18" customWidth="1"/>
    <col min="5" max="5" width="13.3" style="18" customWidth="1"/>
    <col min="6" max="16" width="7.69166666666667" style="18" customWidth="1"/>
    <col min="17" max="20" width="9.775" style="18" customWidth="1"/>
    <col min="21" max="16384" width="10" style="18"/>
  </cols>
  <sheetData>
    <row r="1" ht="16.35" customHeight="1" spans="1:16">
      <c r="A1" s="19"/>
      <c r="O1" s="30" t="s">
        <v>439</v>
      </c>
      <c r="P1" s="30"/>
    </row>
    <row r="2" ht="45.7" customHeight="1" spans="1:16">
      <c r="A2" s="20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ht="18.1" customHeight="1" spans="1:16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31" t="s">
        <v>32</v>
      </c>
      <c r="P3" s="31"/>
    </row>
    <row r="4" ht="26.05" customHeight="1" spans="1:16">
      <c r="A4" s="22" t="s">
        <v>223</v>
      </c>
      <c r="B4" s="22" t="s">
        <v>440</v>
      </c>
      <c r="C4" s="22" t="s">
        <v>136</v>
      </c>
      <c r="D4" s="22"/>
      <c r="E4" s="22" t="s">
        <v>441</v>
      </c>
      <c r="F4" s="22"/>
      <c r="G4" s="22"/>
      <c r="H4" s="22"/>
      <c r="I4" s="22"/>
      <c r="J4" s="22"/>
      <c r="K4" s="22"/>
      <c r="L4" s="22"/>
      <c r="M4" s="22"/>
      <c r="N4" s="22"/>
      <c r="O4" s="22" t="s">
        <v>442</v>
      </c>
      <c r="P4" s="22"/>
    </row>
    <row r="5" ht="31.9" customHeight="1" spans="1:16">
      <c r="A5" s="22"/>
      <c r="B5" s="22"/>
      <c r="C5" s="22" t="s">
        <v>267</v>
      </c>
      <c r="D5" s="22" t="s">
        <v>268</v>
      </c>
      <c r="E5" s="22" t="s">
        <v>443</v>
      </c>
      <c r="F5" s="22" t="s">
        <v>139</v>
      </c>
      <c r="G5" s="22"/>
      <c r="H5" s="22"/>
      <c r="I5" s="22"/>
      <c r="J5" s="22"/>
      <c r="K5" s="22"/>
      <c r="L5" s="22" t="s">
        <v>444</v>
      </c>
      <c r="M5" s="22" t="s">
        <v>141</v>
      </c>
      <c r="N5" s="22" t="s">
        <v>142</v>
      </c>
      <c r="O5" s="22" t="s">
        <v>445</v>
      </c>
      <c r="P5" s="22" t="s">
        <v>446</v>
      </c>
    </row>
    <row r="6" ht="44.85" customHeight="1" spans="1:16">
      <c r="A6" s="22"/>
      <c r="B6" s="22"/>
      <c r="C6" s="22"/>
      <c r="D6" s="22"/>
      <c r="E6" s="22"/>
      <c r="F6" s="22" t="s">
        <v>447</v>
      </c>
      <c r="G6" s="22" t="s">
        <v>448</v>
      </c>
      <c r="H6" s="22" t="s">
        <v>449</v>
      </c>
      <c r="I6" s="22" t="s">
        <v>450</v>
      </c>
      <c r="J6" s="22" t="s">
        <v>451</v>
      </c>
      <c r="K6" s="22" t="s">
        <v>452</v>
      </c>
      <c r="L6" s="22"/>
      <c r="M6" s="22"/>
      <c r="N6" s="22"/>
      <c r="O6" s="22"/>
      <c r="P6" s="22"/>
    </row>
    <row r="7" ht="18.95" customHeight="1" spans="1:16">
      <c r="A7" s="23"/>
      <c r="B7" s="24" t="s">
        <v>136</v>
      </c>
      <c r="C7" s="25">
        <v>95.6</v>
      </c>
      <c r="D7" s="25">
        <v>393.23</v>
      </c>
      <c r="E7" s="26">
        <v>488.83</v>
      </c>
      <c r="F7" s="26">
        <v>488.83</v>
      </c>
      <c r="G7" s="26">
        <v>488.83</v>
      </c>
      <c r="H7" s="26"/>
      <c r="I7" s="26"/>
      <c r="J7" s="26"/>
      <c r="K7" s="26"/>
      <c r="L7" s="26"/>
      <c r="M7" s="26"/>
      <c r="N7" s="26"/>
      <c r="O7" s="26">
        <v>488.83</v>
      </c>
      <c r="P7" s="23"/>
    </row>
    <row r="8" ht="18.95" customHeight="1" spans="1:16">
      <c r="A8" s="27" t="s">
        <v>154</v>
      </c>
      <c r="B8" s="27" t="s">
        <v>4</v>
      </c>
      <c r="C8" s="25">
        <v>95.6</v>
      </c>
      <c r="D8" s="25">
        <v>393.23</v>
      </c>
      <c r="E8" s="26">
        <v>488.83</v>
      </c>
      <c r="F8" s="26">
        <v>488.83</v>
      </c>
      <c r="G8" s="26">
        <v>488.83</v>
      </c>
      <c r="H8" s="26"/>
      <c r="I8" s="26"/>
      <c r="J8" s="26"/>
      <c r="K8" s="26"/>
      <c r="L8" s="26"/>
      <c r="M8" s="26"/>
      <c r="N8" s="26"/>
      <c r="O8" s="26">
        <v>488.83</v>
      </c>
      <c r="P8" s="23"/>
    </row>
    <row r="9" ht="18.95" customHeight="1" spans="1:16">
      <c r="A9" s="28" t="s">
        <v>453</v>
      </c>
      <c r="B9" s="28" t="s">
        <v>454</v>
      </c>
      <c r="C9" s="29">
        <v>10</v>
      </c>
      <c r="D9" s="29"/>
      <c r="E9" s="29">
        <v>10</v>
      </c>
      <c r="F9" s="29">
        <v>10</v>
      </c>
      <c r="G9" s="29">
        <v>10</v>
      </c>
      <c r="H9" s="29"/>
      <c r="I9" s="29"/>
      <c r="J9" s="29"/>
      <c r="K9" s="29"/>
      <c r="L9" s="29"/>
      <c r="M9" s="29"/>
      <c r="N9" s="29"/>
      <c r="O9" s="29">
        <v>10</v>
      </c>
      <c r="P9" s="9"/>
    </row>
    <row r="10" ht="18.95" customHeight="1" spans="1:16">
      <c r="A10" s="28" t="s">
        <v>453</v>
      </c>
      <c r="B10" s="28" t="s">
        <v>455</v>
      </c>
      <c r="C10" s="29">
        <v>85.6</v>
      </c>
      <c r="D10" s="29"/>
      <c r="E10" s="29">
        <v>85.6</v>
      </c>
      <c r="F10" s="29">
        <v>85.6</v>
      </c>
      <c r="G10" s="29">
        <v>85.6</v>
      </c>
      <c r="H10" s="29"/>
      <c r="I10" s="29"/>
      <c r="J10" s="29"/>
      <c r="K10" s="29"/>
      <c r="L10" s="29"/>
      <c r="M10" s="29"/>
      <c r="N10" s="29"/>
      <c r="O10" s="29">
        <v>85.6</v>
      </c>
      <c r="P10" s="9"/>
    </row>
    <row r="11" ht="18.95" customHeight="1" spans="1:16">
      <c r="A11" s="28" t="s">
        <v>453</v>
      </c>
      <c r="B11" s="28" t="s">
        <v>456</v>
      </c>
      <c r="C11" s="29"/>
      <c r="D11" s="29">
        <v>5</v>
      </c>
      <c r="E11" s="29">
        <v>5</v>
      </c>
      <c r="F11" s="29">
        <v>5</v>
      </c>
      <c r="G11" s="29">
        <v>5</v>
      </c>
      <c r="H11" s="29"/>
      <c r="I11" s="29"/>
      <c r="J11" s="29"/>
      <c r="K11" s="29"/>
      <c r="L11" s="29"/>
      <c r="M11" s="29"/>
      <c r="N11" s="29"/>
      <c r="O11" s="29">
        <v>5</v>
      </c>
      <c r="P11" s="9"/>
    </row>
    <row r="12" ht="19.8" customHeight="1" spans="1:16">
      <c r="A12" s="28" t="s">
        <v>453</v>
      </c>
      <c r="B12" s="28" t="s">
        <v>457</v>
      </c>
      <c r="C12" s="29"/>
      <c r="D12" s="29">
        <v>57.23</v>
      </c>
      <c r="E12" s="29">
        <v>57.23</v>
      </c>
      <c r="F12" s="29">
        <v>57.23</v>
      </c>
      <c r="G12" s="29">
        <v>57.23</v>
      </c>
      <c r="H12" s="29"/>
      <c r="I12" s="29"/>
      <c r="J12" s="29"/>
      <c r="K12" s="29"/>
      <c r="L12" s="29"/>
      <c r="M12" s="29"/>
      <c r="N12" s="29"/>
      <c r="O12" s="29">
        <v>57.23</v>
      </c>
      <c r="P12" s="9"/>
    </row>
    <row r="13" ht="18.95" customHeight="1" spans="1:16">
      <c r="A13" s="28" t="s">
        <v>453</v>
      </c>
      <c r="B13" s="28" t="s">
        <v>458</v>
      </c>
      <c r="C13" s="29"/>
      <c r="D13" s="29">
        <v>20</v>
      </c>
      <c r="E13" s="29">
        <v>20</v>
      </c>
      <c r="F13" s="29">
        <v>20</v>
      </c>
      <c r="G13" s="29">
        <v>20</v>
      </c>
      <c r="H13" s="29"/>
      <c r="I13" s="29"/>
      <c r="J13" s="29"/>
      <c r="K13" s="29"/>
      <c r="L13" s="29"/>
      <c r="M13" s="29"/>
      <c r="N13" s="29"/>
      <c r="O13" s="29">
        <v>20</v>
      </c>
      <c r="P13" s="9"/>
    </row>
    <row r="14" ht="18.95" customHeight="1" spans="1:16">
      <c r="A14" s="28" t="s">
        <v>453</v>
      </c>
      <c r="B14" s="28" t="s">
        <v>459</v>
      </c>
      <c r="C14" s="29"/>
      <c r="D14" s="29">
        <v>200</v>
      </c>
      <c r="E14" s="29">
        <v>200</v>
      </c>
      <c r="F14" s="29">
        <v>200</v>
      </c>
      <c r="G14" s="29">
        <v>200</v>
      </c>
      <c r="H14" s="29"/>
      <c r="I14" s="29"/>
      <c r="J14" s="29"/>
      <c r="K14" s="29"/>
      <c r="L14" s="29"/>
      <c r="M14" s="29"/>
      <c r="N14" s="29"/>
      <c r="O14" s="29">
        <v>200</v>
      </c>
      <c r="P14" s="9"/>
    </row>
    <row r="15" ht="18.95" customHeight="1" spans="1:16">
      <c r="A15" s="28" t="s">
        <v>453</v>
      </c>
      <c r="B15" s="28" t="s">
        <v>460</v>
      </c>
      <c r="C15" s="29"/>
      <c r="D15" s="29">
        <v>36</v>
      </c>
      <c r="E15" s="29">
        <v>36</v>
      </c>
      <c r="F15" s="29">
        <v>36</v>
      </c>
      <c r="G15" s="29">
        <v>36</v>
      </c>
      <c r="H15" s="29"/>
      <c r="I15" s="29"/>
      <c r="J15" s="29"/>
      <c r="K15" s="29"/>
      <c r="L15" s="29"/>
      <c r="M15" s="29"/>
      <c r="N15" s="29"/>
      <c r="O15" s="29">
        <v>36</v>
      </c>
      <c r="P15" s="9"/>
    </row>
    <row r="16" ht="18.95" customHeight="1" spans="1:16">
      <c r="A16" s="28" t="s">
        <v>453</v>
      </c>
      <c r="B16" s="28" t="s">
        <v>461</v>
      </c>
      <c r="C16" s="29"/>
      <c r="D16" s="29">
        <v>47</v>
      </c>
      <c r="E16" s="29">
        <v>47</v>
      </c>
      <c r="F16" s="29">
        <v>47</v>
      </c>
      <c r="G16" s="29">
        <v>47</v>
      </c>
      <c r="H16" s="29"/>
      <c r="I16" s="29"/>
      <c r="J16" s="29"/>
      <c r="K16" s="29"/>
      <c r="L16" s="29"/>
      <c r="M16" s="29"/>
      <c r="N16" s="29"/>
      <c r="O16" s="29">
        <v>47</v>
      </c>
      <c r="P16" s="9"/>
    </row>
    <row r="17" ht="18.95" customHeight="1" spans="1:16">
      <c r="A17" s="28" t="s">
        <v>453</v>
      </c>
      <c r="B17" s="28" t="s">
        <v>462</v>
      </c>
      <c r="C17" s="29"/>
      <c r="D17" s="29">
        <v>28</v>
      </c>
      <c r="E17" s="29">
        <v>28</v>
      </c>
      <c r="F17" s="29">
        <v>28</v>
      </c>
      <c r="G17" s="29">
        <v>28</v>
      </c>
      <c r="H17" s="29"/>
      <c r="I17" s="29"/>
      <c r="J17" s="29"/>
      <c r="K17" s="29"/>
      <c r="L17" s="29"/>
      <c r="M17" s="29"/>
      <c r="N17" s="29"/>
      <c r="O17" s="29">
        <v>28</v>
      </c>
      <c r="P17" s="9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6"/>
  <sheetViews>
    <sheetView zoomScale="70" zoomScaleNormal="70" workbookViewId="0">
      <pane ySplit="5" topLeftCell="A34" activePane="bottomLeft" state="frozen"/>
      <selection/>
      <selection pane="bottomLeft" activeCell="C38" sqref="C38:C50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4166666666667" customWidth="1"/>
    <col min="4" max="4" width="12.2083333333333" customWidth="1"/>
    <col min="5" max="5" width="8.41666666666667" customWidth="1"/>
    <col min="6" max="6" width="8.54166666666667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75" customWidth="1"/>
    <col min="13" max="13" width="15.2" customWidth="1"/>
    <col min="14" max="18" width="9.7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7" t="s">
        <v>463</v>
      </c>
    </row>
    <row r="2" ht="37.95" customHeight="1" spans="1:13">
      <c r="A2" s="3"/>
      <c r="B2" s="3"/>
      <c r="C2" s="11" t="s">
        <v>464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32</v>
      </c>
      <c r="M3" s="10"/>
    </row>
    <row r="4" ht="33.6" customHeight="1" spans="1:13">
      <c r="A4" s="13" t="s">
        <v>223</v>
      </c>
      <c r="B4" s="13" t="s">
        <v>465</v>
      </c>
      <c r="C4" s="13" t="s">
        <v>466</v>
      </c>
      <c r="D4" s="13" t="s">
        <v>467</v>
      </c>
      <c r="E4" s="13" t="s">
        <v>468</v>
      </c>
      <c r="F4" s="13"/>
      <c r="G4" s="13"/>
      <c r="H4" s="13"/>
      <c r="I4" s="13"/>
      <c r="J4" s="13"/>
      <c r="K4" s="13"/>
      <c r="L4" s="13"/>
      <c r="M4" s="13"/>
    </row>
    <row r="5" ht="36.2" customHeight="1" spans="1:13">
      <c r="A5" s="13"/>
      <c r="B5" s="13"/>
      <c r="C5" s="13"/>
      <c r="D5" s="13"/>
      <c r="E5" s="13" t="s">
        <v>469</v>
      </c>
      <c r="F5" s="13" t="s">
        <v>470</v>
      </c>
      <c r="G5" s="13" t="s">
        <v>471</v>
      </c>
      <c r="H5" s="13" t="s">
        <v>472</v>
      </c>
      <c r="I5" s="13" t="s">
        <v>473</v>
      </c>
      <c r="J5" s="13" t="s">
        <v>474</v>
      </c>
      <c r="K5" s="13" t="s">
        <v>475</v>
      </c>
      <c r="L5" s="13" t="s">
        <v>476</v>
      </c>
      <c r="M5" s="13" t="s">
        <v>477</v>
      </c>
    </row>
    <row r="6" ht="28.45" customHeight="1" spans="1:13">
      <c r="A6" s="14" t="s">
        <v>2</v>
      </c>
      <c r="B6" s="14" t="s">
        <v>4</v>
      </c>
      <c r="C6" s="15">
        <v>483.83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43.1" customHeight="1" spans="1:13">
      <c r="A7" s="5" t="s">
        <v>155</v>
      </c>
      <c r="B7" s="5" t="s">
        <v>478</v>
      </c>
      <c r="C7" s="6">
        <v>57.23</v>
      </c>
      <c r="D7" s="5" t="s">
        <v>479</v>
      </c>
      <c r="E7" s="16" t="s">
        <v>480</v>
      </c>
      <c r="F7" s="5" t="s">
        <v>481</v>
      </c>
      <c r="G7" s="5" t="s">
        <v>482</v>
      </c>
      <c r="H7" s="5" t="s">
        <v>483</v>
      </c>
      <c r="I7" s="5"/>
      <c r="J7" s="5"/>
      <c r="K7" s="5" t="s">
        <v>168</v>
      </c>
      <c r="L7" s="5" t="s">
        <v>484</v>
      </c>
      <c r="M7" s="5"/>
    </row>
    <row r="8" ht="43.1" customHeight="1" spans="1:13">
      <c r="A8" s="5"/>
      <c r="B8" s="5"/>
      <c r="C8" s="6"/>
      <c r="D8" s="5"/>
      <c r="E8" s="16" t="s">
        <v>485</v>
      </c>
      <c r="F8" s="5" t="s">
        <v>486</v>
      </c>
      <c r="G8" s="5" t="s">
        <v>487</v>
      </c>
      <c r="H8" s="5" t="s">
        <v>483</v>
      </c>
      <c r="I8" s="5"/>
      <c r="J8" s="5"/>
      <c r="K8" s="5" t="s">
        <v>168</v>
      </c>
      <c r="L8" s="5" t="s">
        <v>484</v>
      </c>
      <c r="M8" s="5"/>
    </row>
    <row r="9" ht="43.1" customHeight="1" spans="1:13">
      <c r="A9" s="5"/>
      <c r="B9" s="5"/>
      <c r="C9" s="6"/>
      <c r="D9" s="5"/>
      <c r="E9" s="16"/>
      <c r="F9" s="5" t="s">
        <v>488</v>
      </c>
      <c r="G9" s="5" t="s">
        <v>487</v>
      </c>
      <c r="H9" s="5" t="s">
        <v>483</v>
      </c>
      <c r="I9" s="5"/>
      <c r="J9" s="5"/>
      <c r="K9" s="5" t="s">
        <v>168</v>
      </c>
      <c r="L9" s="5" t="s">
        <v>484</v>
      </c>
      <c r="M9" s="5"/>
    </row>
    <row r="10" ht="43.1" customHeight="1" spans="1:13">
      <c r="A10" s="5"/>
      <c r="B10" s="5"/>
      <c r="C10" s="6"/>
      <c r="D10" s="5"/>
      <c r="E10" s="16"/>
      <c r="F10" s="5" t="s">
        <v>489</v>
      </c>
      <c r="G10" s="5" t="s">
        <v>490</v>
      </c>
      <c r="H10" s="5" t="s">
        <v>491</v>
      </c>
      <c r="I10" s="5"/>
      <c r="J10" s="5"/>
      <c r="K10" s="5" t="s">
        <v>492</v>
      </c>
      <c r="L10" s="5" t="s">
        <v>484</v>
      </c>
      <c r="M10" s="5"/>
    </row>
    <row r="11" ht="43.1" customHeight="1" spans="1:13">
      <c r="A11" s="5"/>
      <c r="B11" s="5"/>
      <c r="C11" s="6"/>
      <c r="D11" s="5"/>
      <c r="E11" s="16" t="s">
        <v>493</v>
      </c>
      <c r="F11" s="5" t="s">
        <v>494</v>
      </c>
      <c r="G11" s="5" t="s">
        <v>490</v>
      </c>
      <c r="H11" s="5" t="s">
        <v>491</v>
      </c>
      <c r="I11" s="5"/>
      <c r="J11" s="5"/>
      <c r="K11" s="5" t="s">
        <v>492</v>
      </c>
      <c r="L11" s="5" t="s">
        <v>484</v>
      </c>
      <c r="M11" s="5"/>
    </row>
    <row r="12" ht="43.1" customHeight="1" spans="1:13">
      <c r="A12" s="5"/>
      <c r="B12" s="5"/>
      <c r="C12" s="6"/>
      <c r="D12" s="5"/>
      <c r="E12" s="16"/>
      <c r="F12" s="5" t="s">
        <v>495</v>
      </c>
      <c r="G12" s="5" t="s">
        <v>496</v>
      </c>
      <c r="H12" s="5" t="s">
        <v>483</v>
      </c>
      <c r="I12" s="5"/>
      <c r="J12" s="5"/>
      <c r="K12" s="5" t="s">
        <v>168</v>
      </c>
      <c r="L12" s="5" t="s">
        <v>484</v>
      </c>
      <c r="M12" s="5"/>
    </row>
    <row r="13" ht="43.1" customHeight="1" spans="1:13">
      <c r="A13" s="5"/>
      <c r="B13" s="5"/>
      <c r="C13" s="6"/>
      <c r="D13" s="5"/>
      <c r="E13" s="16"/>
      <c r="F13" s="5" t="s">
        <v>497</v>
      </c>
      <c r="G13" s="5" t="s">
        <v>496</v>
      </c>
      <c r="H13" s="5" t="s">
        <v>483</v>
      </c>
      <c r="I13" s="5"/>
      <c r="J13" s="5"/>
      <c r="K13" s="5" t="s">
        <v>168</v>
      </c>
      <c r="L13" s="5" t="s">
        <v>484</v>
      </c>
      <c r="M13" s="5"/>
    </row>
    <row r="14" ht="43.1" customHeight="1" spans="1:13">
      <c r="A14" s="5"/>
      <c r="B14" s="5"/>
      <c r="C14" s="6"/>
      <c r="D14" s="5"/>
      <c r="E14" s="16" t="s">
        <v>498</v>
      </c>
      <c r="F14" s="5" t="s">
        <v>499</v>
      </c>
      <c r="G14" s="5" t="s">
        <v>500</v>
      </c>
      <c r="H14" s="5" t="s">
        <v>483</v>
      </c>
      <c r="I14" s="5"/>
      <c r="J14" s="5"/>
      <c r="K14" s="5" t="s">
        <v>168</v>
      </c>
      <c r="L14" s="5" t="s">
        <v>484</v>
      </c>
      <c r="M14" s="5"/>
    </row>
    <row r="15" ht="43.1" customHeight="1" spans="1:13">
      <c r="A15" s="5"/>
      <c r="B15" s="5"/>
      <c r="C15" s="6"/>
      <c r="D15" s="5"/>
      <c r="E15" s="16"/>
      <c r="F15" s="5" t="s">
        <v>501</v>
      </c>
      <c r="G15" s="5" t="s">
        <v>487</v>
      </c>
      <c r="H15" s="5" t="s">
        <v>483</v>
      </c>
      <c r="I15" s="5"/>
      <c r="J15" s="5"/>
      <c r="K15" s="5" t="s">
        <v>168</v>
      </c>
      <c r="L15" s="5" t="s">
        <v>484</v>
      </c>
      <c r="M15" s="5"/>
    </row>
    <row r="16" ht="43.1" customHeight="1" spans="1:13">
      <c r="A16" s="5"/>
      <c r="B16" s="5"/>
      <c r="C16" s="6"/>
      <c r="D16" s="5"/>
      <c r="E16" s="16"/>
      <c r="F16" s="5" t="s">
        <v>502</v>
      </c>
      <c r="G16" s="5" t="s">
        <v>487</v>
      </c>
      <c r="H16" s="5" t="s">
        <v>483</v>
      </c>
      <c r="I16" s="5"/>
      <c r="J16" s="5"/>
      <c r="K16" s="5" t="s">
        <v>168</v>
      </c>
      <c r="L16" s="5" t="s">
        <v>484</v>
      </c>
      <c r="M16" s="5"/>
    </row>
    <row r="17" ht="43.1" customHeight="1" spans="1:13">
      <c r="A17" s="5" t="s">
        <v>155</v>
      </c>
      <c r="B17" s="5" t="s">
        <v>503</v>
      </c>
      <c r="C17" s="6">
        <v>10</v>
      </c>
      <c r="D17" s="5" t="s">
        <v>504</v>
      </c>
      <c r="E17" s="16" t="s">
        <v>485</v>
      </c>
      <c r="F17" s="5" t="s">
        <v>486</v>
      </c>
      <c r="G17" s="5"/>
      <c r="H17" s="5"/>
      <c r="I17" s="5"/>
      <c r="J17" s="5"/>
      <c r="K17" s="5"/>
      <c r="L17" s="5"/>
      <c r="M17" s="5"/>
    </row>
    <row r="18" ht="43.1" customHeight="1" spans="1:13">
      <c r="A18" s="5"/>
      <c r="B18" s="5"/>
      <c r="C18" s="6"/>
      <c r="D18" s="5"/>
      <c r="E18" s="16"/>
      <c r="F18" s="5" t="s">
        <v>488</v>
      </c>
      <c r="G18" s="5"/>
      <c r="H18" s="5"/>
      <c r="I18" s="5"/>
      <c r="J18" s="5"/>
      <c r="K18" s="5"/>
      <c r="L18" s="5"/>
      <c r="M18" s="5"/>
    </row>
    <row r="19" ht="43.1" customHeight="1" spans="1:13">
      <c r="A19" s="5"/>
      <c r="B19" s="5"/>
      <c r="C19" s="6"/>
      <c r="D19" s="5"/>
      <c r="E19" s="16"/>
      <c r="F19" s="5" t="s">
        <v>489</v>
      </c>
      <c r="G19" s="5" t="s">
        <v>504</v>
      </c>
      <c r="H19" s="5" t="s">
        <v>505</v>
      </c>
      <c r="I19" s="5"/>
      <c r="J19" s="5"/>
      <c r="K19" s="5" t="s">
        <v>492</v>
      </c>
      <c r="L19" s="5" t="s">
        <v>506</v>
      </c>
      <c r="M19" s="5"/>
    </row>
    <row r="20" ht="43.1" customHeight="1" spans="1:13">
      <c r="A20" s="5"/>
      <c r="B20" s="5"/>
      <c r="C20" s="6"/>
      <c r="D20" s="5"/>
      <c r="E20" s="16" t="s">
        <v>493</v>
      </c>
      <c r="F20" s="5" t="s">
        <v>494</v>
      </c>
      <c r="G20" s="5" t="s">
        <v>504</v>
      </c>
      <c r="H20" s="5" t="s">
        <v>505</v>
      </c>
      <c r="I20" s="5"/>
      <c r="J20" s="5"/>
      <c r="K20" s="5" t="s">
        <v>492</v>
      </c>
      <c r="L20" s="5" t="s">
        <v>506</v>
      </c>
      <c r="M20" s="5"/>
    </row>
    <row r="21" ht="43.1" customHeight="1" spans="1:13">
      <c r="A21" s="5"/>
      <c r="B21" s="5"/>
      <c r="C21" s="6"/>
      <c r="D21" s="5"/>
      <c r="E21" s="16"/>
      <c r="F21" s="5" t="s">
        <v>497</v>
      </c>
      <c r="G21" s="5" t="s">
        <v>504</v>
      </c>
      <c r="H21" s="5" t="s">
        <v>505</v>
      </c>
      <c r="I21" s="5"/>
      <c r="J21" s="5"/>
      <c r="K21" s="5" t="s">
        <v>492</v>
      </c>
      <c r="L21" s="5" t="s">
        <v>506</v>
      </c>
      <c r="M21" s="5"/>
    </row>
    <row r="22" ht="43.1" customHeight="1" spans="1:13">
      <c r="A22" s="5"/>
      <c r="B22" s="5"/>
      <c r="C22" s="6"/>
      <c r="D22" s="5"/>
      <c r="E22" s="16"/>
      <c r="F22" s="5" t="s">
        <v>495</v>
      </c>
      <c r="G22" s="5" t="s">
        <v>504</v>
      </c>
      <c r="H22" s="5" t="s">
        <v>505</v>
      </c>
      <c r="I22" s="5"/>
      <c r="J22" s="5"/>
      <c r="K22" s="5" t="s">
        <v>492</v>
      </c>
      <c r="L22" s="5" t="s">
        <v>506</v>
      </c>
      <c r="M22" s="5"/>
    </row>
    <row r="23" ht="43.1" customHeight="1" spans="1:13">
      <c r="A23" s="5"/>
      <c r="B23" s="5"/>
      <c r="C23" s="6"/>
      <c r="D23" s="5"/>
      <c r="E23" s="16" t="s">
        <v>498</v>
      </c>
      <c r="F23" s="5" t="s">
        <v>499</v>
      </c>
      <c r="G23" s="5" t="s">
        <v>504</v>
      </c>
      <c r="H23" s="5" t="s">
        <v>505</v>
      </c>
      <c r="I23" s="5"/>
      <c r="J23" s="5"/>
      <c r="K23" s="5" t="s">
        <v>492</v>
      </c>
      <c r="L23" s="5" t="s">
        <v>506</v>
      </c>
      <c r="M23" s="5"/>
    </row>
    <row r="24" ht="43.1" customHeight="1" spans="1:13">
      <c r="A24" s="5"/>
      <c r="B24" s="5"/>
      <c r="C24" s="6"/>
      <c r="D24" s="5"/>
      <c r="E24" s="16"/>
      <c r="F24" s="5" t="s">
        <v>501</v>
      </c>
      <c r="G24" s="5" t="s">
        <v>504</v>
      </c>
      <c r="H24" s="5" t="s">
        <v>505</v>
      </c>
      <c r="I24" s="5"/>
      <c r="J24" s="5"/>
      <c r="K24" s="5" t="s">
        <v>492</v>
      </c>
      <c r="L24" s="5" t="s">
        <v>506</v>
      </c>
      <c r="M24" s="5"/>
    </row>
    <row r="25" ht="43.1" customHeight="1" spans="1:13">
      <c r="A25" s="5"/>
      <c r="B25" s="5"/>
      <c r="C25" s="6"/>
      <c r="D25" s="5"/>
      <c r="E25" s="16"/>
      <c r="F25" s="5" t="s">
        <v>502</v>
      </c>
      <c r="G25" s="5" t="s">
        <v>504</v>
      </c>
      <c r="H25" s="5" t="s">
        <v>505</v>
      </c>
      <c r="I25" s="5"/>
      <c r="J25" s="5"/>
      <c r="K25" s="5" t="s">
        <v>492</v>
      </c>
      <c r="L25" s="5" t="s">
        <v>506</v>
      </c>
      <c r="M25" s="5"/>
    </row>
    <row r="26" ht="43.1" customHeight="1" spans="1:13">
      <c r="A26" s="5"/>
      <c r="B26" s="5"/>
      <c r="C26" s="6"/>
      <c r="D26" s="5"/>
      <c r="E26" s="16"/>
      <c r="F26" s="5" t="s">
        <v>507</v>
      </c>
      <c r="G26" s="5" t="s">
        <v>504</v>
      </c>
      <c r="H26" s="5" t="s">
        <v>505</v>
      </c>
      <c r="I26" s="5"/>
      <c r="J26" s="5"/>
      <c r="K26" s="5" t="s">
        <v>492</v>
      </c>
      <c r="L26" s="5" t="s">
        <v>506</v>
      </c>
      <c r="M26" s="5"/>
    </row>
    <row r="27" ht="43.1" customHeight="1" spans="1:13">
      <c r="A27" s="5"/>
      <c r="B27" s="5"/>
      <c r="C27" s="6"/>
      <c r="D27" s="5"/>
      <c r="E27" s="16" t="s">
        <v>480</v>
      </c>
      <c r="F27" s="5" t="s">
        <v>481</v>
      </c>
      <c r="G27" s="5" t="s">
        <v>504</v>
      </c>
      <c r="H27" s="5" t="s">
        <v>505</v>
      </c>
      <c r="I27" s="5"/>
      <c r="J27" s="5"/>
      <c r="K27" s="5" t="s">
        <v>492</v>
      </c>
      <c r="L27" s="5" t="s">
        <v>506</v>
      </c>
      <c r="M27" s="5"/>
    </row>
    <row r="28" ht="43.1" customHeight="1" spans="1:13">
      <c r="A28" s="5" t="s">
        <v>155</v>
      </c>
      <c r="B28" s="5" t="s">
        <v>508</v>
      </c>
      <c r="C28" s="6">
        <v>20</v>
      </c>
      <c r="D28" s="5" t="s">
        <v>509</v>
      </c>
      <c r="E28" s="16" t="s">
        <v>485</v>
      </c>
      <c r="F28" s="5" t="s">
        <v>489</v>
      </c>
      <c r="G28" s="5" t="s">
        <v>510</v>
      </c>
      <c r="H28" s="5" t="s">
        <v>511</v>
      </c>
      <c r="I28" s="5"/>
      <c r="J28" s="5"/>
      <c r="K28" s="5" t="s">
        <v>512</v>
      </c>
      <c r="L28" s="5" t="s">
        <v>484</v>
      </c>
      <c r="M28" s="5"/>
    </row>
    <row r="29" ht="43.1" customHeight="1" spans="1:13">
      <c r="A29" s="5"/>
      <c r="B29" s="5"/>
      <c r="C29" s="6"/>
      <c r="D29" s="5"/>
      <c r="E29" s="16"/>
      <c r="F29" s="5" t="s">
        <v>486</v>
      </c>
      <c r="G29" s="5" t="s">
        <v>513</v>
      </c>
      <c r="H29" s="5" t="s">
        <v>483</v>
      </c>
      <c r="I29" s="5"/>
      <c r="J29" s="5"/>
      <c r="K29" s="5" t="s">
        <v>168</v>
      </c>
      <c r="L29" s="5" t="s">
        <v>484</v>
      </c>
      <c r="M29" s="5"/>
    </row>
    <row r="30" ht="43.1" customHeight="1" spans="1:13">
      <c r="A30" s="5"/>
      <c r="B30" s="5"/>
      <c r="C30" s="6"/>
      <c r="D30" s="5"/>
      <c r="E30" s="16"/>
      <c r="F30" s="5" t="s">
        <v>488</v>
      </c>
      <c r="G30" s="5" t="s">
        <v>513</v>
      </c>
      <c r="H30" s="5" t="s">
        <v>483</v>
      </c>
      <c r="I30" s="5"/>
      <c r="J30" s="5"/>
      <c r="K30" s="5" t="s">
        <v>168</v>
      </c>
      <c r="L30" s="5" t="s">
        <v>484</v>
      </c>
      <c r="M30" s="5"/>
    </row>
    <row r="31" ht="43.1" customHeight="1" spans="1:13">
      <c r="A31" s="5"/>
      <c r="B31" s="5"/>
      <c r="C31" s="6"/>
      <c r="D31" s="5"/>
      <c r="E31" s="16" t="s">
        <v>480</v>
      </c>
      <c r="F31" s="5" t="s">
        <v>481</v>
      </c>
      <c r="G31" s="5" t="s">
        <v>514</v>
      </c>
      <c r="H31" s="5" t="s">
        <v>483</v>
      </c>
      <c r="I31" s="5"/>
      <c r="J31" s="5"/>
      <c r="K31" s="5" t="s">
        <v>168</v>
      </c>
      <c r="L31" s="5" t="s">
        <v>484</v>
      </c>
      <c r="M31" s="5"/>
    </row>
    <row r="32" ht="43.1" customHeight="1" spans="1:13">
      <c r="A32" s="5"/>
      <c r="B32" s="5"/>
      <c r="C32" s="6"/>
      <c r="D32" s="5"/>
      <c r="E32" s="16" t="s">
        <v>498</v>
      </c>
      <c r="F32" s="5" t="s">
        <v>502</v>
      </c>
      <c r="G32" s="5" t="s">
        <v>500</v>
      </c>
      <c r="H32" s="5" t="s">
        <v>483</v>
      </c>
      <c r="I32" s="5"/>
      <c r="J32" s="5"/>
      <c r="K32" s="5" t="s">
        <v>168</v>
      </c>
      <c r="L32" s="5" t="s">
        <v>484</v>
      </c>
      <c r="M32" s="5"/>
    </row>
    <row r="33" ht="43.1" customHeight="1" spans="1:13">
      <c r="A33" s="5"/>
      <c r="B33" s="5"/>
      <c r="C33" s="6"/>
      <c r="D33" s="5"/>
      <c r="E33" s="16"/>
      <c r="F33" s="5" t="s">
        <v>501</v>
      </c>
      <c r="G33" s="5" t="s">
        <v>500</v>
      </c>
      <c r="H33" s="5" t="s">
        <v>483</v>
      </c>
      <c r="I33" s="5"/>
      <c r="J33" s="5"/>
      <c r="K33" s="5" t="s">
        <v>168</v>
      </c>
      <c r="L33" s="5" t="s">
        <v>484</v>
      </c>
      <c r="M33" s="5"/>
    </row>
    <row r="34" ht="43.1" customHeight="1" spans="1:13">
      <c r="A34" s="5"/>
      <c r="B34" s="5"/>
      <c r="C34" s="6"/>
      <c r="D34" s="5"/>
      <c r="E34" s="16"/>
      <c r="F34" s="5" t="s">
        <v>499</v>
      </c>
      <c r="G34" s="5" t="s">
        <v>500</v>
      </c>
      <c r="H34" s="5" t="s">
        <v>483</v>
      </c>
      <c r="I34" s="5"/>
      <c r="J34" s="5"/>
      <c r="K34" s="5" t="s">
        <v>168</v>
      </c>
      <c r="L34" s="5" t="s">
        <v>484</v>
      </c>
      <c r="M34" s="5"/>
    </row>
    <row r="35" ht="43.1" customHeight="1" spans="1:13">
      <c r="A35" s="5"/>
      <c r="B35" s="5"/>
      <c r="C35" s="6"/>
      <c r="D35" s="5"/>
      <c r="E35" s="16" t="s">
        <v>493</v>
      </c>
      <c r="F35" s="5" t="s">
        <v>495</v>
      </c>
      <c r="G35" s="5" t="s">
        <v>500</v>
      </c>
      <c r="H35" s="5" t="s">
        <v>483</v>
      </c>
      <c r="I35" s="5"/>
      <c r="J35" s="5"/>
      <c r="K35" s="5" t="s">
        <v>168</v>
      </c>
      <c r="L35" s="5" t="s">
        <v>484</v>
      </c>
      <c r="M35" s="5"/>
    </row>
    <row r="36" ht="43.1" customHeight="1" spans="1:13">
      <c r="A36" s="5"/>
      <c r="B36" s="5"/>
      <c r="C36" s="6"/>
      <c r="D36" s="5"/>
      <c r="E36" s="16"/>
      <c r="F36" s="5" t="s">
        <v>497</v>
      </c>
      <c r="G36" s="5" t="s">
        <v>510</v>
      </c>
      <c r="H36" s="5" t="s">
        <v>483</v>
      </c>
      <c r="I36" s="5"/>
      <c r="J36" s="5"/>
      <c r="K36" s="5" t="s">
        <v>168</v>
      </c>
      <c r="L36" s="5" t="s">
        <v>484</v>
      </c>
      <c r="M36" s="5"/>
    </row>
    <row r="37" ht="43.1" customHeight="1" spans="1:13">
      <c r="A37" s="5"/>
      <c r="B37" s="5"/>
      <c r="C37" s="6"/>
      <c r="D37" s="5"/>
      <c r="E37" s="16"/>
      <c r="F37" s="5" t="s">
        <v>494</v>
      </c>
      <c r="G37" s="5" t="s">
        <v>510</v>
      </c>
      <c r="H37" s="5" t="s">
        <v>515</v>
      </c>
      <c r="I37" s="5"/>
      <c r="J37" s="5"/>
      <c r="K37" s="5" t="s">
        <v>492</v>
      </c>
      <c r="L37" s="5" t="s">
        <v>484</v>
      </c>
      <c r="M37" s="5"/>
    </row>
    <row r="38" ht="43.1" customHeight="1" spans="1:13">
      <c r="A38" s="5" t="s">
        <v>155</v>
      </c>
      <c r="B38" s="5" t="s">
        <v>516</v>
      </c>
      <c r="C38" s="6">
        <v>200</v>
      </c>
      <c r="D38" s="5" t="s">
        <v>517</v>
      </c>
      <c r="E38" s="16" t="s">
        <v>498</v>
      </c>
      <c r="F38" s="5" t="s">
        <v>499</v>
      </c>
      <c r="G38" s="5" t="s">
        <v>500</v>
      </c>
      <c r="H38" s="5" t="s">
        <v>483</v>
      </c>
      <c r="I38" s="5"/>
      <c r="J38" s="5"/>
      <c r="K38" s="5" t="s">
        <v>168</v>
      </c>
      <c r="L38" s="5" t="s">
        <v>484</v>
      </c>
      <c r="M38" s="5"/>
    </row>
    <row r="39" ht="43.1" customHeight="1" spans="1:13">
      <c r="A39" s="5"/>
      <c r="B39" s="5"/>
      <c r="C39" s="6"/>
      <c r="D39" s="5"/>
      <c r="E39" s="16"/>
      <c r="F39" s="5" t="s">
        <v>501</v>
      </c>
      <c r="G39" s="5" t="s">
        <v>518</v>
      </c>
      <c r="H39" s="5" t="s">
        <v>483</v>
      </c>
      <c r="I39" s="5"/>
      <c r="J39" s="5"/>
      <c r="K39" s="5" t="s">
        <v>168</v>
      </c>
      <c r="L39" s="5" t="s">
        <v>484</v>
      </c>
      <c r="M39" s="5"/>
    </row>
    <row r="40" ht="43.1" customHeight="1" spans="1:13">
      <c r="A40" s="5"/>
      <c r="B40" s="5"/>
      <c r="C40" s="6"/>
      <c r="D40" s="5"/>
      <c r="E40" s="16"/>
      <c r="F40" s="5" t="s">
        <v>502</v>
      </c>
      <c r="G40" s="5" t="s">
        <v>518</v>
      </c>
      <c r="H40" s="5" t="s">
        <v>483</v>
      </c>
      <c r="I40" s="5"/>
      <c r="J40" s="5"/>
      <c r="K40" s="5" t="s">
        <v>168</v>
      </c>
      <c r="L40" s="5" t="s">
        <v>484</v>
      </c>
      <c r="M40" s="5"/>
    </row>
    <row r="41" ht="43.1" customHeight="1" spans="1:13">
      <c r="A41" s="5"/>
      <c r="B41" s="5"/>
      <c r="C41" s="6"/>
      <c r="D41" s="5"/>
      <c r="E41" s="16" t="s">
        <v>493</v>
      </c>
      <c r="F41" s="5" t="s">
        <v>495</v>
      </c>
      <c r="G41" s="5" t="s">
        <v>517</v>
      </c>
      <c r="H41" s="5" t="s">
        <v>483</v>
      </c>
      <c r="I41" s="5"/>
      <c r="J41" s="5"/>
      <c r="K41" s="5" t="s">
        <v>168</v>
      </c>
      <c r="L41" s="5" t="s">
        <v>484</v>
      </c>
      <c r="M41" s="5"/>
    </row>
    <row r="42" ht="43.1" customHeight="1" spans="1:13">
      <c r="A42" s="5"/>
      <c r="B42" s="5"/>
      <c r="C42" s="6"/>
      <c r="D42" s="5"/>
      <c r="E42" s="16"/>
      <c r="F42" s="5" t="s">
        <v>497</v>
      </c>
      <c r="G42" s="5" t="s">
        <v>517</v>
      </c>
      <c r="H42" s="5" t="s">
        <v>483</v>
      </c>
      <c r="I42" s="5"/>
      <c r="J42" s="5"/>
      <c r="K42" s="5" t="s">
        <v>168</v>
      </c>
      <c r="L42" s="5" t="s">
        <v>484</v>
      </c>
      <c r="M42" s="5"/>
    </row>
    <row r="43" ht="43.1" customHeight="1" spans="1:13">
      <c r="A43" s="5"/>
      <c r="B43" s="5"/>
      <c r="C43" s="6"/>
      <c r="D43" s="5"/>
      <c r="E43" s="16"/>
      <c r="F43" s="5" t="s">
        <v>494</v>
      </c>
      <c r="G43" s="5" t="s">
        <v>519</v>
      </c>
      <c r="H43" s="5" t="s">
        <v>520</v>
      </c>
      <c r="I43" s="5"/>
      <c r="J43" s="5"/>
      <c r="K43" s="5" t="s">
        <v>492</v>
      </c>
      <c r="L43" s="5" t="s">
        <v>484</v>
      </c>
      <c r="M43" s="5"/>
    </row>
    <row r="44" ht="43.1" customHeight="1" spans="1:13">
      <c r="A44" s="5"/>
      <c r="B44" s="5"/>
      <c r="C44" s="6"/>
      <c r="D44" s="5"/>
      <c r="E44" s="16"/>
      <c r="F44" s="5"/>
      <c r="G44" s="5" t="s">
        <v>521</v>
      </c>
      <c r="H44" s="5" t="s">
        <v>522</v>
      </c>
      <c r="I44" s="5"/>
      <c r="J44" s="5"/>
      <c r="K44" s="5" t="s">
        <v>492</v>
      </c>
      <c r="L44" s="5" t="s">
        <v>484</v>
      </c>
      <c r="M44" s="5"/>
    </row>
    <row r="45" ht="43.1" customHeight="1" spans="1:13">
      <c r="A45" s="5"/>
      <c r="B45" s="5"/>
      <c r="C45" s="6"/>
      <c r="D45" s="5"/>
      <c r="E45" s="16"/>
      <c r="F45" s="5"/>
      <c r="G45" s="5" t="s">
        <v>523</v>
      </c>
      <c r="H45" s="5" t="s">
        <v>524</v>
      </c>
      <c r="I45" s="5"/>
      <c r="J45" s="5"/>
      <c r="K45" s="5" t="s">
        <v>492</v>
      </c>
      <c r="L45" s="5" t="s">
        <v>484</v>
      </c>
      <c r="M45" s="5"/>
    </row>
    <row r="46" ht="43.1" customHeight="1" spans="1:13">
      <c r="A46" s="5"/>
      <c r="B46" s="5"/>
      <c r="C46" s="6"/>
      <c r="D46" s="5"/>
      <c r="E46" s="16"/>
      <c r="F46" s="5"/>
      <c r="G46" s="5" t="s">
        <v>525</v>
      </c>
      <c r="H46" s="5" t="s">
        <v>520</v>
      </c>
      <c r="I46" s="5"/>
      <c r="J46" s="5"/>
      <c r="K46" s="5" t="s">
        <v>492</v>
      </c>
      <c r="L46" s="5" t="s">
        <v>484</v>
      </c>
      <c r="M46" s="5"/>
    </row>
    <row r="47" ht="43.1" customHeight="1" spans="1:13">
      <c r="A47" s="5"/>
      <c r="B47" s="5"/>
      <c r="C47" s="6"/>
      <c r="D47" s="5"/>
      <c r="E47" s="16" t="s">
        <v>485</v>
      </c>
      <c r="F47" s="5" t="s">
        <v>489</v>
      </c>
      <c r="G47" s="5" t="s">
        <v>517</v>
      </c>
      <c r="H47" s="5" t="s">
        <v>483</v>
      </c>
      <c r="I47" s="5"/>
      <c r="J47" s="5"/>
      <c r="K47" s="5" t="s">
        <v>168</v>
      </c>
      <c r="L47" s="5" t="s">
        <v>484</v>
      </c>
      <c r="M47" s="5"/>
    </row>
    <row r="48" ht="43.1" customHeight="1" spans="1:13">
      <c r="A48" s="5"/>
      <c r="B48" s="5"/>
      <c r="C48" s="6"/>
      <c r="D48" s="5"/>
      <c r="E48" s="16"/>
      <c r="F48" s="5" t="s">
        <v>486</v>
      </c>
      <c r="G48" s="5" t="s">
        <v>518</v>
      </c>
      <c r="H48" s="5" t="s">
        <v>483</v>
      </c>
      <c r="I48" s="5"/>
      <c r="J48" s="5"/>
      <c r="K48" s="5" t="s">
        <v>168</v>
      </c>
      <c r="L48" s="5" t="s">
        <v>484</v>
      </c>
      <c r="M48" s="5"/>
    </row>
    <row r="49" ht="43.1" customHeight="1" spans="1:13">
      <c r="A49" s="5"/>
      <c r="B49" s="5"/>
      <c r="C49" s="6"/>
      <c r="D49" s="5"/>
      <c r="E49" s="16"/>
      <c r="F49" s="5" t="s">
        <v>488</v>
      </c>
      <c r="G49" s="5" t="s">
        <v>518</v>
      </c>
      <c r="H49" s="5" t="s">
        <v>483</v>
      </c>
      <c r="I49" s="5"/>
      <c r="J49" s="5"/>
      <c r="K49" s="5" t="s">
        <v>168</v>
      </c>
      <c r="L49" s="5" t="s">
        <v>484</v>
      </c>
      <c r="M49" s="5"/>
    </row>
    <row r="50" ht="43.1" customHeight="1" spans="1:13">
      <c r="A50" s="5"/>
      <c r="B50" s="5"/>
      <c r="C50" s="6"/>
      <c r="D50" s="5"/>
      <c r="E50" s="16" t="s">
        <v>480</v>
      </c>
      <c r="F50" s="5" t="s">
        <v>481</v>
      </c>
      <c r="G50" s="5" t="s">
        <v>526</v>
      </c>
      <c r="H50" s="5" t="s">
        <v>483</v>
      </c>
      <c r="I50" s="5"/>
      <c r="J50" s="5"/>
      <c r="K50" s="5" t="s">
        <v>168</v>
      </c>
      <c r="L50" s="5" t="s">
        <v>484</v>
      </c>
      <c r="M50" s="5"/>
    </row>
    <row r="51" ht="43.1" customHeight="1" spans="1:13">
      <c r="A51" s="5" t="s">
        <v>155</v>
      </c>
      <c r="B51" s="5" t="s">
        <v>527</v>
      </c>
      <c r="C51" s="6">
        <v>36</v>
      </c>
      <c r="D51" s="5" t="s">
        <v>517</v>
      </c>
      <c r="E51" s="16" t="s">
        <v>480</v>
      </c>
      <c r="F51" s="5" t="s">
        <v>481</v>
      </c>
      <c r="G51" s="5" t="s">
        <v>528</v>
      </c>
      <c r="H51" s="5" t="s">
        <v>483</v>
      </c>
      <c r="I51" s="5"/>
      <c r="J51" s="5"/>
      <c r="K51" s="5" t="s">
        <v>168</v>
      </c>
      <c r="L51" s="5" t="s">
        <v>484</v>
      </c>
      <c r="M51" s="5"/>
    </row>
    <row r="52" ht="43.1" customHeight="1" spans="1:13">
      <c r="A52" s="5"/>
      <c r="B52" s="5"/>
      <c r="C52" s="6"/>
      <c r="D52" s="5"/>
      <c r="E52" s="16" t="s">
        <v>498</v>
      </c>
      <c r="F52" s="5" t="s">
        <v>502</v>
      </c>
      <c r="G52" s="5" t="s">
        <v>517</v>
      </c>
      <c r="H52" s="5" t="s">
        <v>529</v>
      </c>
      <c r="I52" s="5"/>
      <c r="J52" s="5"/>
      <c r="K52" s="5" t="s">
        <v>530</v>
      </c>
      <c r="L52" s="5" t="s">
        <v>484</v>
      </c>
      <c r="M52" s="5"/>
    </row>
    <row r="53" ht="43.1" customHeight="1" spans="1:13">
      <c r="A53" s="5"/>
      <c r="B53" s="5"/>
      <c r="C53" s="6"/>
      <c r="D53" s="5"/>
      <c r="E53" s="16"/>
      <c r="F53" s="5" t="s">
        <v>501</v>
      </c>
      <c r="G53" s="5" t="s">
        <v>517</v>
      </c>
      <c r="H53" s="5" t="s">
        <v>529</v>
      </c>
      <c r="I53" s="5"/>
      <c r="J53" s="5"/>
      <c r="K53" s="5" t="s">
        <v>530</v>
      </c>
      <c r="L53" s="5" t="s">
        <v>484</v>
      </c>
      <c r="M53" s="5"/>
    </row>
    <row r="54" ht="43.1" customHeight="1" spans="1:13">
      <c r="A54" s="5"/>
      <c r="B54" s="5"/>
      <c r="C54" s="6"/>
      <c r="D54" s="5"/>
      <c r="E54" s="16"/>
      <c r="F54" s="5" t="s">
        <v>499</v>
      </c>
      <c r="G54" s="5" t="s">
        <v>500</v>
      </c>
      <c r="H54" s="5" t="s">
        <v>483</v>
      </c>
      <c r="I54" s="5"/>
      <c r="J54" s="5"/>
      <c r="K54" s="5" t="s">
        <v>168</v>
      </c>
      <c r="L54" s="5" t="s">
        <v>484</v>
      </c>
      <c r="M54" s="5"/>
    </row>
    <row r="55" ht="43.1" customHeight="1" spans="1:13">
      <c r="A55" s="5"/>
      <c r="B55" s="5"/>
      <c r="C55" s="6"/>
      <c r="D55" s="5"/>
      <c r="E55" s="16" t="s">
        <v>493</v>
      </c>
      <c r="F55" s="5" t="s">
        <v>495</v>
      </c>
      <c r="G55" s="5" t="s">
        <v>531</v>
      </c>
      <c r="H55" s="5" t="s">
        <v>483</v>
      </c>
      <c r="I55" s="5"/>
      <c r="J55" s="5"/>
      <c r="K55" s="5" t="s">
        <v>168</v>
      </c>
      <c r="L55" s="5" t="s">
        <v>484</v>
      </c>
      <c r="M55" s="5"/>
    </row>
    <row r="56" ht="43.1" customHeight="1" spans="1:13">
      <c r="A56" s="5"/>
      <c r="B56" s="5"/>
      <c r="C56" s="6"/>
      <c r="D56" s="5"/>
      <c r="E56" s="16"/>
      <c r="F56" s="5" t="s">
        <v>494</v>
      </c>
      <c r="G56" s="5" t="s">
        <v>517</v>
      </c>
      <c r="H56" s="5" t="s">
        <v>529</v>
      </c>
      <c r="I56" s="5"/>
      <c r="J56" s="5"/>
      <c r="K56" s="5" t="s">
        <v>530</v>
      </c>
      <c r="L56" s="5" t="s">
        <v>484</v>
      </c>
      <c r="M56" s="5"/>
    </row>
    <row r="57" ht="43.1" customHeight="1" spans="1:13">
      <c r="A57" s="5"/>
      <c r="B57" s="5"/>
      <c r="C57" s="6"/>
      <c r="D57" s="5"/>
      <c r="E57" s="16"/>
      <c r="F57" s="5" t="s">
        <v>497</v>
      </c>
      <c r="G57" s="5" t="s">
        <v>517</v>
      </c>
      <c r="H57" s="5" t="s">
        <v>529</v>
      </c>
      <c r="I57" s="5"/>
      <c r="J57" s="5"/>
      <c r="K57" s="5" t="s">
        <v>530</v>
      </c>
      <c r="L57" s="5" t="s">
        <v>484</v>
      </c>
      <c r="M57" s="5"/>
    </row>
    <row r="58" ht="43.1" customHeight="1" spans="1:13">
      <c r="A58" s="5"/>
      <c r="B58" s="5"/>
      <c r="C58" s="6"/>
      <c r="D58" s="5"/>
      <c r="E58" s="16" t="s">
        <v>485</v>
      </c>
      <c r="F58" s="5" t="s">
        <v>488</v>
      </c>
      <c r="G58" s="5" t="s">
        <v>517</v>
      </c>
      <c r="H58" s="5" t="s">
        <v>529</v>
      </c>
      <c r="I58" s="5"/>
      <c r="J58" s="5"/>
      <c r="K58" s="5" t="s">
        <v>530</v>
      </c>
      <c r="L58" s="5" t="s">
        <v>484</v>
      </c>
      <c r="M58" s="5"/>
    </row>
    <row r="59" ht="43.1" customHeight="1" spans="1:13">
      <c r="A59" s="5"/>
      <c r="B59" s="5"/>
      <c r="C59" s="6"/>
      <c r="D59" s="5"/>
      <c r="E59" s="16"/>
      <c r="F59" s="5" t="s">
        <v>486</v>
      </c>
      <c r="G59" s="5" t="s">
        <v>517</v>
      </c>
      <c r="H59" s="5" t="s">
        <v>529</v>
      </c>
      <c r="I59" s="5"/>
      <c r="J59" s="5"/>
      <c r="K59" s="5" t="s">
        <v>530</v>
      </c>
      <c r="L59" s="5" t="s">
        <v>484</v>
      </c>
      <c r="M59" s="5"/>
    </row>
    <row r="60" ht="43.1" customHeight="1" spans="1:13">
      <c r="A60" s="5"/>
      <c r="B60" s="5"/>
      <c r="C60" s="6"/>
      <c r="D60" s="5"/>
      <c r="E60" s="16"/>
      <c r="F60" s="5" t="s">
        <v>489</v>
      </c>
      <c r="G60" s="5" t="s">
        <v>500</v>
      </c>
      <c r="H60" s="5" t="s">
        <v>483</v>
      </c>
      <c r="I60" s="5"/>
      <c r="J60" s="5"/>
      <c r="K60" s="5" t="s">
        <v>168</v>
      </c>
      <c r="L60" s="5" t="s">
        <v>484</v>
      </c>
      <c r="M60" s="5"/>
    </row>
    <row r="61" ht="43.1" customHeight="1" spans="1:13">
      <c r="A61" s="5" t="s">
        <v>155</v>
      </c>
      <c r="B61" s="5" t="s">
        <v>532</v>
      </c>
      <c r="C61" s="6">
        <v>47</v>
      </c>
      <c r="D61" s="5" t="s">
        <v>533</v>
      </c>
      <c r="E61" s="16" t="s">
        <v>498</v>
      </c>
      <c r="F61" s="5" t="s">
        <v>502</v>
      </c>
      <c r="G61" s="5" t="s">
        <v>534</v>
      </c>
      <c r="H61" s="5" t="s">
        <v>483</v>
      </c>
      <c r="I61" s="5"/>
      <c r="J61" s="5"/>
      <c r="K61" s="5" t="s">
        <v>168</v>
      </c>
      <c r="L61" s="5" t="s">
        <v>484</v>
      </c>
      <c r="M61" s="5"/>
    </row>
    <row r="62" ht="43.1" customHeight="1" spans="1:13">
      <c r="A62" s="5"/>
      <c r="B62" s="5"/>
      <c r="C62" s="6"/>
      <c r="D62" s="5"/>
      <c r="E62" s="16"/>
      <c r="F62" s="5" t="s">
        <v>501</v>
      </c>
      <c r="G62" s="5" t="s">
        <v>534</v>
      </c>
      <c r="H62" s="5" t="s">
        <v>483</v>
      </c>
      <c r="I62" s="5"/>
      <c r="J62" s="5"/>
      <c r="K62" s="5" t="s">
        <v>168</v>
      </c>
      <c r="L62" s="5" t="s">
        <v>484</v>
      </c>
      <c r="M62" s="5"/>
    </row>
    <row r="63" ht="43.1" customHeight="1" spans="1:13">
      <c r="A63" s="5"/>
      <c r="B63" s="5"/>
      <c r="C63" s="6"/>
      <c r="D63" s="5"/>
      <c r="E63" s="16"/>
      <c r="F63" s="5" t="s">
        <v>499</v>
      </c>
      <c r="G63" s="5" t="s">
        <v>500</v>
      </c>
      <c r="H63" s="5" t="s">
        <v>483</v>
      </c>
      <c r="I63" s="5"/>
      <c r="J63" s="5"/>
      <c r="K63" s="5" t="s">
        <v>168</v>
      </c>
      <c r="L63" s="5" t="s">
        <v>484</v>
      </c>
      <c r="M63" s="5"/>
    </row>
    <row r="64" ht="43.1" customHeight="1" spans="1:13">
      <c r="A64" s="5"/>
      <c r="B64" s="5"/>
      <c r="C64" s="6"/>
      <c r="D64" s="5"/>
      <c r="E64" s="16" t="s">
        <v>493</v>
      </c>
      <c r="F64" s="5" t="s">
        <v>495</v>
      </c>
      <c r="G64" s="5" t="s">
        <v>535</v>
      </c>
      <c r="H64" s="5" t="s">
        <v>483</v>
      </c>
      <c r="I64" s="5"/>
      <c r="J64" s="5"/>
      <c r="K64" s="5" t="s">
        <v>168</v>
      </c>
      <c r="L64" s="5" t="s">
        <v>484</v>
      </c>
      <c r="M64" s="5"/>
    </row>
    <row r="65" ht="43.1" customHeight="1" spans="1:13">
      <c r="A65" s="5"/>
      <c r="B65" s="5"/>
      <c r="C65" s="6"/>
      <c r="D65" s="5"/>
      <c r="E65" s="16"/>
      <c r="F65" s="5" t="s">
        <v>494</v>
      </c>
      <c r="G65" s="5" t="s">
        <v>536</v>
      </c>
      <c r="H65" s="5" t="s">
        <v>537</v>
      </c>
      <c r="I65" s="5"/>
      <c r="J65" s="5"/>
      <c r="K65" s="5" t="s">
        <v>492</v>
      </c>
      <c r="L65" s="5" t="s">
        <v>484</v>
      </c>
      <c r="M65" s="5"/>
    </row>
    <row r="66" ht="43.1" customHeight="1" spans="1:13">
      <c r="A66" s="5"/>
      <c r="B66" s="5"/>
      <c r="C66" s="6"/>
      <c r="D66" s="5"/>
      <c r="E66" s="16"/>
      <c r="F66" s="5" t="s">
        <v>497</v>
      </c>
      <c r="G66" s="5" t="s">
        <v>535</v>
      </c>
      <c r="H66" s="5" t="s">
        <v>483</v>
      </c>
      <c r="I66" s="5"/>
      <c r="J66" s="5"/>
      <c r="K66" s="5" t="s">
        <v>168</v>
      </c>
      <c r="L66" s="5" t="s">
        <v>484</v>
      </c>
      <c r="M66" s="5"/>
    </row>
    <row r="67" ht="43.1" customHeight="1" spans="1:13">
      <c r="A67" s="5"/>
      <c r="B67" s="5"/>
      <c r="C67" s="6"/>
      <c r="D67" s="5"/>
      <c r="E67" s="16" t="s">
        <v>480</v>
      </c>
      <c r="F67" s="5" t="s">
        <v>481</v>
      </c>
      <c r="G67" s="5" t="s">
        <v>538</v>
      </c>
      <c r="H67" s="5" t="s">
        <v>483</v>
      </c>
      <c r="I67" s="5"/>
      <c r="J67" s="5"/>
      <c r="K67" s="5" t="s">
        <v>168</v>
      </c>
      <c r="L67" s="5" t="s">
        <v>484</v>
      </c>
      <c r="M67" s="5"/>
    </row>
    <row r="68" ht="43.1" customHeight="1" spans="1:13">
      <c r="A68" s="5"/>
      <c r="B68" s="5"/>
      <c r="C68" s="6"/>
      <c r="D68" s="5"/>
      <c r="E68" s="16" t="s">
        <v>485</v>
      </c>
      <c r="F68" s="5" t="s">
        <v>488</v>
      </c>
      <c r="G68" s="5" t="s">
        <v>534</v>
      </c>
      <c r="H68" s="5" t="s">
        <v>483</v>
      </c>
      <c r="I68" s="5"/>
      <c r="J68" s="5"/>
      <c r="K68" s="5" t="s">
        <v>168</v>
      </c>
      <c r="L68" s="5" t="s">
        <v>484</v>
      </c>
      <c r="M68" s="5"/>
    </row>
    <row r="69" ht="43.1" customHeight="1" spans="1:13">
      <c r="A69" s="5"/>
      <c r="B69" s="5"/>
      <c r="C69" s="6"/>
      <c r="D69" s="5"/>
      <c r="E69" s="16"/>
      <c r="F69" s="5" t="s">
        <v>486</v>
      </c>
      <c r="G69" s="5" t="s">
        <v>534</v>
      </c>
      <c r="H69" s="5" t="s">
        <v>483</v>
      </c>
      <c r="I69" s="5"/>
      <c r="J69" s="5"/>
      <c r="K69" s="5" t="s">
        <v>168</v>
      </c>
      <c r="L69" s="5" t="s">
        <v>484</v>
      </c>
      <c r="M69" s="5"/>
    </row>
    <row r="70" ht="43.1" customHeight="1" spans="1:13">
      <c r="A70" s="5"/>
      <c r="B70" s="5"/>
      <c r="C70" s="6"/>
      <c r="D70" s="5"/>
      <c r="E70" s="16"/>
      <c r="F70" s="5" t="s">
        <v>489</v>
      </c>
      <c r="G70" s="5" t="s">
        <v>536</v>
      </c>
      <c r="H70" s="5" t="s">
        <v>539</v>
      </c>
      <c r="I70" s="5"/>
      <c r="J70" s="5"/>
      <c r="K70" s="5" t="s">
        <v>540</v>
      </c>
      <c r="L70" s="5" t="s">
        <v>484</v>
      </c>
      <c r="M70" s="5"/>
    </row>
    <row r="71" ht="43.1" customHeight="1" spans="1:13">
      <c r="A71" s="5" t="s">
        <v>155</v>
      </c>
      <c r="B71" s="5" t="s">
        <v>541</v>
      </c>
      <c r="C71" s="6">
        <v>85.6</v>
      </c>
      <c r="D71" s="5" t="s">
        <v>542</v>
      </c>
      <c r="E71" s="16" t="s">
        <v>485</v>
      </c>
      <c r="F71" s="5" t="s">
        <v>489</v>
      </c>
      <c r="G71" s="5" t="s">
        <v>168</v>
      </c>
      <c r="H71" s="5" t="s">
        <v>543</v>
      </c>
      <c r="I71" s="5"/>
      <c r="J71" s="5"/>
      <c r="K71" s="5" t="s">
        <v>492</v>
      </c>
      <c r="L71" s="5" t="s">
        <v>506</v>
      </c>
      <c r="M71" s="5"/>
    </row>
    <row r="72" ht="43.1" customHeight="1" spans="1:13">
      <c r="A72" s="5"/>
      <c r="B72" s="5"/>
      <c r="C72" s="6"/>
      <c r="D72" s="5"/>
      <c r="E72" s="16" t="s">
        <v>493</v>
      </c>
      <c r="F72" s="5" t="s">
        <v>494</v>
      </c>
      <c r="G72" s="5" t="s">
        <v>542</v>
      </c>
      <c r="H72" s="5" t="s">
        <v>543</v>
      </c>
      <c r="I72" s="5"/>
      <c r="J72" s="5"/>
      <c r="K72" s="5" t="s">
        <v>492</v>
      </c>
      <c r="L72" s="5" t="s">
        <v>506</v>
      </c>
      <c r="M72" s="5"/>
    </row>
    <row r="73" ht="43.1" customHeight="1" spans="1:13">
      <c r="A73" s="5"/>
      <c r="B73" s="5"/>
      <c r="C73" s="6"/>
      <c r="D73" s="5"/>
      <c r="E73" s="16"/>
      <c r="F73" s="5" t="s">
        <v>497</v>
      </c>
      <c r="G73" s="5" t="s">
        <v>542</v>
      </c>
      <c r="H73" s="5" t="s">
        <v>543</v>
      </c>
      <c r="I73" s="5"/>
      <c r="J73" s="5"/>
      <c r="K73" s="5" t="s">
        <v>492</v>
      </c>
      <c r="L73" s="5" t="s">
        <v>506</v>
      </c>
      <c r="M73" s="5"/>
    </row>
    <row r="74" ht="43.1" customHeight="1" spans="1:13">
      <c r="A74" s="5"/>
      <c r="B74" s="5"/>
      <c r="C74" s="6"/>
      <c r="D74" s="5"/>
      <c r="E74" s="16"/>
      <c r="F74" s="5" t="s">
        <v>495</v>
      </c>
      <c r="G74" s="5" t="s">
        <v>542</v>
      </c>
      <c r="H74" s="5" t="s">
        <v>543</v>
      </c>
      <c r="I74" s="5"/>
      <c r="J74" s="5"/>
      <c r="K74" s="5" t="s">
        <v>492</v>
      </c>
      <c r="L74" s="5" t="s">
        <v>506</v>
      </c>
      <c r="M74" s="5"/>
    </row>
    <row r="75" ht="43.1" customHeight="1" spans="1:13">
      <c r="A75" s="5"/>
      <c r="B75" s="5"/>
      <c r="C75" s="6"/>
      <c r="D75" s="5"/>
      <c r="E75" s="16" t="s">
        <v>498</v>
      </c>
      <c r="F75" s="5" t="s">
        <v>499</v>
      </c>
      <c r="G75" s="5" t="s">
        <v>542</v>
      </c>
      <c r="H75" s="5" t="s">
        <v>543</v>
      </c>
      <c r="I75" s="5"/>
      <c r="J75" s="5"/>
      <c r="K75" s="5" t="s">
        <v>492</v>
      </c>
      <c r="L75" s="5" t="s">
        <v>506</v>
      </c>
      <c r="M75" s="5"/>
    </row>
    <row r="76" ht="43.1" customHeight="1" spans="1:13">
      <c r="A76" s="5"/>
      <c r="B76" s="5"/>
      <c r="C76" s="6"/>
      <c r="D76" s="5"/>
      <c r="E76" s="16" t="s">
        <v>480</v>
      </c>
      <c r="F76" s="5" t="s">
        <v>481</v>
      </c>
      <c r="G76" s="5" t="s">
        <v>542</v>
      </c>
      <c r="H76" s="5" t="s">
        <v>543</v>
      </c>
      <c r="I76" s="5"/>
      <c r="J76" s="5"/>
      <c r="K76" s="5" t="s">
        <v>492</v>
      </c>
      <c r="L76" s="5" t="s">
        <v>506</v>
      </c>
      <c r="M76" s="5"/>
    </row>
    <row r="77" ht="43.1" customHeight="1" spans="1:13">
      <c r="A77" s="5" t="s">
        <v>155</v>
      </c>
      <c r="B77" s="5" t="s">
        <v>544</v>
      </c>
      <c r="C77" s="6">
        <v>28</v>
      </c>
      <c r="D77" s="5" t="s">
        <v>545</v>
      </c>
      <c r="E77" s="16" t="s">
        <v>485</v>
      </c>
      <c r="F77" s="5" t="s">
        <v>489</v>
      </c>
      <c r="G77" s="5" t="s">
        <v>546</v>
      </c>
      <c r="H77" s="5" t="s">
        <v>547</v>
      </c>
      <c r="I77" s="5"/>
      <c r="J77" s="5"/>
      <c r="K77" s="5" t="s">
        <v>540</v>
      </c>
      <c r="L77" s="5" t="s">
        <v>484</v>
      </c>
      <c r="M77" s="5"/>
    </row>
    <row r="78" ht="43.1" customHeight="1" spans="1:13">
      <c r="A78" s="5"/>
      <c r="B78" s="5"/>
      <c r="C78" s="6"/>
      <c r="D78" s="5"/>
      <c r="E78" s="16"/>
      <c r="F78" s="5" t="s">
        <v>486</v>
      </c>
      <c r="G78" s="5" t="s">
        <v>548</v>
      </c>
      <c r="H78" s="5" t="s">
        <v>549</v>
      </c>
      <c r="I78" s="5"/>
      <c r="J78" s="5"/>
      <c r="K78" s="5" t="s">
        <v>492</v>
      </c>
      <c r="L78" s="5" t="s">
        <v>484</v>
      </c>
      <c r="M78" s="5"/>
    </row>
    <row r="79" ht="43.1" customHeight="1" spans="1:13">
      <c r="A79" s="5"/>
      <c r="B79" s="5"/>
      <c r="C79" s="6"/>
      <c r="D79" s="5"/>
      <c r="E79" s="16"/>
      <c r="F79" s="5" t="s">
        <v>488</v>
      </c>
      <c r="G79" s="5" t="s">
        <v>548</v>
      </c>
      <c r="H79" s="5" t="s">
        <v>483</v>
      </c>
      <c r="I79" s="5"/>
      <c r="J79" s="5"/>
      <c r="K79" s="5" t="s">
        <v>168</v>
      </c>
      <c r="L79" s="5" t="s">
        <v>484</v>
      </c>
      <c r="M79" s="5"/>
    </row>
    <row r="80" ht="43.1" customHeight="1" spans="1:13">
      <c r="A80" s="5"/>
      <c r="B80" s="5"/>
      <c r="C80" s="6"/>
      <c r="D80" s="5"/>
      <c r="E80" s="16" t="s">
        <v>493</v>
      </c>
      <c r="F80" s="5" t="s">
        <v>494</v>
      </c>
      <c r="G80" s="5" t="s">
        <v>546</v>
      </c>
      <c r="H80" s="5" t="s">
        <v>547</v>
      </c>
      <c r="I80" s="5"/>
      <c r="J80" s="5"/>
      <c r="K80" s="5" t="s">
        <v>540</v>
      </c>
      <c r="L80" s="5" t="s">
        <v>484</v>
      </c>
      <c r="M80" s="5"/>
    </row>
    <row r="81" ht="43.1" customHeight="1" spans="1:13">
      <c r="A81" s="5"/>
      <c r="B81" s="5"/>
      <c r="C81" s="6"/>
      <c r="D81" s="5"/>
      <c r="E81" s="16"/>
      <c r="F81" s="5" t="s">
        <v>495</v>
      </c>
      <c r="G81" s="5" t="s">
        <v>500</v>
      </c>
      <c r="H81" s="5" t="s">
        <v>483</v>
      </c>
      <c r="I81" s="5"/>
      <c r="J81" s="5"/>
      <c r="K81" s="5" t="s">
        <v>168</v>
      </c>
      <c r="L81" s="5" t="s">
        <v>484</v>
      </c>
      <c r="M81" s="5"/>
    </row>
    <row r="82" ht="43.1" customHeight="1" spans="1:13">
      <c r="A82" s="5"/>
      <c r="B82" s="5"/>
      <c r="C82" s="6"/>
      <c r="D82" s="5"/>
      <c r="E82" s="16"/>
      <c r="F82" s="5" t="s">
        <v>497</v>
      </c>
      <c r="G82" s="5" t="s">
        <v>548</v>
      </c>
      <c r="H82" s="5" t="s">
        <v>483</v>
      </c>
      <c r="I82" s="5"/>
      <c r="J82" s="5"/>
      <c r="K82" s="5" t="s">
        <v>168</v>
      </c>
      <c r="L82" s="5" t="s">
        <v>484</v>
      </c>
      <c r="M82" s="5"/>
    </row>
    <row r="83" ht="43.1" customHeight="1" spans="1:13">
      <c r="A83" s="5"/>
      <c r="B83" s="5"/>
      <c r="C83" s="6"/>
      <c r="D83" s="5"/>
      <c r="E83" s="16" t="s">
        <v>480</v>
      </c>
      <c r="F83" s="5" t="s">
        <v>481</v>
      </c>
      <c r="G83" s="5" t="s">
        <v>550</v>
      </c>
      <c r="H83" s="5" t="s">
        <v>483</v>
      </c>
      <c r="I83" s="5"/>
      <c r="J83" s="5"/>
      <c r="K83" s="5" t="s">
        <v>168</v>
      </c>
      <c r="L83" s="5" t="s">
        <v>484</v>
      </c>
      <c r="M83" s="5"/>
    </row>
    <row r="84" ht="43.1" customHeight="1" spans="1:13">
      <c r="A84" s="5"/>
      <c r="B84" s="5"/>
      <c r="C84" s="6"/>
      <c r="D84" s="5"/>
      <c r="E84" s="16" t="s">
        <v>498</v>
      </c>
      <c r="F84" s="5" t="s">
        <v>499</v>
      </c>
      <c r="G84" s="5" t="s">
        <v>500</v>
      </c>
      <c r="H84" s="5" t="s">
        <v>483</v>
      </c>
      <c r="I84" s="5"/>
      <c r="J84" s="5"/>
      <c r="K84" s="5" t="s">
        <v>168</v>
      </c>
      <c r="L84" s="5" t="s">
        <v>484</v>
      </c>
      <c r="M84" s="5"/>
    </row>
    <row r="85" ht="43.1" customHeight="1" spans="1:13">
      <c r="A85" s="5"/>
      <c r="B85" s="5"/>
      <c r="C85" s="6"/>
      <c r="D85" s="5"/>
      <c r="E85" s="16"/>
      <c r="F85" s="5" t="s">
        <v>501</v>
      </c>
      <c r="G85" s="5" t="s">
        <v>548</v>
      </c>
      <c r="H85" s="5" t="s">
        <v>483</v>
      </c>
      <c r="I85" s="5"/>
      <c r="J85" s="5"/>
      <c r="K85" s="5" t="s">
        <v>168</v>
      </c>
      <c r="L85" s="5" t="s">
        <v>484</v>
      </c>
      <c r="M85" s="5"/>
    </row>
    <row r="86" ht="43.1" customHeight="1" spans="1:13">
      <c r="A86" s="5"/>
      <c r="B86" s="5"/>
      <c r="C86" s="6"/>
      <c r="D86" s="5"/>
      <c r="E86" s="16"/>
      <c r="F86" s="5" t="s">
        <v>502</v>
      </c>
      <c r="G86" s="5" t="s">
        <v>548</v>
      </c>
      <c r="H86" s="5" t="s">
        <v>483</v>
      </c>
      <c r="I86" s="5"/>
      <c r="J86" s="5"/>
      <c r="K86" s="5" t="s">
        <v>168</v>
      </c>
      <c r="L86" s="5" t="s">
        <v>484</v>
      </c>
      <c r="M86" s="5"/>
    </row>
  </sheetData>
  <mergeCells count="63">
    <mergeCell ref="C2:M2"/>
    <mergeCell ref="A3:K3"/>
    <mergeCell ref="L3:M3"/>
    <mergeCell ref="E4:M4"/>
    <mergeCell ref="A4:A5"/>
    <mergeCell ref="A7:A16"/>
    <mergeCell ref="A17:A27"/>
    <mergeCell ref="A28:A37"/>
    <mergeCell ref="A38:A50"/>
    <mergeCell ref="A51:A60"/>
    <mergeCell ref="A61:A70"/>
    <mergeCell ref="A71:A76"/>
    <mergeCell ref="A77:A86"/>
    <mergeCell ref="B4:B5"/>
    <mergeCell ref="B7:B16"/>
    <mergeCell ref="B17:B27"/>
    <mergeCell ref="B28:B37"/>
    <mergeCell ref="B38:B50"/>
    <mergeCell ref="B51:B60"/>
    <mergeCell ref="B61:B70"/>
    <mergeCell ref="B71:B76"/>
    <mergeCell ref="B77:B86"/>
    <mergeCell ref="C4:C5"/>
    <mergeCell ref="C7:C16"/>
    <mergeCell ref="C17:C27"/>
    <mergeCell ref="C28:C37"/>
    <mergeCell ref="C38:C50"/>
    <mergeCell ref="C51:C60"/>
    <mergeCell ref="C61:C70"/>
    <mergeCell ref="C71:C76"/>
    <mergeCell ref="C77:C86"/>
    <mergeCell ref="D4:D5"/>
    <mergeCell ref="D7:D16"/>
    <mergeCell ref="D17:D27"/>
    <mergeCell ref="D28:D37"/>
    <mergeCell ref="D38:D50"/>
    <mergeCell ref="D51:D60"/>
    <mergeCell ref="D61:D70"/>
    <mergeCell ref="D71:D76"/>
    <mergeCell ref="D77:D86"/>
    <mergeCell ref="E8:E10"/>
    <mergeCell ref="E11:E13"/>
    <mergeCell ref="E14:E16"/>
    <mergeCell ref="E17:E19"/>
    <mergeCell ref="E20:E22"/>
    <mergeCell ref="E23:E26"/>
    <mergeCell ref="E28:E30"/>
    <mergeCell ref="E32:E34"/>
    <mergeCell ref="E35:E37"/>
    <mergeCell ref="E38:E40"/>
    <mergeCell ref="E41:E46"/>
    <mergeCell ref="E47:E49"/>
    <mergeCell ref="E52:E54"/>
    <mergeCell ref="E55:E57"/>
    <mergeCell ref="E58:E60"/>
    <mergeCell ref="E61:E63"/>
    <mergeCell ref="E64:E66"/>
    <mergeCell ref="E68:E70"/>
    <mergeCell ref="E72:E74"/>
    <mergeCell ref="E77:E79"/>
    <mergeCell ref="E80:E82"/>
    <mergeCell ref="E84:E86"/>
    <mergeCell ref="F43:F4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90" zoomScaleNormal="90" workbookViewId="0">
      <pane ySplit="7" topLeftCell="A8" activePane="bottomLeft" state="frozen"/>
      <selection/>
      <selection pane="bottomLeft" activeCell="M25" sqref="M25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75" customWidth="1"/>
    <col min="6" max="6" width="6.24166666666667" customWidth="1"/>
    <col min="7" max="7" width="6.50833333333333" customWidth="1"/>
    <col min="8" max="8" width="5.975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16.2583333333333" customWidth="1"/>
    <col min="14" max="14" width="8.13333333333333" customWidth="1"/>
    <col min="15" max="15" width="7.875" customWidth="1"/>
    <col min="16" max="16" width="6.24166666666667" customWidth="1"/>
    <col min="17" max="17" width="21.3083333333333" customWidth="1"/>
    <col min="18" max="18" width="25.9166666666667" customWidth="1"/>
    <col min="19" max="19" width="11.4" customWidth="1"/>
    <col min="20" max="20" width="9.775" customWidth="1"/>
  </cols>
  <sheetData>
    <row r="1" ht="16.35" customHeight="1" spans="19:19">
      <c r="S1" s="3" t="s">
        <v>551</v>
      </c>
    </row>
    <row r="2" ht="42.25" customHeight="1" spans="1:19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0" t="s">
        <v>32</v>
      </c>
      <c r="R4" s="10"/>
      <c r="S4" s="10"/>
    </row>
    <row r="5" ht="18.1" customHeight="1" spans="1:19">
      <c r="A5" s="4" t="s">
        <v>422</v>
      </c>
      <c r="B5" s="4" t="s">
        <v>423</v>
      </c>
      <c r="C5" s="4" t="s">
        <v>552</v>
      </c>
      <c r="D5" s="4"/>
      <c r="E5" s="4"/>
      <c r="F5" s="4"/>
      <c r="G5" s="4"/>
      <c r="H5" s="4"/>
      <c r="I5" s="4"/>
      <c r="J5" s="4" t="s">
        <v>553</v>
      </c>
      <c r="K5" s="4" t="s">
        <v>554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466</v>
      </c>
      <c r="D6" s="4" t="s">
        <v>555</v>
      </c>
      <c r="E6" s="4"/>
      <c r="F6" s="4"/>
      <c r="G6" s="4"/>
      <c r="H6" s="4" t="s">
        <v>556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557</v>
      </c>
      <c r="F7" s="4" t="s">
        <v>143</v>
      </c>
      <c r="G7" s="4" t="s">
        <v>558</v>
      </c>
      <c r="H7" s="4" t="s">
        <v>161</v>
      </c>
      <c r="I7" s="4" t="s">
        <v>162</v>
      </c>
      <c r="J7" s="4"/>
      <c r="K7" s="4" t="s">
        <v>469</v>
      </c>
      <c r="L7" s="4" t="s">
        <v>470</v>
      </c>
      <c r="M7" s="4" t="s">
        <v>471</v>
      </c>
      <c r="N7" s="4" t="s">
        <v>476</v>
      </c>
      <c r="O7" s="4" t="s">
        <v>472</v>
      </c>
      <c r="P7" s="4" t="s">
        <v>559</v>
      </c>
      <c r="Q7" s="4" t="s">
        <v>560</v>
      </c>
      <c r="R7" s="4" t="s">
        <v>561</v>
      </c>
      <c r="S7" s="4" t="s">
        <v>477</v>
      </c>
    </row>
    <row r="8" ht="28" customHeight="1" spans="1:19">
      <c r="A8" s="5" t="s">
        <v>2</v>
      </c>
      <c r="B8" s="5" t="s">
        <v>4</v>
      </c>
      <c r="C8" s="6">
        <v>741.967049</v>
      </c>
      <c r="D8" s="6">
        <v>741.967049</v>
      </c>
      <c r="E8" s="6"/>
      <c r="F8" s="6"/>
      <c r="G8" s="6"/>
      <c r="H8" s="6">
        <v>253.137049</v>
      </c>
      <c r="I8" s="6">
        <v>488.83</v>
      </c>
      <c r="J8" s="5" t="s">
        <v>562</v>
      </c>
      <c r="K8" s="7" t="s">
        <v>493</v>
      </c>
      <c r="L8" s="7" t="s">
        <v>563</v>
      </c>
      <c r="M8" s="8" t="s">
        <v>564</v>
      </c>
      <c r="N8" s="9" t="s">
        <v>484</v>
      </c>
      <c r="O8" s="9" t="s">
        <v>483</v>
      </c>
      <c r="P8" s="9" t="s">
        <v>168</v>
      </c>
      <c r="Q8" s="5" t="s">
        <v>565</v>
      </c>
      <c r="R8" s="5" t="s">
        <v>566</v>
      </c>
      <c r="S8" s="5"/>
    </row>
    <row r="9" ht="62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567</v>
      </c>
      <c r="M9" s="8" t="s">
        <v>568</v>
      </c>
      <c r="N9" s="9" t="s">
        <v>484</v>
      </c>
      <c r="O9" s="9" t="s">
        <v>483</v>
      </c>
      <c r="P9" s="9" t="s">
        <v>168</v>
      </c>
      <c r="Q9" s="5" t="s">
        <v>565</v>
      </c>
      <c r="R9" s="5" t="s">
        <v>566</v>
      </c>
      <c r="S9" s="5"/>
    </row>
    <row r="10" ht="2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569</v>
      </c>
      <c r="M10" s="8" t="s">
        <v>570</v>
      </c>
      <c r="N10" s="9" t="s">
        <v>484</v>
      </c>
      <c r="O10" s="9" t="s">
        <v>483</v>
      </c>
      <c r="P10" s="9" t="s">
        <v>168</v>
      </c>
      <c r="Q10" s="5" t="s">
        <v>565</v>
      </c>
      <c r="R10" s="5" t="s">
        <v>566</v>
      </c>
      <c r="S10" s="5"/>
    </row>
    <row r="11" ht="28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485</v>
      </c>
      <c r="M11" s="8" t="s">
        <v>564</v>
      </c>
      <c r="N11" s="9" t="s">
        <v>484</v>
      </c>
      <c r="O11" s="9" t="s">
        <v>483</v>
      </c>
      <c r="P11" s="9" t="s">
        <v>168</v>
      </c>
      <c r="Q11" s="5" t="s">
        <v>565</v>
      </c>
      <c r="R11" s="5" t="s">
        <v>566</v>
      </c>
      <c r="S11" s="5"/>
    </row>
    <row r="12" ht="2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571</v>
      </c>
      <c r="L12" s="7" t="s">
        <v>499</v>
      </c>
      <c r="M12" s="8" t="s">
        <v>570</v>
      </c>
      <c r="N12" s="9" t="s">
        <v>484</v>
      </c>
      <c r="O12" s="9" t="s">
        <v>483</v>
      </c>
      <c r="P12" s="9" t="s">
        <v>168</v>
      </c>
      <c r="Q12" s="5" t="s">
        <v>565</v>
      </c>
      <c r="R12" s="5" t="s">
        <v>566</v>
      </c>
      <c r="S12" s="5"/>
    </row>
    <row r="13" ht="2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501</v>
      </c>
      <c r="M13" s="8" t="s">
        <v>570</v>
      </c>
      <c r="N13" s="9" t="s">
        <v>484</v>
      </c>
      <c r="O13" s="9" t="s">
        <v>483</v>
      </c>
      <c r="P13" s="9" t="s">
        <v>168</v>
      </c>
      <c r="Q13" s="5" t="s">
        <v>565</v>
      </c>
      <c r="R13" s="5" t="s">
        <v>566</v>
      </c>
      <c r="S13" s="5"/>
    </row>
    <row r="14" ht="2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502</v>
      </c>
      <c r="M14" s="8" t="s">
        <v>564</v>
      </c>
      <c r="N14" s="9" t="s">
        <v>484</v>
      </c>
      <c r="O14" s="9" t="s">
        <v>483</v>
      </c>
      <c r="P14" s="9" t="s">
        <v>168</v>
      </c>
      <c r="Q14" s="5" t="s">
        <v>565</v>
      </c>
      <c r="R14" s="5" t="s">
        <v>566</v>
      </c>
      <c r="S14" s="5"/>
    </row>
    <row r="15" ht="2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572</v>
      </c>
      <c r="M15" s="8" t="s">
        <v>564</v>
      </c>
      <c r="N15" s="9" t="s">
        <v>484</v>
      </c>
      <c r="O15" s="9" t="s">
        <v>483</v>
      </c>
      <c r="P15" s="9" t="s">
        <v>168</v>
      </c>
      <c r="Q15" s="5" t="s">
        <v>565</v>
      </c>
      <c r="R15" s="5" t="s">
        <v>566</v>
      </c>
      <c r="S15" s="5"/>
    </row>
    <row r="16" ht="2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480</v>
      </c>
      <c r="L16" s="7" t="s">
        <v>481</v>
      </c>
      <c r="M16" s="8" t="s">
        <v>550</v>
      </c>
      <c r="N16" s="9" t="s">
        <v>484</v>
      </c>
      <c r="O16" s="9" t="s">
        <v>483</v>
      </c>
      <c r="P16" s="9" t="s">
        <v>168</v>
      </c>
      <c r="Q16" s="8" t="s">
        <v>550</v>
      </c>
      <c r="R16" s="5" t="s">
        <v>566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221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topLeftCell="A16" workbookViewId="0">
      <selection activeCell="F32" sqref="F32"/>
    </sheetView>
  </sheetViews>
  <sheetFormatPr defaultColWidth="10" defaultRowHeight="13.5" outlineLevelCol="7"/>
  <cols>
    <col min="1" max="1" width="29.4416666666667" customWidth="1"/>
    <col min="2" max="2" width="10.175" customWidth="1"/>
    <col min="3" max="3" width="23.075" customWidth="1"/>
    <col min="4" max="4" width="10.5833333333333" customWidth="1"/>
    <col min="5" max="5" width="24.0166666666667" customWidth="1"/>
    <col min="6" max="6" width="10.4416666666667" customWidth="1"/>
    <col min="7" max="7" width="20.2166666666667" customWidth="1"/>
    <col min="8" max="8" width="10.9916666666667" customWidth="1"/>
    <col min="9" max="9" width="9.775" customWidth="1"/>
  </cols>
  <sheetData>
    <row r="1" ht="12.9" customHeight="1" spans="1:8">
      <c r="A1" s="3"/>
      <c r="H1" s="17" t="s">
        <v>30</v>
      </c>
    </row>
    <row r="2" ht="24.15" customHeight="1" spans="1:8">
      <c r="A2" s="64" t="s">
        <v>7</v>
      </c>
      <c r="B2" s="64"/>
      <c r="C2" s="64"/>
      <c r="D2" s="64"/>
      <c r="E2" s="64"/>
      <c r="F2" s="64"/>
      <c r="G2" s="64"/>
      <c r="H2" s="64"/>
    </row>
    <row r="3" ht="17.25" customHeight="1" spans="1:8">
      <c r="A3" s="12" t="s">
        <v>31</v>
      </c>
      <c r="B3" s="12"/>
      <c r="C3" s="12"/>
      <c r="D3" s="12"/>
      <c r="E3" s="12"/>
      <c r="F3" s="12"/>
      <c r="G3" s="10" t="s">
        <v>32</v>
      </c>
      <c r="H3" s="10"/>
    </row>
    <row r="4" ht="17.9" customHeight="1" spans="1:8">
      <c r="A4" s="13" t="s">
        <v>33</v>
      </c>
      <c r="B4" s="13"/>
      <c r="C4" s="13" t="s">
        <v>34</v>
      </c>
      <c r="D4" s="13"/>
      <c r="E4" s="13"/>
      <c r="F4" s="13"/>
      <c r="G4" s="13"/>
      <c r="H4" s="13"/>
    </row>
    <row r="5" ht="22.4" customHeight="1" spans="1:8">
      <c r="A5" s="13" t="s">
        <v>35</v>
      </c>
      <c r="B5" s="13" t="s">
        <v>36</v>
      </c>
      <c r="C5" s="13" t="s">
        <v>37</v>
      </c>
      <c r="D5" s="13" t="s">
        <v>36</v>
      </c>
      <c r="E5" s="13" t="s">
        <v>38</v>
      </c>
      <c r="F5" s="13" t="s">
        <v>36</v>
      </c>
      <c r="G5" s="13" t="s">
        <v>39</v>
      </c>
      <c r="H5" s="13" t="s">
        <v>36</v>
      </c>
    </row>
    <row r="6" ht="16.25" customHeight="1" spans="1:8">
      <c r="A6" s="16" t="s">
        <v>40</v>
      </c>
      <c r="B6" s="6">
        <v>741.967049</v>
      </c>
      <c r="C6" s="5" t="s">
        <v>41</v>
      </c>
      <c r="D6" s="49">
        <v>626.949885</v>
      </c>
      <c r="E6" s="16" t="s">
        <v>42</v>
      </c>
      <c r="F6" s="15">
        <v>253.137049</v>
      </c>
      <c r="G6" s="5" t="s">
        <v>43</v>
      </c>
      <c r="H6" s="6">
        <v>257.146164</v>
      </c>
    </row>
    <row r="7" ht="16.25" customHeight="1" spans="1:8">
      <c r="A7" s="5" t="s">
        <v>44</v>
      </c>
      <c r="B7" s="6">
        <v>741.967049</v>
      </c>
      <c r="C7" s="5" t="s">
        <v>45</v>
      </c>
      <c r="D7" s="49"/>
      <c r="E7" s="5" t="s">
        <v>46</v>
      </c>
      <c r="F7" s="6">
        <v>237.146164</v>
      </c>
      <c r="G7" s="5" t="s">
        <v>47</v>
      </c>
      <c r="H7" s="6">
        <v>448.655285</v>
      </c>
    </row>
    <row r="8" ht="16.25" customHeight="1" spans="1:8">
      <c r="A8" s="16" t="s">
        <v>48</v>
      </c>
      <c r="B8" s="6"/>
      <c r="C8" s="5" t="s">
        <v>49</v>
      </c>
      <c r="D8" s="49"/>
      <c r="E8" s="5" t="s">
        <v>50</v>
      </c>
      <c r="F8" s="6">
        <v>15.825285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49"/>
      <c r="E9" s="5" t="s">
        <v>54</v>
      </c>
      <c r="F9" s="6">
        <v>0.1656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49"/>
      <c r="E10" s="16" t="s">
        <v>58</v>
      </c>
      <c r="F10" s="15">
        <v>488.83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49"/>
      <c r="E11" s="5" t="s">
        <v>62</v>
      </c>
      <c r="F11" s="6">
        <v>20</v>
      </c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49">
        <v>57.23</v>
      </c>
      <c r="E12" s="5" t="s">
        <v>66</v>
      </c>
      <c r="F12" s="6">
        <v>432.83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49">
        <v>27.439056</v>
      </c>
      <c r="E13" s="5" t="s">
        <v>70</v>
      </c>
      <c r="F13" s="6">
        <v>36</v>
      </c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49"/>
      <c r="E14" s="5" t="s">
        <v>74</v>
      </c>
      <c r="F14" s="6"/>
      <c r="G14" s="5" t="s">
        <v>75</v>
      </c>
      <c r="H14" s="6">
        <v>36.1656</v>
      </c>
    </row>
    <row r="15" ht="16.25" customHeight="1" spans="1:8">
      <c r="A15" s="5" t="s">
        <v>76</v>
      </c>
      <c r="B15" s="6"/>
      <c r="C15" s="5" t="s">
        <v>77</v>
      </c>
      <c r="D15" s="49">
        <v>7.487424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49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49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49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49"/>
      <c r="E19" s="5" t="s">
        <v>94</v>
      </c>
      <c r="F19" s="6"/>
      <c r="G19" s="5" t="s">
        <v>95</v>
      </c>
      <c r="H19" s="6"/>
    </row>
    <row r="20" ht="16.25" customHeight="1" spans="1:8">
      <c r="A20" s="16" t="s">
        <v>96</v>
      </c>
      <c r="B20" s="15"/>
      <c r="C20" s="5" t="s">
        <v>97</v>
      </c>
      <c r="D20" s="49"/>
      <c r="E20" s="5" t="s">
        <v>98</v>
      </c>
      <c r="F20" s="6"/>
      <c r="G20" s="5"/>
      <c r="H20" s="6"/>
    </row>
    <row r="21" ht="16.25" customHeight="1" spans="1:8">
      <c r="A21" s="16" t="s">
        <v>99</v>
      </c>
      <c r="B21" s="15"/>
      <c r="C21" s="5" t="s">
        <v>100</v>
      </c>
      <c r="D21" s="49"/>
      <c r="E21" s="16" t="s">
        <v>101</v>
      </c>
      <c r="F21" s="15"/>
      <c r="G21" s="5"/>
      <c r="H21" s="6"/>
    </row>
    <row r="22" ht="16.25" customHeight="1" spans="1:8">
      <c r="A22" s="16" t="s">
        <v>102</v>
      </c>
      <c r="B22" s="15"/>
      <c r="C22" s="5" t="s">
        <v>103</v>
      </c>
      <c r="D22" s="49"/>
      <c r="E22" s="5"/>
      <c r="F22" s="5"/>
      <c r="G22" s="5"/>
      <c r="H22" s="6"/>
    </row>
    <row r="23" ht="16.25" customHeight="1" spans="1:8">
      <c r="A23" s="16" t="s">
        <v>104</v>
      </c>
      <c r="B23" s="15"/>
      <c r="C23" s="5" t="s">
        <v>105</v>
      </c>
      <c r="D23" s="49"/>
      <c r="E23" s="5"/>
      <c r="F23" s="5"/>
      <c r="G23" s="5"/>
      <c r="H23" s="6"/>
    </row>
    <row r="24" ht="16.25" customHeight="1" spans="1:8">
      <c r="A24" s="16" t="s">
        <v>106</v>
      </c>
      <c r="B24" s="15"/>
      <c r="C24" s="5" t="s">
        <v>107</v>
      </c>
      <c r="D24" s="49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49">
        <v>22.860684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49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49"/>
      <c r="E27" s="5"/>
      <c r="F27" s="5"/>
      <c r="G27" s="5"/>
      <c r="H27" s="6"/>
    </row>
    <row r="28" ht="16.25" customHeight="1" spans="1:8">
      <c r="A28" s="16" t="s">
        <v>114</v>
      </c>
      <c r="B28" s="15"/>
      <c r="C28" s="5" t="s">
        <v>115</v>
      </c>
      <c r="D28" s="49"/>
      <c r="E28" s="5"/>
      <c r="F28" s="5"/>
      <c r="G28" s="5"/>
      <c r="H28" s="6"/>
    </row>
    <row r="29" ht="16.25" customHeight="1" spans="1:8">
      <c r="A29" s="16" t="s">
        <v>116</v>
      </c>
      <c r="B29" s="15"/>
      <c r="C29" s="5" t="s">
        <v>117</v>
      </c>
      <c r="D29" s="49"/>
      <c r="E29" s="5"/>
      <c r="F29" s="5"/>
      <c r="G29" s="5"/>
      <c r="H29" s="6"/>
    </row>
    <row r="30" ht="16.25" customHeight="1" spans="1:8">
      <c r="A30" s="16" t="s">
        <v>118</v>
      </c>
      <c r="B30" s="15"/>
      <c r="C30" s="5" t="s">
        <v>119</v>
      </c>
      <c r="D30" s="49"/>
      <c r="E30" s="5"/>
      <c r="F30" s="5"/>
      <c r="G30" s="5"/>
      <c r="H30" s="6"/>
    </row>
    <row r="31" ht="16.25" customHeight="1" spans="1:8">
      <c r="A31" s="16" t="s">
        <v>120</v>
      </c>
      <c r="B31" s="15"/>
      <c r="C31" s="5" t="s">
        <v>121</v>
      </c>
      <c r="D31" s="49"/>
      <c r="E31" s="5"/>
      <c r="F31" s="5"/>
      <c r="G31" s="5"/>
      <c r="H31" s="6"/>
    </row>
    <row r="32" ht="16.25" customHeight="1" spans="1:8">
      <c r="A32" s="16" t="s">
        <v>122</v>
      </c>
      <c r="B32" s="15"/>
      <c r="C32" s="5" t="s">
        <v>123</v>
      </c>
      <c r="D32" s="49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49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49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49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6" t="s">
        <v>127</v>
      </c>
      <c r="B37" s="15">
        <v>741.967049</v>
      </c>
      <c r="C37" s="16" t="s">
        <v>128</v>
      </c>
      <c r="D37" s="15">
        <v>741.967049</v>
      </c>
      <c r="E37" s="16" t="s">
        <v>128</v>
      </c>
      <c r="F37" s="15">
        <v>741.967049</v>
      </c>
      <c r="G37" s="16" t="s">
        <v>128</v>
      </c>
      <c r="H37" s="15">
        <v>741.967049</v>
      </c>
    </row>
    <row r="38" ht="16.25" customHeight="1" spans="1:8">
      <c r="A38" s="16" t="s">
        <v>129</v>
      </c>
      <c r="B38" s="15"/>
      <c r="C38" s="16" t="s">
        <v>130</v>
      </c>
      <c r="D38" s="15"/>
      <c r="E38" s="16" t="s">
        <v>130</v>
      </c>
      <c r="F38" s="15"/>
      <c r="G38" s="16" t="s">
        <v>130</v>
      </c>
      <c r="H38" s="15"/>
    </row>
    <row r="39" ht="16.25" customHeight="1" spans="1:8">
      <c r="A39" s="5"/>
      <c r="B39" s="6"/>
      <c r="C39" s="5"/>
      <c r="D39" s="6"/>
      <c r="E39" s="16"/>
      <c r="F39" s="15"/>
      <c r="G39" s="16"/>
      <c r="H39" s="15"/>
    </row>
    <row r="40" ht="16.25" customHeight="1" spans="1:8">
      <c r="A40" s="16" t="s">
        <v>131</v>
      </c>
      <c r="B40" s="15">
        <v>741.967049</v>
      </c>
      <c r="C40" s="16" t="s">
        <v>132</v>
      </c>
      <c r="D40" s="15">
        <v>741.967049</v>
      </c>
      <c r="E40" s="16" t="s">
        <v>132</v>
      </c>
      <c r="F40" s="15">
        <v>741.967049</v>
      </c>
      <c r="G40" s="16" t="s">
        <v>132</v>
      </c>
      <c r="H40" s="15">
        <v>741.967049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2" sqref="A2:Y2"/>
    </sheetView>
  </sheetViews>
  <sheetFormatPr defaultColWidth="10" defaultRowHeight="13.5"/>
  <cols>
    <col min="1" max="1" width="5.83333333333333" customWidth="1"/>
    <col min="2" max="2" width="16.1416666666667" customWidth="1"/>
    <col min="3" max="3" width="8.28333333333333" customWidth="1"/>
    <col min="4" max="25" width="7.69166666666667" customWidth="1"/>
    <col min="26" max="26" width="9.775" customWidth="1"/>
  </cols>
  <sheetData>
    <row r="1" ht="16.35" customHeight="1" spans="1:25">
      <c r="A1" s="3"/>
      <c r="X1" s="17" t="s">
        <v>133</v>
      </c>
      <c r="Y1" s="17"/>
    </row>
    <row r="2" ht="33.6" customHeight="1" spans="1:25">
      <c r="A2" s="45" t="s">
        <v>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ht="22.4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32</v>
      </c>
      <c r="Y3" s="10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6"/>
      <c r="B7" s="16" t="s">
        <v>136</v>
      </c>
      <c r="C7" s="47">
        <v>741.967049</v>
      </c>
      <c r="D7" s="47">
        <v>741.967049</v>
      </c>
      <c r="E7" s="47">
        <v>741.967049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ht="22.8" customHeight="1" spans="1:25">
      <c r="A8" s="14" t="s">
        <v>154</v>
      </c>
      <c r="B8" s="14" t="s">
        <v>4</v>
      </c>
      <c r="C8" s="47">
        <v>741.967049</v>
      </c>
      <c r="D8" s="47">
        <v>741.967049</v>
      </c>
      <c r="E8" s="47">
        <v>741.967049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ht="22.8" customHeight="1" spans="1:25">
      <c r="A9" s="63" t="s">
        <v>155</v>
      </c>
      <c r="B9" s="63" t="s">
        <v>156</v>
      </c>
      <c r="C9" s="49">
        <v>741.967049</v>
      </c>
      <c r="D9" s="49">
        <v>741.967049</v>
      </c>
      <c r="E9" s="6">
        <v>741.967049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18" workbookViewId="0">
      <selection activeCell="G29" sqref="G29"/>
    </sheetView>
  </sheetViews>
  <sheetFormatPr defaultColWidth="10" defaultRowHeight="13.5"/>
  <cols>
    <col min="1" max="1" width="4.60833333333333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416666666667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75" customWidth="1"/>
  </cols>
  <sheetData>
    <row r="1" ht="16.35" customHeight="1" spans="1:11">
      <c r="A1" s="3"/>
      <c r="D1" s="51"/>
      <c r="K1" s="17" t="s">
        <v>157</v>
      </c>
    </row>
    <row r="2" ht="31.9" customHeight="1" spans="1:11">
      <c r="A2" s="45" t="s">
        <v>9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25" customHeight="1" spans="1:1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10" t="s">
        <v>32</v>
      </c>
    </row>
    <row r="4" ht="27.6" customHeight="1" spans="1:11">
      <c r="A4" s="13" t="s">
        <v>158</v>
      </c>
      <c r="B4" s="13"/>
      <c r="C4" s="13"/>
      <c r="D4" s="13" t="s">
        <v>159</v>
      </c>
      <c r="E4" s="13" t="s">
        <v>160</v>
      </c>
      <c r="F4" s="13" t="s">
        <v>136</v>
      </c>
      <c r="G4" s="13" t="s">
        <v>161</v>
      </c>
      <c r="H4" s="13" t="s">
        <v>162</v>
      </c>
      <c r="I4" s="13" t="s">
        <v>163</v>
      </c>
      <c r="J4" s="13" t="s">
        <v>164</v>
      </c>
      <c r="K4" s="13" t="s">
        <v>165</v>
      </c>
    </row>
    <row r="5" ht="25.85" customHeight="1" spans="1:11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</row>
    <row r="6" ht="22.8" customHeight="1" spans="1:11">
      <c r="A6" s="53"/>
      <c r="B6" s="53"/>
      <c r="C6" s="53"/>
      <c r="D6" s="54" t="s">
        <v>136</v>
      </c>
      <c r="E6" s="54"/>
      <c r="F6" s="55">
        <v>741.967049</v>
      </c>
      <c r="G6" s="55">
        <v>253.137049</v>
      </c>
      <c r="H6" s="55">
        <v>488.83</v>
      </c>
      <c r="I6" s="55"/>
      <c r="J6" s="54"/>
      <c r="K6" s="54"/>
    </row>
    <row r="7" s="18" customFormat="1" ht="22.8" customHeight="1" spans="1:11">
      <c r="A7" s="56"/>
      <c r="B7" s="56"/>
      <c r="C7" s="56"/>
      <c r="D7" s="57" t="s">
        <v>155</v>
      </c>
      <c r="E7" s="57" t="s">
        <v>156</v>
      </c>
      <c r="F7" s="25">
        <v>741.967049</v>
      </c>
      <c r="G7" s="25">
        <v>253.137049</v>
      </c>
      <c r="H7" s="25">
        <v>488.83</v>
      </c>
      <c r="I7" s="25"/>
      <c r="J7" s="62"/>
      <c r="K7" s="62"/>
    </row>
    <row r="8" s="18" customFormat="1" ht="22.8" customHeight="1" spans="1:11">
      <c r="A8" s="58" t="s">
        <v>169</v>
      </c>
      <c r="B8" s="58"/>
      <c r="C8" s="56"/>
      <c r="D8" s="59" t="s">
        <v>170</v>
      </c>
      <c r="E8" s="60" t="s">
        <v>171</v>
      </c>
      <c r="F8" s="25">
        <f>F9+F11</f>
        <v>626.949885</v>
      </c>
      <c r="G8" s="25">
        <f>G9+G11</f>
        <v>195.349885</v>
      </c>
      <c r="H8" s="25">
        <f>H9+H11</f>
        <v>431.6</v>
      </c>
      <c r="I8" s="25"/>
      <c r="J8" s="62"/>
      <c r="K8" s="62"/>
    </row>
    <row r="9" s="18" customFormat="1" ht="22.8" customHeight="1" spans="1:11">
      <c r="A9" s="58" t="s">
        <v>169</v>
      </c>
      <c r="B9" s="58" t="s">
        <v>172</v>
      </c>
      <c r="C9" s="56"/>
      <c r="D9" s="59" t="s">
        <v>173</v>
      </c>
      <c r="E9" s="60" t="s">
        <v>174</v>
      </c>
      <c r="F9" s="61">
        <v>200</v>
      </c>
      <c r="G9" s="61"/>
      <c r="H9" s="61">
        <v>200</v>
      </c>
      <c r="I9" s="25"/>
      <c r="J9" s="62"/>
      <c r="K9" s="62"/>
    </row>
    <row r="10" s="18" customFormat="1" ht="22.8" customHeight="1" spans="1:11">
      <c r="A10" s="58" t="s">
        <v>169</v>
      </c>
      <c r="B10" s="58" t="s">
        <v>172</v>
      </c>
      <c r="C10" s="58" t="s">
        <v>175</v>
      </c>
      <c r="D10" s="60" t="s">
        <v>176</v>
      </c>
      <c r="E10" s="60" t="s">
        <v>177</v>
      </c>
      <c r="F10" s="61">
        <v>200</v>
      </c>
      <c r="G10" s="61"/>
      <c r="H10" s="61">
        <v>200</v>
      </c>
      <c r="I10" s="61"/>
      <c r="J10" s="56"/>
      <c r="K10" s="56"/>
    </row>
    <row r="11" s="18" customFormat="1" ht="22.8" customHeight="1" spans="1:11">
      <c r="A11" s="58" t="s">
        <v>169</v>
      </c>
      <c r="B11" s="58" t="s">
        <v>178</v>
      </c>
      <c r="C11" s="58"/>
      <c r="D11" s="59" t="s">
        <v>179</v>
      </c>
      <c r="E11" s="60" t="s">
        <v>180</v>
      </c>
      <c r="F11" s="61">
        <f>F12+F13+F14</f>
        <v>426.949885</v>
      </c>
      <c r="G11" s="61">
        <f>G12+G14</f>
        <v>195.349885</v>
      </c>
      <c r="H11" s="61">
        <f>H12+H13+H14</f>
        <v>231.6</v>
      </c>
      <c r="I11" s="61"/>
      <c r="J11" s="56"/>
      <c r="K11" s="56"/>
    </row>
    <row r="12" s="18" customFormat="1" ht="22.8" customHeight="1" spans="1:11">
      <c r="A12" s="58" t="s">
        <v>169</v>
      </c>
      <c r="B12" s="58" t="s">
        <v>178</v>
      </c>
      <c r="C12" s="58" t="s">
        <v>181</v>
      </c>
      <c r="D12" s="60" t="s">
        <v>182</v>
      </c>
      <c r="E12" s="60" t="s">
        <v>183</v>
      </c>
      <c r="F12" s="61">
        <v>281.4246</v>
      </c>
      <c r="G12" s="61">
        <v>185.8246</v>
      </c>
      <c r="H12" s="61">
        <v>95.6</v>
      </c>
      <c r="I12" s="61"/>
      <c r="J12" s="56"/>
      <c r="K12" s="56"/>
    </row>
    <row r="13" s="18" customFormat="1" ht="22.8" customHeight="1" spans="1:11">
      <c r="A13" s="58" t="s">
        <v>169</v>
      </c>
      <c r="B13" s="58" t="s">
        <v>178</v>
      </c>
      <c r="C13" s="58" t="s">
        <v>184</v>
      </c>
      <c r="D13" s="60" t="s">
        <v>185</v>
      </c>
      <c r="E13" s="60" t="s">
        <v>186</v>
      </c>
      <c r="F13" s="61">
        <v>84</v>
      </c>
      <c r="G13" s="61"/>
      <c r="H13" s="61">
        <v>84</v>
      </c>
      <c r="I13" s="61"/>
      <c r="J13" s="56"/>
      <c r="K13" s="56"/>
    </row>
    <row r="14" s="18" customFormat="1" ht="22.8" customHeight="1" spans="1:11">
      <c r="A14" s="58" t="s">
        <v>169</v>
      </c>
      <c r="B14" s="58" t="s">
        <v>178</v>
      </c>
      <c r="C14" s="58" t="s">
        <v>175</v>
      </c>
      <c r="D14" s="60" t="s">
        <v>187</v>
      </c>
      <c r="E14" s="60" t="s">
        <v>188</v>
      </c>
      <c r="F14" s="61">
        <v>61.525285</v>
      </c>
      <c r="G14" s="61">
        <v>9.525285</v>
      </c>
      <c r="H14" s="61">
        <v>52</v>
      </c>
      <c r="I14" s="61"/>
      <c r="J14" s="56"/>
      <c r="K14" s="56"/>
    </row>
    <row r="15" s="18" customFormat="1" ht="22.8" customHeight="1" spans="1:11">
      <c r="A15" s="58" t="s">
        <v>189</v>
      </c>
      <c r="B15" s="58"/>
      <c r="C15" s="58"/>
      <c r="D15" s="59" t="s">
        <v>190</v>
      </c>
      <c r="E15" s="60" t="s">
        <v>191</v>
      </c>
      <c r="F15" s="25">
        <v>57.23</v>
      </c>
      <c r="G15" s="25"/>
      <c r="H15" s="25">
        <v>57.23</v>
      </c>
      <c r="I15" s="61"/>
      <c r="J15" s="56"/>
      <c r="K15" s="56"/>
    </row>
    <row r="16" s="18" customFormat="1" ht="22.8" customHeight="1" spans="1:11">
      <c r="A16" s="58" t="s">
        <v>189</v>
      </c>
      <c r="B16" s="58" t="s">
        <v>192</v>
      </c>
      <c r="C16" s="58"/>
      <c r="D16" s="59" t="s">
        <v>193</v>
      </c>
      <c r="E16" s="60" t="s">
        <v>194</v>
      </c>
      <c r="F16" s="61">
        <v>57.23</v>
      </c>
      <c r="G16" s="61"/>
      <c r="H16" s="61">
        <v>57.23</v>
      </c>
      <c r="I16" s="61"/>
      <c r="J16" s="56"/>
      <c r="K16" s="56"/>
    </row>
    <row r="17" s="18" customFormat="1" ht="22.8" customHeight="1" spans="1:11">
      <c r="A17" s="58" t="s">
        <v>189</v>
      </c>
      <c r="B17" s="58" t="s">
        <v>192</v>
      </c>
      <c r="C17" s="58" t="s">
        <v>195</v>
      </c>
      <c r="D17" s="60" t="s">
        <v>196</v>
      </c>
      <c r="E17" s="60" t="s">
        <v>197</v>
      </c>
      <c r="F17" s="61">
        <v>57.23</v>
      </c>
      <c r="G17" s="61"/>
      <c r="H17" s="61">
        <v>57.23</v>
      </c>
      <c r="I17" s="61"/>
      <c r="J17" s="56"/>
      <c r="K17" s="56"/>
    </row>
    <row r="18" s="18" customFormat="1" ht="22.8" customHeight="1" spans="1:11">
      <c r="A18" s="58" t="s">
        <v>198</v>
      </c>
      <c r="B18" s="58"/>
      <c r="C18" s="58"/>
      <c r="D18" s="59" t="s">
        <v>199</v>
      </c>
      <c r="E18" s="60" t="s">
        <v>200</v>
      </c>
      <c r="F18" s="25">
        <v>27.439056</v>
      </c>
      <c r="G18" s="25">
        <v>27.439056</v>
      </c>
      <c r="H18" s="61"/>
      <c r="I18" s="61"/>
      <c r="J18" s="56"/>
      <c r="K18" s="56"/>
    </row>
    <row r="19" s="18" customFormat="1" ht="22.8" customHeight="1" spans="1:11">
      <c r="A19" s="58" t="s">
        <v>198</v>
      </c>
      <c r="B19" s="58" t="s">
        <v>201</v>
      </c>
      <c r="C19" s="58"/>
      <c r="D19" s="59" t="s">
        <v>202</v>
      </c>
      <c r="E19" s="60" t="s">
        <v>203</v>
      </c>
      <c r="F19" s="61">
        <v>27.439056</v>
      </c>
      <c r="G19" s="61">
        <v>27.439056</v>
      </c>
      <c r="H19" s="61"/>
      <c r="I19" s="61"/>
      <c r="J19" s="56"/>
      <c r="K19" s="56"/>
    </row>
    <row r="20" s="18" customFormat="1" ht="22.8" customHeight="1" spans="1:11">
      <c r="A20" s="58" t="s">
        <v>198</v>
      </c>
      <c r="B20" s="58" t="s">
        <v>201</v>
      </c>
      <c r="C20" s="58" t="s">
        <v>201</v>
      </c>
      <c r="D20" s="60" t="s">
        <v>204</v>
      </c>
      <c r="E20" s="60" t="s">
        <v>205</v>
      </c>
      <c r="F20" s="61">
        <v>27.439056</v>
      </c>
      <c r="G20" s="61">
        <v>27.439056</v>
      </c>
      <c r="H20" s="61"/>
      <c r="I20" s="61"/>
      <c r="J20" s="56"/>
      <c r="K20" s="56"/>
    </row>
    <row r="21" s="18" customFormat="1" ht="22.8" customHeight="1" spans="1:11">
      <c r="A21" s="58" t="s">
        <v>206</v>
      </c>
      <c r="B21" s="58"/>
      <c r="C21" s="58"/>
      <c r="D21" s="59" t="s">
        <v>207</v>
      </c>
      <c r="E21" s="60" t="s">
        <v>208</v>
      </c>
      <c r="F21" s="25">
        <v>7.487424</v>
      </c>
      <c r="G21" s="25">
        <v>7.487424</v>
      </c>
      <c r="H21" s="61"/>
      <c r="I21" s="61"/>
      <c r="J21" s="56"/>
      <c r="K21" s="56"/>
    </row>
    <row r="22" s="18" customFormat="1" ht="22.8" customHeight="1" spans="1:11">
      <c r="A22" s="58" t="s">
        <v>206</v>
      </c>
      <c r="B22" s="58" t="s">
        <v>209</v>
      </c>
      <c r="C22" s="58"/>
      <c r="D22" s="59" t="s">
        <v>210</v>
      </c>
      <c r="E22" s="60" t="s">
        <v>211</v>
      </c>
      <c r="F22" s="61">
        <v>7.487424</v>
      </c>
      <c r="G22" s="61">
        <v>7.487424</v>
      </c>
      <c r="H22" s="61"/>
      <c r="I22" s="61"/>
      <c r="J22" s="56"/>
      <c r="K22" s="56"/>
    </row>
    <row r="23" s="18" customFormat="1" ht="22.8" customHeight="1" spans="1:11">
      <c r="A23" s="58" t="s">
        <v>206</v>
      </c>
      <c r="B23" s="58" t="s">
        <v>209</v>
      </c>
      <c r="C23" s="58" t="s">
        <v>181</v>
      </c>
      <c r="D23" s="60" t="s">
        <v>212</v>
      </c>
      <c r="E23" s="60" t="s">
        <v>213</v>
      </c>
      <c r="F23" s="61">
        <v>7.487424</v>
      </c>
      <c r="G23" s="61">
        <v>7.487424</v>
      </c>
      <c r="H23" s="61"/>
      <c r="I23" s="61"/>
      <c r="J23" s="56"/>
      <c r="K23" s="56"/>
    </row>
    <row r="24" s="18" customFormat="1" ht="22.8" customHeight="1" spans="1:11">
      <c r="A24" s="58" t="s">
        <v>214</v>
      </c>
      <c r="B24" s="58"/>
      <c r="C24" s="58"/>
      <c r="D24" s="59" t="s">
        <v>215</v>
      </c>
      <c r="E24" s="60" t="s">
        <v>216</v>
      </c>
      <c r="F24" s="25">
        <v>22.860684</v>
      </c>
      <c r="G24" s="25">
        <v>22.860684</v>
      </c>
      <c r="H24" s="61"/>
      <c r="I24" s="61"/>
      <c r="J24" s="56"/>
      <c r="K24" s="56"/>
    </row>
    <row r="25" s="18" customFormat="1" ht="22.8" customHeight="1" spans="1:11">
      <c r="A25" s="58" t="s">
        <v>214</v>
      </c>
      <c r="B25" s="58" t="s">
        <v>184</v>
      </c>
      <c r="C25" s="58"/>
      <c r="D25" s="59" t="s">
        <v>217</v>
      </c>
      <c r="E25" s="60" t="s">
        <v>218</v>
      </c>
      <c r="F25" s="61">
        <v>22.860684</v>
      </c>
      <c r="G25" s="61">
        <v>22.860684</v>
      </c>
      <c r="H25" s="61"/>
      <c r="I25" s="61"/>
      <c r="J25" s="56"/>
      <c r="K25" s="56"/>
    </row>
    <row r="26" s="18" customFormat="1" ht="22.8" customHeight="1" spans="1:11">
      <c r="A26" s="58" t="s">
        <v>214</v>
      </c>
      <c r="B26" s="58" t="s">
        <v>184</v>
      </c>
      <c r="C26" s="58" t="s">
        <v>181</v>
      </c>
      <c r="D26" s="60" t="s">
        <v>219</v>
      </c>
      <c r="E26" s="60" t="s">
        <v>220</v>
      </c>
      <c r="F26" s="61">
        <v>22.860684</v>
      </c>
      <c r="G26" s="61">
        <v>22.860684</v>
      </c>
      <c r="H26" s="61"/>
      <c r="I26" s="61"/>
      <c r="J26" s="56"/>
      <c r="K26" s="56"/>
    </row>
    <row r="27" s="18" customFormat="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opLeftCell="A6" workbookViewId="0">
      <selection activeCell="K23" sqref="K23"/>
    </sheetView>
  </sheetViews>
  <sheetFormatPr defaultColWidth="10" defaultRowHeight="13.5"/>
  <cols>
    <col min="1" max="1" width="3.66666666666667" style="18" customWidth="1"/>
    <col min="2" max="2" width="4.74166666666667" style="18" customWidth="1"/>
    <col min="3" max="3" width="4.60833333333333" style="18" customWidth="1"/>
    <col min="4" max="4" width="7.325" style="18" customWidth="1"/>
    <col min="5" max="5" width="20.0833333333333" style="18" customWidth="1"/>
    <col min="6" max="6" width="9.225" style="18" customWidth="1"/>
    <col min="7" max="12" width="7.18333333333333" style="18" customWidth="1"/>
    <col min="13" max="13" width="6.78333333333333" style="18" customWidth="1"/>
    <col min="14" max="17" width="7.18333333333333" style="18" customWidth="1"/>
    <col min="18" max="18" width="7.05833333333333" style="18" customWidth="1"/>
    <col min="19" max="20" width="7.18333333333333" style="18" customWidth="1"/>
    <col min="21" max="22" width="9.775" style="18" customWidth="1"/>
    <col min="23" max="16384" width="10" style="18"/>
  </cols>
  <sheetData>
    <row r="1" ht="16.35" customHeight="1" spans="1:20">
      <c r="A1" s="19" t="s">
        <v>221</v>
      </c>
      <c r="S1" s="30" t="s">
        <v>222</v>
      </c>
      <c r="T1" s="30"/>
    </row>
    <row r="2" ht="42.25" customHeight="1" spans="1:20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9.8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1" t="s">
        <v>32</v>
      </c>
      <c r="T3" s="31"/>
    </row>
    <row r="4" ht="19.8" customHeight="1" spans="1:20">
      <c r="A4" s="24" t="s">
        <v>158</v>
      </c>
      <c r="B4" s="24"/>
      <c r="C4" s="24"/>
      <c r="D4" s="24" t="s">
        <v>223</v>
      </c>
      <c r="E4" s="24" t="s">
        <v>224</v>
      </c>
      <c r="F4" s="24" t="s">
        <v>225</v>
      </c>
      <c r="G4" s="24" t="s">
        <v>226</v>
      </c>
      <c r="H4" s="24" t="s">
        <v>227</v>
      </c>
      <c r="I4" s="24" t="s">
        <v>228</v>
      </c>
      <c r="J4" s="24" t="s">
        <v>229</v>
      </c>
      <c r="K4" s="24" t="s">
        <v>230</v>
      </c>
      <c r="L4" s="24" t="s">
        <v>231</v>
      </c>
      <c r="M4" s="24" t="s">
        <v>232</v>
      </c>
      <c r="N4" s="24" t="s">
        <v>233</v>
      </c>
      <c r="O4" s="24" t="s">
        <v>234</v>
      </c>
      <c r="P4" s="24" t="s">
        <v>235</v>
      </c>
      <c r="Q4" s="24" t="s">
        <v>236</v>
      </c>
      <c r="R4" s="24" t="s">
        <v>237</v>
      </c>
      <c r="S4" s="24" t="s">
        <v>238</v>
      </c>
      <c r="T4" s="24" t="s">
        <v>239</v>
      </c>
    </row>
    <row r="5" ht="20.7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8" customHeight="1" spans="1:20">
      <c r="A6" s="23"/>
      <c r="B6" s="23"/>
      <c r="C6" s="23"/>
      <c r="D6" s="23"/>
      <c r="E6" s="23" t="s">
        <v>136</v>
      </c>
      <c r="F6" s="26">
        <v>741.967049</v>
      </c>
      <c r="G6" s="26">
        <v>257.146164</v>
      </c>
      <c r="H6" s="26">
        <v>448.655285</v>
      </c>
      <c r="I6" s="26"/>
      <c r="J6" s="26"/>
      <c r="K6" s="26"/>
      <c r="L6" s="26"/>
      <c r="M6" s="26"/>
      <c r="N6" s="26"/>
      <c r="O6" s="26">
        <v>36.1656</v>
      </c>
      <c r="P6" s="26"/>
      <c r="Q6" s="26"/>
      <c r="R6" s="26"/>
      <c r="S6" s="26"/>
      <c r="T6" s="26"/>
    </row>
    <row r="7" ht="22.8" customHeight="1" spans="1:20">
      <c r="A7" s="23"/>
      <c r="B7" s="23"/>
      <c r="C7" s="23"/>
      <c r="D7" s="27" t="s">
        <v>154</v>
      </c>
      <c r="E7" s="27" t="s">
        <v>4</v>
      </c>
      <c r="F7" s="26">
        <v>741.967049</v>
      </c>
      <c r="G7" s="26">
        <v>257.146164</v>
      </c>
      <c r="H7" s="26">
        <v>448.655285</v>
      </c>
      <c r="I7" s="26"/>
      <c r="J7" s="26"/>
      <c r="K7" s="26"/>
      <c r="L7" s="26"/>
      <c r="M7" s="26"/>
      <c r="N7" s="26"/>
      <c r="O7" s="26">
        <v>36.1656</v>
      </c>
      <c r="P7" s="26"/>
      <c r="Q7" s="26"/>
      <c r="R7" s="26"/>
      <c r="S7" s="26"/>
      <c r="T7" s="26"/>
    </row>
    <row r="8" ht="22.8" customHeight="1" spans="1:20">
      <c r="A8" s="23"/>
      <c r="B8" s="23"/>
      <c r="C8" s="23"/>
      <c r="D8" s="27" t="s">
        <v>155</v>
      </c>
      <c r="E8" s="27" t="s">
        <v>156</v>
      </c>
      <c r="F8" s="26">
        <v>741.967049</v>
      </c>
      <c r="G8" s="26">
        <v>257.146164</v>
      </c>
      <c r="H8" s="26">
        <v>448.655285</v>
      </c>
      <c r="I8" s="26"/>
      <c r="J8" s="26"/>
      <c r="K8" s="26"/>
      <c r="L8" s="26"/>
      <c r="M8" s="26"/>
      <c r="N8" s="26"/>
      <c r="O8" s="26">
        <v>36.1656</v>
      </c>
      <c r="P8" s="26"/>
      <c r="Q8" s="26"/>
      <c r="R8" s="26"/>
      <c r="S8" s="26"/>
      <c r="T8" s="26"/>
    </row>
    <row r="9" ht="22.8" customHeight="1" spans="1:20">
      <c r="A9" s="8" t="s">
        <v>169</v>
      </c>
      <c r="B9" s="8" t="s">
        <v>178</v>
      </c>
      <c r="C9" s="8" t="s">
        <v>181</v>
      </c>
      <c r="D9" s="28" t="s">
        <v>240</v>
      </c>
      <c r="E9" s="9" t="s">
        <v>183</v>
      </c>
      <c r="F9" s="29">
        <v>281.4246</v>
      </c>
      <c r="G9" s="29">
        <v>189.359</v>
      </c>
      <c r="H9" s="29">
        <v>91.9</v>
      </c>
      <c r="I9" s="29"/>
      <c r="J9" s="29"/>
      <c r="K9" s="29"/>
      <c r="L9" s="29"/>
      <c r="M9" s="29"/>
      <c r="N9" s="29"/>
      <c r="O9" s="29">
        <v>0.1656</v>
      </c>
      <c r="P9" s="29"/>
      <c r="Q9" s="29"/>
      <c r="R9" s="29"/>
      <c r="S9" s="29"/>
      <c r="T9" s="29"/>
    </row>
    <row r="10" ht="22.8" customHeight="1" spans="1:20">
      <c r="A10" s="8" t="s">
        <v>198</v>
      </c>
      <c r="B10" s="8" t="s">
        <v>201</v>
      </c>
      <c r="C10" s="8" t="s">
        <v>201</v>
      </c>
      <c r="D10" s="28" t="s">
        <v>240</v>
      </c>
      <c r="E10" s="9" t="s">
        <v>241</v>
      </c>
      <c r="F10" s="29">
        <v>27.439056</v>
      </c>
      <c r="G10" s="29">
        <v>27.439056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ht="22.8" customHeight="1" spans="1:20">
      <c r="A11" s="8" t="s">
        <v>206</v>
      </c>
      <c r="B11" s="8" t="s">
        <v>209</v>
      </c>
      <c r="C11" s="8" t="s">
        <v>181</v>
      </c>
      <c r="D11" s="28" t="s">
        <v>240</v>
      </c>
      <c r="E11" s="9" t="s">
        <v>213</v>
      </c>
      <c r="F11" s="29">
        <v>7.487424</v>
      </c>
      <c r="G11" s="29">
        <v>7.487424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ht="22.8" customHeight="1" spans="1:20">
      <c r="A12" s="8" t="s">
        <v>214</v>
      </c>
      <c r="B12" s="8" t="s">
        <v>184</v>
      </c>
      <c r="C12" s="8" t="s">
        <v>181</v>
      </c>
      <c r="D12" s="28" t="s">
        <v>240</v>
      </c>
      <c r="E12" s="9" t="s">
        <v>220</v>
      </c>
      <c r="F12" s="29">
        <v>22.860684</v>
      </c>
      <c r="G12" s="29">
        <v>22.860684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ht="22.8" customHeight="1" spans="1:20">
      <c r="A13" s="8" t="s">
        <v>169</v>
      </c>
      <c r="B13" s="8" t="s">
        <v>178</v>
      </c>
      <c r="C13" s="8" t="s">
        <v>175</v>
      </c>
      <c r="D13" s="28" t="s">
        <v>240</v>
      </c>
      <c r="E13" s="9" t="s">
        <v>188</v>
      </c>
      <c r="F13" s="29">
        <v>61.525285</v>
      </c>
      <c r="G13" s="29">
        <v>10</v>
      </c>
      <c r="H13" s="29">
        <v>51.525285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ht="22.8" customHeight="1" spans="1:20">
      <c r="A14" s="8" t="s">
        <v>189</v>
      </c>
      <c r="B14" s="8" t="s">
        <v>192</v>
      </c>
      <c r="C14" s="8" t="s">
        <v>195</v>
      </c>
      <c r="D14" s="28" t="s">
        <v>240</v>
      </c>
      <c r="E14" s="9" t="s">
        <v>197</v>
      </c>
      <c r="F14" s="29">
        <v>57.23</v>
      </c>
      <c r="G14" s="29"/>
      <c r="H14" s="29">
        <v>41.23</v>
      </c>
      <c r="I14" s="29"/>
      <c r="J14" s="29"/>
      <c r="K14" s="29"/>
      <c r="L14" s="29"/>
      <c r="M14" s="29"/>
      <c r="N14" s="29"/>
      <c r="O14" s="29">
        <v>16</v>
      </c>
      <c r="P14" s="29"/>
      <c r="Q14" s="29"/>
      <c r="R14" s="29"/>
      <c r="S14" s="29"/>
      <c r="T14" s="29"/>
    </row>
    <row r="15" ht="22.8" customHeight="1" spans="1:20">
      <c r="A15" s="8" t="s">
        <v>169</v>
      </c>
      <c r="B15" s="8" t="s">
        <v>178</v>
      </c>
      <c r="C15" s="8" t="s">
        <v>184</v>
      </c>
      <c r="D15" s="28" t="s">
        <v>240</v>
      </c>
      <c r="E15" s="9" t="s">
        <v>186</v>
      </c>
      <c r="F15" s="29">
        <v>84</v>
      </c>
      <c r="G15" s="29"/>
      <c r="H15" s="29">
        <v>64</v>
      </c>
      <c r="I15" s="29"/>
      <c r="J15" s="29"/>
      <c r="K15" s="29"/>
      <c r="L15" s="29"/>
      <c r="M15" s="29"/>
      <c r="N15" s="29"/>
      <c r="O15" s="29">
        <v>20</v>
      </c>
      <c r="P15" s="29"/>
      <c r="Q15" s="29"/>
      <c r="R15" s="29"/>
      <c r="S15" s="29"/>
      <c r="T15" s="29"/>
    </row>
    <row r="16" ht="22.8" customHeight="1" spans="1:20">
      <c r="A16" s="8" t="s">
        <v>169</v>
      </c>
      <c r="B16" s="8" t="s">
        <v>172</v>
      </c>
      <c r="C16" s="8" t="s">
        <v>175</v>
      </c>
      <c r="D16" s="28" t="s">
        <v>240</v>
      </c>
      <c r="E16" s="9" t="s">
        <v>177</v>
      </c>
      <c r="F16" s="29">
        <v>200</v>
      </c>
      <c r="G16" s="29"/>
      <c r="H16" s="29">
        <v>200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1" sqref="$A1:$XFD1048576"/>
    </sheetView>
  </sheetViews>
  <sheetFormatPr defaultColWidth="10" defaultRowHeight="13.5"/>
  <cols>
    <col min="1" max="2" width="4.075" style="18" customWidth="1"/>
    <col min="3" max="3" width="4.20833333333333" style="18" customWidth="1"/>
    <col min="4" max="4" width="6.10833333333333" style="18" customWidth="1"/>
    <col min="5" max="5" width="15.875" style="18" customWidth="1"/>
    <col min="6" max="6" width="8.95833333333333" style="18" customWidth="1"/>
    <col min="7" max="7" width="7.18333333333333" style="18" customWidth="1"/>
    <col min="8" max="8" width="6.24166666666667" style="18" customWidth="1"/>
    <col min="9" max="16" width="7.18333333333333" style="18" customWidth="1"/>
    <col min="17" max="17" width="5.83333333333333" style="18" customWidth="1"/>
    <col min="18" max="21" width="7.18333333333333" style="18" customWidth="1"/>
    <col min="22" max="23" width="9.775" style="18" customWidth="1"/>
    <col min="24" max="16384" width="10" style="18"/>
  </cols>
  <sheetData>
    <row r="1" ht="16.35" customHeight="1" spans="1:21">
      <c r="A1" s="19"/>
      <c r="T1" s="30" t="s">
        <v>242</v>
      </c>
      <c r="U1" s="30"/>
    </row>
    <row r="2" ht="37.05" customHeight="1" spans="1:21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4.15" customHeight="1" spans="1:21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31" t="s">
        <v>32</v>
      </c>
      <c r="U3" s="31"/>
    </row>
    <row r="4" ht="22.4" customHeight="1" spans="1:21">
      <c r="A4" s="24" t="s">
        <v>158</v>
      </c>
      <c r="B4" s="24"/>
      <c r="C4" s="24"/>
      <c r="D4" s="24" t="s">
        <v>223</v>
      </c>
      <c r="E4" s="24" t="s">
        <v>224</v>
      </c>
      <c r="F4" s="24" t="s">
        <v>243</v>
      </c>
      <c r="G4" s="24" t="s">
        <v>161</v>
      </c>
      <c r="H4" s="24"/>
      <c r="I4" s="24"/>
      <c r="J4" s="24"/>
      <c r="K4" s="24" t="s">
        <v>162</v>
      </c>
      <c r="L4" s="24"/>
      <c r="M4" s="24"/>
      <c r="N4" s="24"/>
      <c r="O4" s="24"/>
      <c r="P4" s="24"/>
      <c r="Q4" s="24"/>
      <c r="R4" s="24"/>
      <c r="S4" s="24"/>
      <c r="T4" s="24"/>
      <c r="U4" s="24"/>
    </row>
    <row r="5" ht="39.65" customHeight="1" spans="1:21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244</v>
      </c>
      <c r="I5" s="24" t="s">
        <v>245</v>
      </c>
      <c r="J5" s="24" t="s">
        <v>234</v>
      </c>
      <c r="K5" s="24" t="s">
        <v>136</v>
      </c>
      <c r="L5" s="24" t="s">
        <v>246</v>
      </c>
      <c r="M5" s="24" t="s">
        <v>247</v>
      </c>
      <c r="N5" s="24" t="s">
        <v>248</v>
      </c>
      <c r="O5" s="24" t="s">
        <v>236</v>
      </c>
      <c r="P5" s="24" t="s">
        <v>249</v>
      </c>
      <c r="Q5" s="24" t="s">
        <v>250</v>
      </c>
      <c r="R5" s="24" t="s">
        <v>251</v>
      </c>
      <c r="S5" s="24" t="s">
        <v>232</v>
      </c>
      <c r="T5" s="24" t="s">
        <v>235</v>
      </c>
      <c r="U5" s="24" t="s">
        <v>239</v>
      </c>
    </row>
    <row r="6" ht="22.8" customHeight="1" spans="1:21">
      <c r="A6" s="23"/>
      <c r="B6" s="23"/>
      <c r="C6" s="23"/>
      <c r="D6" s="23"/>
      <c r="E6" s="23" t="s">
        <v>136</v>
      </c>
      <c r="F6" s="26">
        <v>741.967049</v>
      </c>
      <c r="G6" s="26">
        <v>253.137049</v>
      </c>
      <c r="H6" s="26">
        <v>237.146164</v>
      </c>
      <c r="I6" s="26">
        <v>15.825285</v>
      </c>
      <c r="J6" s="26">
        <v>0.1656</v>
      </c>
      <c r="K6" s="26">
        <v>488.83</v>
      </c>
      <c r="L6" s="26">
        <v>20</v>
      </c>
      <c r="M6" s="26">
        <v>432.83</v>
      </c>
      <c r="N6" s="26">
        <v>36</v>
      </c>
      <c r="O6" s="26"/>
      <c r="P6" s="26"/>
      <c r="Q6" s="26"/>
      <c r="R6" s="26"/>
      <c r="S6" s="26"/>
      <c r="T6" s="26"/>
      <c r="U6" s="26"/>
    </row>
    <row r="7" ht="22.8" customHeight="1" spans="1:21">
      <c r="A7" s="23"/>
      <c r="B7" s="23"/>
      <c r="C7" s="23"/>
      <c r="D7" s="27" t="s">
        <v>154</v>
      </c>
      <c r="E7" s="27" t="s">
        <v>4</v>
      </c>
      <c r="F7" s="34">
        <v>741.967049</v>
      </c>
      <c r="G7" s="26">
        <v>253.137049</v>
      </c>
      <c r="H7" s="26">
        <v>237.146164</v>
      </c>
      <c r="I7" s="26">
        <v>15.825285</v>
      </c>
      <c r="J7" s="26">
        <v>0.1656</v>
      </c>
      <c r="K7" s="26">
        <v>488.83</v>
      </c>
      <c r="L7" s="26">
        <v>20</v>
      </c>
      <c r="M7" s="26">
        <v>432.83</v>
      </c>
      <c r="N7" s="26">
        <v>36</v>
      </c>
      <c r="O7" s="26"/>
      <c r="P7" s="26"/>
      <c r="Q7" s="26"/>
      <c r="R7" s="26"/>
      <c r="S7" s="26"/>
      <c r="T7" s="26"/>
      <c r="U7" s="26"/>
    </row>
    <row r="8" ht="22.8" customHeight="1" spans="1:21">
      <c r="A8" s="23"/>
      <c r="B8" s="23"/>
      <c r="C8" s="23"/>
      <c r="D8" s="27" t="s">
        <v>155</v>
      </c>
      <c r="E8" s="27" t="s">
        <v>156</v>
      </c>
      <c r="F8" s="34">
        <v>741.967049</v>
      </c>
      <c r="G8" s="26">
        <v>253.137049</v>
      </c>
      <c r="H8" s="26">
        <v>237.146164</v>
      </c>
      <c r="I8" s="26">
        <v>15.825285</v>
      </c>
      <c r="J8" s="26">
        <v>0.1656</v>
      </c>
      <c r="K8" s="26">
        <v>488.83</v>
      </c>
      <c r="L8" s="26">
        <v>20</v>
      </c>
      <c r="M8" s="26">
        <v>432.83</v>
      </c>
      <c r="N8" s="26">
        <v>36</v>
      </c>
      <c r="O8" s="26"/>
      <c r="P8" s="26"/>
      <c r="Q8" s="26"/>
      <c r="R8" s="26"/>
      <c r="S8" s="26"/>
      <c r="T8" s="26"/>
      <c r="U8" s="26"/>
    </row>
    <row r="9" ht="22.8" customHeight="1" spans="1:21">
      <c r="A9" s="8" t="s">
        <v>169</v>
      </c>
      <c r="B9" s="8" t="s">
        <v>178</v>
      </c>
      <c r="C9" s="8" t="s">
        <v>181</v>
      </c>
      <c r="D9" s="28" t="s">
        <v>240</v>
      </c>
      <c r="E9" s="9" t="s">
        <v>183</v>
      </c>
      <c r="F9" s="32">
        <v>281.4246</v>
      </c>
      <c r="G9" s="29">
        <v>185.8246</v>
      </c>
      <c r="H9" s="29">
        <v>179.359</v>
      </c>
      <c r="I9" s="29">
        <v>6.3</v>
      </c>
      <c r="J9" s="29">
        <v>0.1656</v>
      </c>
      <c r="K9" s="29">
        <v>95.6</v>
      </c>
      <c r="L9" s="29">
        <v>10</v>
      </c>
      <c r="M9" s="29">
        <v>85.6</v>
      </c>
      <c r="N9" s="29"/>
      <c r="O9" s="29"/>
      <c r="P9" s="29"/>
      <c r="Q9" s="29"/>
      <c r="R9" s="29"/>
      <c r="S9" s="29"/>
      <c r="T9" s="29"/>
      <c r="U9" s="29"/>
    </row>
    <row r="10" ht="22.8" customHeight="1" spans="1:21">
      <c r="A10" s="8" t="s">
        <v>198</v>
      </c>
      <c r="B10" s="8" t="s">
        <v>201</v>
      </c>
      <c r="C10" s="8" t="s">
        <v>201</v>
      </c>
      <c r="D10" s="28" t="s">
        <v>240</v>
      </c>
      <c r="E10" s="9" t="s">
        <v>241</v>
      </c>
      <c r="F10" s="32">
        <v>27.439056</v>
      </c>
      <c r="G10" s="29">
        <v>27.439056</v>
      </c>
      <c r="H10" s="29">
        <v>27.439056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ht="22.8" customHeight="1" spans="1:21">
      <c r="A11" s="8" t="s">
        <v>206</v>
      </c>
      <c r="B11" s="8" t="s">
        <v>209</v>
      </c>
      <c r="C11" s="8" t="s">
        <v>181</v>
      </c>
      <c r="D11" s="28" t="s">
        <v>240</v>
      </c>
      <c r="E11" s="9" t="s">
        <v>213</v>
      </c>
      <c r="F11" s="32">
        <v>7.487424</v>
      </c>
      <c r="G11" s="29">
        <v>7.487424</v>
      </c>
      <c r="H11" s="29">
        <v>7.487424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</row>
    <row r="12" ht="22.8" customHeight="1" spans="1:21">
      <c r="A12" s="8" t="s">
        <v>214</v>
      </c>
      <c r="B12" s="8" t="s">
        <v>184</v>
      </c>
      <c r="C12" s="8" t="s">
        <v>181</v>
      </c>
      <c r="D12" s="28" t="s">
        <v>240</v>
      </c>
      <c r="E12" s="9" t="s">
        <v>220</v>
      </c>
      <c r="F12" s="32">
        <v>22.860684</v>
      </c>
      <c r="G12" s="29">
        <v>22.860684</v>
      </c>
      <c r="H12" s="29">
        <v>22.860684</v>
      </c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</row>
    <row r="13" ht="22.8" customHeight="1" spans="1:21">
      <c r="A13" s="8" t="s">
        <v>169</v>
      </c>
      <c r="B13" s="8" t="s">
        <v>178</v>
      </c>
      <c r="C13" s="8" t="s">
        <v>175</v>
      </c>
      <c r="D13" s="28" t="s">
        <v>240</v>
      </c>
      <c r="E13" s="9" t="s">
        <v>188</v>
      </c>
      <c r="F13" s="32">
        <v>61.525285</v>
      </c>
      <c r="G13" s="29">
        <v>9.525285</v>
      </c>
      <c r="H13" s="29"/>
      <c r="I13" s="29">
        <v>9.525285</v>
      </c>
      <c r="J13" s="29"/>
      <c r="K13" s="29">
        <v>52</v>
      </c>
      <c r="L13" s="29">
        <v>10</v>
      </c>
      <c r="M13" s="29">
        <v>42</v>
      </c>
      <c r="N13" s="29"/>
      <c r="O13" s="29"/>
      <c r="P13" s="29"/>
      <c r="Q13" s="29"/>
      <c r="R13" s="29"/>
      <c r="S13" s="29"/>
      <c r="T13" s="29"/>
      <c r="U13" s="29"/>
    </row>
    <row r="14" ht="22.8" customHeight="1" spans="1:21">
      <c r="A14" s="8" t="s">
        <v>189</v>
      </c>
      <c r="B14" s="8" t="s">
        <v>192</v>
      </c>
      <c r="C14" s="8" t="s">
        <v>195</v>
      </c>
      <c r="D14" s="28" t="s">
        <v>240</v>
      </c>
      <c r="E14" s="9" t="s">
        <v>197</v>
      </c>
      <c r="F14" s="32">
        <v>57.23</v>
      </c>
      <c r="G14" s="29"/>
      <c r="H14" s="29"/>
      <c r="I14" s="29"/>
      <c r="J14" s="29"/>
      <c r="K14" s="29">
        <v>57.23</v>
      </c>
      <c r="L14" s="29"/>
      <c r="M14" s="29">
        <v>41.23</v>
      </c>
      <c r="N14" s="29">
        <v>16</v>
      </c>
      <c r="O14" s="29"/>
      <c r="P14" s="29"/>
      <c r="Q14" s="29"/>
      <c r="R14" s="29"/>
      <c r="S14" s="29"/>
      <c r="T14" s="29"/>
      <c r="U14" s="29"/>
    </row>
    <row r="15" ht="22.8" customHeight="1" spans="1:21">
      <c r="A15" s="8" t="s">
        <v>169</v>
      </c>
      <c r="B15" s="8" t="s">
        <v>178</v>
      </c>
      <c r="C15" s="8" t="s">
        <v>184</v>
      </c>
      <c r="D15" s="28" t="s">
        <v>240</v>
      </c>
      <c r="E15" s="9" t="s">
        <v>186</v>
      </c>
      <c r="F15" s="32">
        <v>84</v>
      </c>
      <c r="G15" s="29"/>
      <c r="H15" s="29"/>
      <c r="I15" s="29"/>
      <c r="J15" s="29"/>
      <c r="K15" s="29">
        <v>84</v>
      </c>
      <c r="L15" s="29"/>
      <c r="M15" s="29">
        <v>64</v>
      </c>
      <c r="N15" s="29">
        <v>20</v>
      </c>
      <c r="O15" s="29"/>
      <c r="P15" s="29"/>
      <c r="Q15" s="29"/>
      <c r="R15" s="29"/>
      <c r="S15" s="29"/>
      <c r="T15" s="29"/>
      <c r="U15" s="29"/>
    </row>
    <row r="16" ht="22.8" customHeight="1" spans="1:21">
      <c r="A16" s="8" t="s">
        <v>169</v>
      </c>
      <c r="B16" s="8" t="s">
        <v>172</v>
      </c>
      <c r="C16" s="8" t="s">
        <v>175</v>
      </c>
      <c r="D16" s="28" t="s">
        <v>240</v>
      </c>
      <c r="E16" s="9" t="s">
        <v>177</v>
      </c>
      <c r="F16" s="32">
        <v>200</v>
      </c>
      <c r="G16" s="29"/>
      <c r="H16" s="29"/>
      <c r="I16" s="29"/>
      <c r="J16" s="29"/>
      <c r="K16" s="29">
        <v>200</v>
      </c>
      <c r="L16" s="29"/>
      <c r="M16" s="29">
        <v>200</v>
      </c>
      <c r="N16" s="29"/>
      <c r="O16" s="29"/>
      <c r="P16" s="29"/>
      <c r="Q16" s="29"/>
      <c r="R16" s="29"/>
      <c r="S16" s="29"/>
      <c r="T16" s="29"/>
      <c r="U16" s="2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5" workbookViewId="0">
      <selection activeCell="I36" sqref="I36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83333333333" customWidth="1"/>
    <col min="5" max="5" width="0.133333333333333" customWidth="1"/>
    <col min="6" max="6" width="9.775" customWidth="1"/>
  </cols>
  <sheetData>
    <row r="1" ht="16.35" customHeight="1" spans="1:4">
      <c r="A1" s="3"/>
      <c r="D1" s="17" t="s">
        <v>252</v>
      </c>
    </row>
    <row r="2" ht="31.9" customHeight="1" spans="1:4">
      <c r="A2" s="45" t="s">
        <v>12</v>
      </c>
      <c r="B2" s="45"/>
      <c r="C2" s="45"/>
      <c r="D2" s="45"/>
    </row>
    <row r="3" ht="18.95" customHeight="1" spans="1:5">
      <c r="A3" s="12" t="s">
        <v>31</v>
      </c>
      <c r="B3" s="12"/>
      <c r="C3" s="12"/>
      <c r="D3" s="10" t="s">
        <v>32</v>
      </c>
      <c r="E3" s="3"/>
    </row>
    <row r="4" ht="20.2" customHeight="1" spans="1:5">
      <c r="A4" s="13" t="s">
        <v>33</v>
      </c>
      <c r="B4" s="13"/>
      <c r="C4" s="13" t="s">
        <v>34</v>
      </c>
      <c r="D4" s="13"/>
      <c r="E4" s="46"/>
    </row>
    <row r="5" ht="20.2" customHeight="1" spans="1:5">
      <c r="A5" s="13" t="s">
        <v>35</v>
      </c>
      <c r="B5" s="13" t="s">
        <v>36</v>
      </c>
      <c r="C5" s="13" t="s">
        <v>35</v>
      </c>
      <c r="D5" s="13" t="s">
        <v>36</v>
      </c>
      <c r="E5" s="46"/>
    </row>
    <row r="6" ht="20.2" customHeight="1" spans="1:5">
      <c r="A6" s="16" t="s">
        <v>253</v>
      </c>
      <c r="B6" s="15">
        <v>741.967049</v>
      </c>
      <c r="C6" s="16" t="s">
        <v>254</v>
      </c>
      <c r="D6" s="47">
        <v>741.967049</v>
      </c>
      <c r="E6" s="48"/>
    </row>
    <row r="7" ht="20.2" customHeight="1" spans="1:5">
      <c r="A7" s="5" t="s">
        <v>255</v>
      </c>
      <c r="B7" s="6">
        <v>741.967049</v>
      </c>
      <c r="C7" s="5" t="s">
        <v>41</v>
      </c>
      <c r="D7" s="49">
        <v>626.949885</v>
      </c>
      <c r="E7" s="48"/>
    </row>
    <row r="8" ht="20.2" customHeight="1" spans="1:5">
      <c r="A8" s="5" t="s">
        <v>256</v>
      </c>
      <c r="B8" s="6">
        <v>741.967049</v>
      </c>
      <c r="C8" s="5" t="s">
        <v>45</v>
      </c>
      <c r="D8" s="49"/>
      <c r="E8" s="48"/>
    </row>
    <row r="9" ht="31.05" customHeight="1" spans="1:5">
      <c r="A9" s="5" t="s">
        <v>48</v>
      </c>
      <c r="B9" s="6"/>
      <c r="C9" s="5" t="s">
        <v>49</v>
      </c>
      <c r="D9" s="49"/>
      <c r="E9" s="48"/>
    </row>
    <row r="10" ht="20.2" customHeight="1" spans="1:5">
      <c r="A10" s="5" t="s">
        <v>257</v>
      </c>
      <c r="B10" s="6"/>
      <c r="C10" s="5" t="s">
        <v>53</v>
      </c>
      <c r="D10" s="49"/>
      <c r="E10" s="48"/>
    </row>
    <row r="11" ht="20.2" customHeight="1" spans="1:5">
      <c r="A11" s="5" t="s">
        <v>258</v>
      </c>
      <c r="B11" s="6"/>
      <c r="C11" s="5" t="s">
        <v>57</v>
      </c>
      <c r="D11" s="49"/>
      <c r="E11" s="48"/>
    </row>
    <row r="12" ht="20.2" customHeight="1" spans="1:5">
      <c r="A12" s="5" t="s">
        <v>259</v>
      </c>
      <c r="B12" s="6"/>
      <c r="C12" s="5" t="s">
        <v>61</v>
      </c>
      <c r="D12" s="49"/>
      <c r="E12" s="48"/>
    </row>
    <row r="13" ht="20.2" customHeight="1" spans="1:5">
      <c r="A13" s="16" t="s">
        <v>260</v>
      </c>
      <c r="B13" s="15"/>
      <c r="C13" s="5" t="s">
        <v>65</v>
      </c>
      <c r="D13" s="49">
        <v>57.23</v>
      </c>
      <c r="E13" s="48"/>
    </row>
    <row r="14" ht="20.2" customHeight="1" spans="1:5">
      <c r="A14" s="5" t="s">
        <v>255</v>
      </c>
      <c r="B14" s="6"/>
      <c r="C14" s="5" t="s">
        <v>69</v>
      </c>
      <c r="D14" s="49">
        <v>27.439056</v>
      </c>
      <c r="E14" s="48"/>
    </row>
    <row r="15" ht="20.2" customHeight="1" spans="1:5">
      <c r="A15" s="5" t="s">
        <v>257</v>
      </c>
      <c r="B15" s="6"/>
      <c r="C15" s="5" t="s">
        <v>73</v>
      </c>
      <c r="D15" s="49"/>
      <c r="E15" s="48"/>
    </row>
    <row r="16" ht="20.2" customHeight="1" spans="1:5">
      <c r="A16" s="5" t="s">
        <v>258</v>
      </c>
      <c r="B16" s="6"/>
      <c r="C16" s="5" t="s">
        <v>77</v>
      </c>
      <c r="D16" s="49">
        <v>7.487424</v>
      </c>
      <c r="E16" s="48"/>
    </row>
    <row r="17" ht="20.2" customHeight="1" spans="1:5">
      <c r="A17" s="5" t="s">
        <v>259</v>
      </c>
      <c r="B17" s="6"/>
      <c r="C17" s="5" t="s">
        <v>81</v>
      </c>
      <c r="D17" s="49"/>
      <c r="E17" s="48"/>
    </row>
    <row r="18" ht="20.2" customHeight="1" spans="1:5">
      <c r="A18" s="5"/>
      <c r="B18" s="6"/>
      <c r="C18" s="5" t="s">
        <v>85</v>
      </c>
      <c r="D18" s="49"/>
      <c r="E18" s="48"/>
    </row>
    <row r="19" ht="20.2" customHeight="1" spans="1:5">
      <c r="A19" s="5"/>
      <c r="B19" s="5"/>
      <c r="C19" s="5" t="s">
        <v>89</v>
      </c>
      <c r="D19" s="49"/>
      <c r="E19" s="48"/>
    </row>
    <row r="20" ht="20.2" customHeight="1" spans="1:5">
      <c r="A20" s="5"/>
      <c r="B20" s="5"/>
      <c r="C20" s="5" t="s">
        <v>93</v>
      </c>
      <c r="D20" s="49"/>
      <c r="E20" s="48"/>
    </row>
    <row r="21" ht="20.2" customHeight="1" spans="1:5">
      <c r="A21" s="5"/>
      <c r="B21" s="5"/>
      <c r="C21" s="5" t="s">
        <v>97</v>
      </c>
      <c r="D21" s="49"/>
      <c r="E21" s="48"/>
    </row>
    <row r="22" ht="20.2" customHeight="1" spans="1:5">
      <c r="A22" s="5"/>
      <c r="B22" s="5"/>
      <c r="C22" s="5" t="s">
        <v>100</v>
      </c>
      <c r="D22" s="49"/>
      <c r="E22" s="48"/>
    </row>
    <row r="23" ht="20.2" customHeight="1" spans="1:5">
      <c r="A23" s="5"/>
      <c r="B23" s="5"/>
      <c r="C23" s="5" t="s">
        <v>103</v>
      </c>
      <c r="D23" s="49"/>
      <c r="E23" s="48"/>
    </row>
    <row r="24" ht="20.2" customHeight="1" spans="1:5">
      <c r="A24" s="5"/>
      <c r="B24" s="5"/>
      <c r="C24" s="5" t="s">
        <v>105</v>
      </c>
      <c r="D24" s="49"/>
      <c r="E24" s="48"/>
    </row>
    <row r="25" ht="20.2" customHeight="1" spans="1:5">
      <c r="A25" s="5"/>
      <c r="B25" s="5"/>
      <c r="C25" s="5" t="s">
        <v>107</v>
      </c>
      <c r="D25" s="49"/>
      <c r="E25" s="48"/>
    </row>
    <row r="26" ht="20.2" customHeight="1" spans="1:5">
      <c r="A26" s="5"/>
      <c r="B26" s="5"/>
      <c r="C26" s="5" t="s">
        <v>109</v>
      </c>
      <c r="D26" s="49">
        <v>22.860684</v>
      </c>
      <c r="E26" s="48"/>
    </row>
    <row r="27" ht="20.2" customHeight="1" spans="1:5">
      <c r="A27" s="5"/>
      <c r="B27" s="5"/>
      <c r="C27" s="5" t="s">
        <v>111</v>
      </c>
      <c r="D27" s="49"/>
      <c r="E27" s="48"/>
    </row>
    <row r="28" ht="20.2" customHeight="1" spans="1:5">
      <c r="A28" s="5"/>
      <c r="B28" s="5"/>
      <c r="C28" s="5" t="s">
        <v>113</v>
      </c>
      <c r="D28" s="49"/>
      <c r="E28" s="48"/>
    </row>
    <row r="29" ht="20.2" customHeight="1" spans="1:5">
      <c r="A29" s="5"/>
      <c r="B29" s="5"/>
      <c r="C29" s="5" t="s">
        <v>115</v>
      </c>
      <c r="D29" s="49"/>
      <c r="E29" s="48"/>
    </row>
    <row r="30" ht="20.2" customHeight="1" spans="1:5">
      <c r="A30" s="5"/>
      <c r="B30" s="5"/>
      <c r="C30" s="5" t="s">
        <v>117</v>
      </c>
      <c r="D30" s="49"/>
      <c r="E30" s="48"/>
    </row>
    <row r="31" ht="20.2" customHeight="1" spans="1:5">
      <c r="A31" s="5"/>
      <c r="B31" s="5"/>
      <c r="C31" s="5" t="s">
        <v>119</v>
      </c>
      <c r="D31" s="49"/>
      <c r="E31" s="48"/>
    </row>
    <row r="32" ht="20.2" customHeight="1" spans="1:5">
      <c r="A32" s="5"/>
      <c r="B32" s="5"/>
      <c r="C32" s="5" t="s">
        <v>121</v>
      </c>
      <c r="D32" s="49"/>
      <c r="E32" s="48"/>
    </row>
    <row r="33" ht="20.2" customHeight="1" spans="1:5">
      <c r="A33" s="5"/>
      <c r="B33" s="5"/>
      <c r="C33" s="5" t="s">
        <v>123</v>
      </c>
      <c r="D33" s="49"/>
      <c r="E33" s="48"/>
    </row>
    <row r="34" ht="20.2" customHeight="1" spans="1:5">
      <c r="A34" s="5"/>
      <c r="B34" s="5"/>
      <c r="C34" s="5" t="s">
        <v>124</v>
      </c>
      <c r="D34" s="49"/>
      <c r="E34" s="48"/>
    </row>
    <row r="35" ht="20.2" customHeight="1" spans="1:5">
      <c r="A35" s="5"/>
      <c r="B35" s="5"/>
      <c r="C35" s="5" t="s">
        <v>125</v>
      </c>
      <c r="D35" s="49"/>
      <c r="E35" s="48"/>
    </row>
    <row r="36" ht="20.2" customHeight="1" spans="1:5">
      <c r="A36" s="5"/>
      <c r="B36" s="5"/>
      <c r="C36" s="5" t="s">
        <v>126</v>
      </c>
      <c r="D36" s="49"/>
      <c r="E36" s="48"/>
    </row>
    <row r="37" ht="20.2" customHeight="1" spans="1:5">
      <c r="A37" s="5"/>
      <c r="B37" s="5"/>
      <c r="C37" s="5"/>
      <c r="D37" s="5"/>
      <c r="E37" s="48"/>
    </row>
    <row r="38" ht="20.2" customHeight="1" spans="1:5">
      <c r="A38" s="16"/>
      <c r="B38" s="16"/>
      <c r="C38" s="16" t="s">
        <v>261</v>
      </c>
      <c r="D38" s="15"/>
      <c r="E38" s="50"/>
    </row>
    <row r="39" ht="20.2" customHeight="1" spans="1:5">
      <c r="A39" s="16"/>
      <c r="B39" s="16"/>
      <c r="C39" s="16"/>
      <c r="D39" s="16"/>
      <c r="E39" s="50"/>
    </row>
    <row r="40" ht="20.2" customHeight="1" spans="1:5">
      <c r="A40" s="4" t="s">
        <v>262</v>
      </c>
      <c r="B40" s="15">
        <v>741.967049</v>
      </c>
      <c r="C40" s="4" t="s">
        <v>263</v>
      </c>
      <c r="D40" s="47">
        <v>741.967049</v>
      </c>
      <c r="E40" s="5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zoomScale="110" zoomScaleNormal="110" topLeftCell="A2" workbookViewId="0">
      <selection activeCell="A3" sqref="A3:I3"/>
    </sheetView>
  </sheetViews>
  <sheetFormatPr defaultColWidth="10" defaultRowHeight="13.5"/>
  <cols>
    <col min="1" max="2" width="4.88333333333333" style="18" customWidth="1"/>
    <col min="3" max="3" width="5.975" style="18" customWidth="1"/>
    <col min="4" max="4" width="8.95833333333333" style="18" customWidth="1"/>
    <col min="5" max="6" width="16.4166666666667" style="18" customWidth="1"/>
    <col min="7" max="7" width="11.5333333333333" style="18" customWidth="1"/>
    <col min="8" max="8" width="12.4833333333333" style="18" customWidth="1"/>
    <col min="9" max="9" width="14.6583333333333" style="18" customWidth="1"/>
    <col min="10" max="10" width="11.4" style="18" customWidth="1"/>
    <col min="11" max="11" width="10.0333333333333" style="18" customWidth="1"/>
    <col min="12" max="12" width="10.175" style="18" customWidth="1"/>
    <col min="13" max="13" width="9.775" style="18" customWidth="1"/>
    <col min="14" max="16384" width="10" style="18"/>
  </cols>
  <sheetData>
    <row r="1" ht="16.35" customHeight="1" spans="1:12">
      <c r="A1" s="19"/>
      <c r="D1" s="19"/>
      <c r="K1" s="30" t="s">
        <v>264</v>
      </c>
      <c r="L1" s="30"/>
    </row>
    <row r="2" ht="43.1" customHeight="1" spans="1:11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15" customHeight="1" spans="1:12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31" t="s">
        <v>32</v>
      </c>
      <c r="K3" s="31"/>
      <c r="L3" s="31"/>
    </row>
    <row r="4" ht="25" customHeight="1" spans="1:12">
      <c r="A4" s="22" t="s">
        <v>158</v>
      </c>
      <c r="B4" s="22"/>
      <c r="C4" s="22"/>
      <c r="D4" s="22" t="s">
        <v>159</v>
      </c>
      <c r="E4" s="22" t="s">
        <v>160</v>
      </c>
      <c r="F4" s="22" t="s">
        <v>136</v>
      </c>
      <c r="G4" s="22" t="s">
        <v>161</v>
      </c>
      <c r="H4" s="22"/>
      <c r="I4" s="22"/>
      <c r="J4" s="22"/>
      <c r="K4" s="22" t="s">
        <v>162</v>
      </c>
      <c r="L4" s="22"/>
    </row>
    <row r="5" ht="20.7" customHeight="1" spans="1:12">
      <c r="A5" s="22"/>
      <c r="B5" s="22"/>
      <c r="C5" s="22"/>
      <c r="D5" s="22"/>
      <c r="E5" s="22"/>
      <c r="F5" s="22"/>
      <c r="G5" s="22" t="s">
        <v>138</v>
      </c>
      <c r="H5" s="22" t="s">
        <v>265</v>
      </c>
      <c r="I5" s="22"/>
      <c r="J5" s="22" t="s">
        <v>266</v>
      </c>
      <c r="K5" s="22"/>
      <c r="L5" s="22"/>
    </row>
    <row r="6" ht="28.45" customHeight="1" spans="1:12">
      <c r="A6" s="22" t="s">
        <v>166</v>
      </c>
      <c r="B6" s="22" t="s">
        <v>167</v>
      </c>
      <c r="C6" s="22" t="s">
        <v>168</v>
      </c>
      <c r="D6" s="22"/>
      <c r="E6" s="22"/>
      <c r="F6" s="22"/>
      <c r="G6" s="22"/>
      <c r="H6" s="22" t="s">
        <v>244</v>
      </c>
      <c r="I6" s="22" t="s">
        <v>234</v>
      </c>
      <c r="J6" s="22"/>
      <c r="K6" s="22" t="s">
        <v>267</v>
      </c>
      <c r="L6" s="22" t="s">
        <v>268</v>
      </c>
    </row>
    <row r="7" ht="22.8" customHeight="1" spans="1:12">
      <c r="A7" s="9"/>
      <c r="B7" s="9"/>
      <c r="C7" s="9"/>
      <c r="D7" s="23"/>
      <c r="E7" s="23" t="s">
        <v>136</v>
      </c>
      <c r="F7" s="26">
        <v>741.967049</v>
      </c>
      <c r="G7" s="26">
        <v>253.137049</v>
      </c>
      <c r="H7" s="26">
        <v>237.146164</v>
      </c>
      <c r="I7" s="26">
        <v>0.1656</v>
      </c>
      <c r="J7" s="26">
        <v>15.825285</v>
      </c>
      <c r="K7" s="26">
        <v>95.6</v>
      </c>
      <c r="L7" s="26">
        <v>393.23</v>
      </c>
    </row>
    <row r="8" ht="21.55" customHeight="1" spans="1:12">
      <c r="A8" s="9"/>
      <c r="B8" s="9"/>
      <c r="C8" s="9"/>
      <c r="D8" s="27" t="s">
        <v>155</v>
      </c>
      <c r="E8" s="23" t="s">
        <v>156</v>
      </c>
      <c r="F8" s="26">
        <v>741.967049</v>
      </c>
      <c r="G8" s="26">
        <v>253.137049</v>
      </c>
      <c r="H8" s="26">
        <v>237.146164</v>
      </c>
      <c r="I8" s="26">
        <v>0.1656</v>
      </c>
      <c r="J8" s="26">
        <v>15.825285</v>
      </c>
      <c r="K8" s="26">
        <v>95.6</v>
      </c>
      <c r="L8" s="26">
        <v>393.23</v>
      </c>
    </row>
    <row r="9" ht="21.55" customHeight="1" spans="1:12">
      <c r="A9" s="8" t="s">
        <v>169</v>
      </c>
      <c r="B9" s="8"/>
      <c r="C9" s="9"/>
      <c r="D9" s="42" t="s">
        <v>170</v>
      </c>
      <c r="E9" s="9" t="s">
        <v>171</v>
      </c>
      <c r="F9" s="26">
        <v>626.949885</v>
      </c>
      <c r="G9" s="26">
        <v>195.349885</v>
      </c>
      <c r="H9" s="26">
        <v>179.359</v>
      </c>
      <c r="I9" s="26">
        <v>0.1656</v>
      </c>
      <c r="J9" s="26">
        <v>15.825285</v>
      </c>
      <c r="K9" s="26">
        <v>95.6</v>
      </c>
      <c r="L9" s="26">
        <v>336</v>
      </c>
    </row>
    <row r="10" ht="21.55" customHeight="1" spans="1:12">
      <c r="A10" s="8" t="s">
        <v>169</v>
      </c>
      <c r="B10" s="8" t="s">
        <v>172</v>
      </c>
      <c r="C10" s="9"/>
      <c r="D10" s="42" t="s">
        <v>173</v>
      </c>
      <c r="E10" s="9" t="s">
        <v>269</v>
      </c>
      <c r="F10" s="29">
        <f>F11+F12+F13+F14</f>
        <v>626.949885</v>
      </c>
      <c r="G10" s="29">
        <f t="shared" ref="G10:L10" si="0">G11+G12+G13+G14</f>
        <v>195.349885</v>
      </c>
      <c r="H10" s="29">
        <f t="shared" si="0"/>
        <v>179.359</v>
      </c>
      <c r="I10" s="29">
        <f t="shared" si="0"/>
        <v>0.1656</v>
      </c>
      <c r="J10" s="29">
        <f t="shared" si="0"/>
        <v>15.825285</v>
      </c>
      <c r="K10" s="29">
        <f t="shared" si="0"/>
        <v>95.6</v>
      </c>
      <c r="L10" s="29">
        <f t="shared" si="0"/>
        <v>336</v>
      </c>
    </row>
    <row r="11" ht="22.4" customHeight="1" spans="1:12">
      <c r="A11" s="8" t="s">
        <v>169</v>
      </c>
      <c r="B11" s="8" t="s">
        <v>172</v>
      </c>
      <c r="C11" s="8" t="s">
        <v>175</v>
      </c>
      <c r="D11" s="28" t="s">
        <v>270</v>
      </c>
      <c r="E11" s="9" t="s">
        <v>177</v>
      </c>
      <c r="F11" s="29">
        <v>200</v>
      </c>
      <c r="G11" s="29"/>
      <c r="H11" s="32"/>
      <c r="I11" s="32"/>
      <c r="J11" s="32"/>
      <c r="K11" s="32"/>
      <c r="L11" s="32">
        <v>200</v>
      </c>
    </row>
    <row r="12" ht="22.4" customHeight="1" spans="1:12">
      <c r="A12" s="8" t="s">
        <v>169</v>
      </c>
      <c r="B12" s="8" t="s">
        <v>178</v>
      </c>
      <c r="C12" s="8" t="s">
        <v>181</v>
      </c>
      <c r="D12" s="28" t="s">
        <v>271</v>
      </c>
      <c r="E12" s="9" t="s">
        <v>183</v>
      </c>
      <c r="F12" s="29">
        <v>281.4246</v>
      </c>
      <c r="G12" s="29">
        <v>185.8246</v>
      </c>
      <c r="H12" s="32">
        <v>179.359</v>
      </c>
      <c r="I12" s="32">
        <v>0.1656</v>
      </c>
      <c r="J12" s="32">
        <v>6.3</v>
      </c>
      <c r="K12" s="32">
        <v>95.6</v>
      </c>
      <c r="L12" s="32"/>
    </row>
    <row r="13" ht="22.4" customHeight="1" spans="1:12">
      <c r="A13" s="8" t="s">
        <v>169</v>
      </c>
      <c r="B13" s="8" t="s">
        <v>178</v>
      </c>
      <c r="C13" s="8" t="s">
        <v>184</v>
      </c>
      <c r="D13" s="28" t="s">
        <v>272</v>
      </c>
      <c r="E13" s="9" t="s">
        <v>186</v>
      </c>
      <c r="F13" s="29">
        <v>84</v>
      </c>
      <c r="G13" s="29"/>
      <c r="H13" s="32"/>
      <c r="I13" s="32"/>
      <c r="J13" s="32"/>
      <c r="K13" s="32"/>
      <c r="L13" s="32">
        <v>84</v>
      </c>
    </row>
    <row r="14" ht="22.4" customHeight="1" spans="1:12">
      <c r="A14" s="8" t="s">
        <v>169</v>
      </c>
      <c r="B14" s="8" t="s">
        <v>178</v>
      </c>
      <c r="C14" s="8" t="s">
        <v>175</v>
      </c>
      <c r="D14" s="28" t="s">
        <v>273</v>
      </c>
      <c r="E14" s="9" t="s">
        <v>188</v>
      </c>
      <c r="F14" s="29">
        <v>61.525285</v>
      </c>
      <c r="G14" s="29">
        <v>9.525285</v>
      </c>
      <c r="H14" s="32"/>
      <c r="I14" s="32"/>
      <c r="J14" s="32">
        <v>9.525285</v>
      </c>
      <c r="K14" s="32"/>
      <c r="L14" s="32">
        <v>52</v>
      </c>
    </row>
    <row r="15" ht="22.4" customHeight="1" spans="1:12">
      <c r="A15" s="8" t="s">
        <v>189</v>
      </c>
      <c r="B15" s="8"/>
      <c r="C15" s="8"/>
      <c r="D15" s="42" t="s">
        <v>190</v>
      </c>
      <c r="E15" s="9" t="s">
        <v>191</v>
      </c>
      <c r="F15" s="29">
        <v>57.23</v>
      </c>
      <c r="G15" s="29"/>
      <c r="H15" s="32"/>
      <c r="I15" s="32"/>
      <c r="J15" s="32"/>
      <c r="K15" s="32"/>
      <c r="L15" s="32">
        <v>57.23</v>
      </c>
    </row>
    <row r="16" ht="22.4" customHeight="1" spans="1:12">
      <c r="A16" s="8" t="s">
        <v>189</v>
      </c>
      <c r="B16" s="8" t="s">
        <v>192</v>
      </c>
      <c r="C16" s="8"/>
      <c r="D16" s="42" t="s">
        <v>193</v>
      </c>
      <c r="E16" s="9" t="s">
        <v>194</v>
      </c>
      <c r="F16" s="29">
        <v>57.23</v>
      </c>
      <c r="G16" s="29"/>
      <c r="H16" s="32"/>
      <c r="I16" s="32"/>
      <c r="J16" s="32"/>
      <c r="K16" s="32"/>
      <c r="L16" s="32">
        <v>57.23</v>
      </c>
    </row>
    <row r="17" ht="22.4" customHeight="1" spans="1:12">
      <c r="A17" s="8" t="s">
        <v>189</v>
      </c>
      <c r="B17" s="8" t="s">
        <v>192</v>
      </c>
      <c r="C17" s="8" t="s">
        <v>195</v>
      </c>
      <c r="D17" s="28" t="s">
        <v>274</v>
      </c>
      <c r="E17" s="9" t="s">
        <v>197</v>
      </c>
      <c r="F17" s="29">
        <v>57.23</v>
      </c>
      <c r="G17" s="29"/>
      <c r="H17" s="32"/>
      <c r="I17" s="32"/>
      <c r="J17" s="32"/>
      <c r="K17" s="32"/>
      <c r="L17" s="32">
        <v>57.23</v>
      </c>
    </row>
    <row r="18" ht="22.4" customHeight="1" spans="1:12">
      <c r="A18" s="8" t="s">
        <v>198</v>
      </c>
      <c r="B18" s="8"/>
      <c r="C18" s="8"/>
      <c r="D18" s="42" t="s">
        <v>275</v>
      </c>
      <c r="E18" s="9" t="s">
        <v>200</v>
      </c>
      <c r="F18" s="29">
        <v>27.439056</v>
      </c>
      <c r="G18" s="29">
        <v>27.439056</v>
      </c>
      <c r="H18" s="32">
        <v>27.439056</v>
      </c>
      <c r="I18" s="32"/>
      <c r="J18" s="32"/>
      <c r="K18" s="32"/>
      <c r="L18" s="32"/>
    </row>
    <row r="19" ht="22.4" customHeight="1" spans="1:12">
      <c r="A19" s="8" t="s">
        <v>198</v>
      </c>
      <c r="B19" s="8" t="s">
        <v>201</v>
      </c>
      <c r="C19" s="8"/>
      <c r="D19" s="42" t="s">
        <v>276</v>
      </c>
      <c r="E19" s="9" t="s">
        <v>277</v>
      </c>
      <c r="F19" s="29">
        <v>27.439056</v>
      </c>
      <c r="G19" s="29">
        <v>27.439056</v>
      </c>
      <c r="H19" s="32">
        <v>27.439056</v>
      </c>
      <c r="I19" s="32"/>
      <c r="J19" s="32"/>
      <c r="K19" s="32"/>
      <c r="L19" s="32"/>
    </row>
    <row r="20" ht="22.4" customHeight="1" spans="1:12">
      <c r="A20" s="8" t="s">
        <v>198</v>
      </c>
      <c r="B20" s="8" t="s">
        <v>201</v>
      </c>
      <c r="C20" s="8" t="s">
        <v>201</v>
      </c>
      <c r="D20" s="28" t="s">
        <v>278</v>
      </c>
      <c r="E20" s="8" t="s">
        <v>241</v>
      </c>
      <c r="F20" s="29">
        <v>27.439056</v>
      </c>
      <c r="G20" s="29">
        <v>27.439056</v>
      </c>
      <c r="H20" s="32">
        <v>27.439056</v>
      </c>
      <c r="I20" s="32"/>
      <c r="J20" s="32"/>
      <c r="K20" s="32"/>
      <c r="L20" s="32"/>
    </row>
    <row r="21" ht="22.4" customHeight="1" spans="1:12">
      <c r="A21" s="8" t="s">
        <v>206</v>
      </c>
      <c r="B21" s="8"/>
      <c r="C21" s="8"/>
      <c r="D21" s="42" t="s">
        <v>279</v>
      </c>
      <c r="E21" s="8" t="s">
        <v>280</v>
      </c>
      <c r="F21" s="29">
        <v>7.487424</v>
      </c>
      <c r="G21" s="29">
        <v>7.487424</v>
      </c>
      <c r="H21" s="32">
        <v>7.487424</v>
      </c>
      <c r="I21" s="32"/>
      <c r="J21" s="32"/>
      <c r="K21" s="32"/>
      <c r="L21" s="32"/>
    </row>
    <row r="22" ht="22.4" customHeight="1" spans="1:12">
      <c r="A22" s="8" t="s">
        <v>206</v>
      </c>
      <c r="B22" s="8" t="s">
        <v>209</v>
      </c>
      <c r="C22" s="8"/>
      <c r="D22" s="42" t="s">
        <v>281</v>
      </c>
      <c r="E22" s="8" t="s">
        <v>282</v>
      </c>
      <c r="F22" s="29">
        <v>7.487424</v>
      </c>
      <c r="G22" s="29">
        <v>7.487424</v>
      </c>
      <c r="H22" s="32">
        <v>7.487424</v>
      </c>
      <c r="I22" s="32"/>
      <c r="J22" s="32"/>
      <c r="K22" s="32"/>
      <c r="L22" s="32"/>
    </row>
    <row r="23" ht="22.4" customHeight="1" spans="1:12">
      <c r="A23" s="8" t="s">
        <v>206</v>
      </c>
      <c r="B23" s="8" t="s">
        <v>209</v>
      </c>
      <c r="C23" s="8" t="s">
        <v>181</v>
      </c>
      <c r="D23" s="28" t="s">
        <v>283</v>
      </c>
      <c r="E23" s="9" t="s">
        <v>213</v>
      </c>
      <c r="F23" s="29">
        <v>7.487424</v>
      </c>
      <c r="G23" s="29">
        <v>7.487424</v>
      </c>
      <c r="H23" s="32">
        <v>7.487424</v>
      </c>
      <c r="I23" s="32"/>
      <c r="J23" s="32"/>
      <c r="K23" s="32"/>
      <c r="L23" s="32"/>
    </row>
    <row r="24" ht="22.4" customHeight="1" spans="1:12">
      <c r="A24" s="8" t="s">
        <v>214</v>
      </c>
      <c r="B24" s="8"/>
      <c r="C24" s="8"/>
      <c r="D24" s="42" t="s">
        <v>284</v>
      </c>
      <c r="E24" s="9" t="s">
        <v>285</v>
      </c>
      <c r="F24" s="29">
        <v>22.860684</v>
      </c>
      <c r="G24" s="29">
        <v>22.860684</v>
      </c>
      <c r="H24" s="32">
        <v>22.860684</v>
      </c>
      <c r="I24" s="32"/>
      <c r="J24" s="32"/>
      <c r="K24" s="32"/>
      <c r="L24" s="32"/>
    </row>
    <row r="25" ht="22.4" customHeight="1" spans="1:12">
      <c r="A25" s="8" t="s">
        <v>214</v>
      </c>
      <c r="B25" s="8" t="s">
        <v>184</v>
      </c>
      <c r="C25" s="8"/>
      <c r="D25" s="42" t="s">
        <v>286</v>
      </c>
      <c r="E25" s="9" t="s">
        <v>287</v>
      </c>
      <c r="F25" s="29">
        <v>22.860684</v>
      </c>
      <c r="G25" s="29">
        <v>22.860684</v>
      </c>
      <c r="H25" s="32">
        <v>22.860684</v>
      </c>
      <c r="I25" s="32"/>
      <c r="J25" s="32"/>
      <c r="K25" s="32"/>
      <c r="L25" s="32"/>
    </row>
    <row r="26" ht="22.4" customHeight="1" spans="1:12">
      <c r="A26" s="8" t="s">
        <v>214</v>
      </c>
      <c r="B26" s="8" t="s">
        <v>184</v>
      </c>
      <c r="C26" s="8" t="s">
        <v>181</v>
      </c>
      <c r="D26" s="28" t="s">
        <v>288</v>
      </c>
      <c r="E26" s="9" t="s">
        <v>220</v>
      </c>
      <c r="F26" s="29">
        <v>22.860684</v>
      </c>
      <c r="G26" s="29">
        <v>22.860684</v>
      </c>
      <c r="H26" s="32">
        <v>22.860684</v>
      </c>
      <c r="I26" s="32"/>
      <c r="J26" s="32"/>
      <c r="K26" s="32"/>
      <c r="L26" s="32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松哥</cp:lastModifiedBy>
  <dcterms:created xsi:type="dcterms:W3CDTF">2023-02-15T12:07:00Z</dcterms:created>
  <dcterms:modified xsi:type="dcterms:W3CDTF">2024-11-19T08:29:44Z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A59BD53E803E4F3889CA48C0075955AE_13</vt:lpwstr>
  </property>
  <property fmtid="{D5CDD505-2E9C-101B-9397-08002B2CF9AE}" pid="3" name="KSOProductBuildVer">
    <vt:lpwstr>2052-12.1.0.18912</vt:lpwstr>
  </property>
</Properties>
</file>