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tabRatio="804" activeTab="4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definedNames>
    <definedName name="_xlnm._FilterDatabase" localSheetId="4" hidden="1">'3部门支出总体情况表'!$A$5:$K$24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<sst xmlns="http://schemas.openxmlformats.org/spreadsheetml/2006/main" count="1342" uniqueCount="551">
  <si>
    <t>2023年部门预算公开表</t>
  </si>
  <si>
    <t>单位编码：</t>
  </si>
  <si>
    <t>102001</t>
  </si>
  <si>
    <t>单位名称：</t>
  </si>
  <si>
    <t>醴陵市人民政府办公室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</si>
  <si>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</si>
  <si>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</si>
  <si>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</si>
  <si>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</si>
  <si>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</si>
  <si>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</si>
  <si>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</si>
  <si>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</si>
  <si>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</si>
  <si>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</si>
  <si>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</si>
  <si>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</si>
  <si>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</si>
  <si>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</si>
  <si>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</si>
  <si>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</si>
  <si>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</si>
  <si>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</si>
  <si>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</si>
  <si>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</si>
  <si>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</si>
  <si>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</si>
  <si>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</si>
  <si>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</si>
  <si>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</si>
  <si>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</si>
  <si>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单位：102001_醴陵市人民政府办公室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</si>
  <si>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</si>
  <si>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</si>
  <si>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</si>
  <si>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</si>
  <si>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</si>
  <si>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</si>
  <si>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</si>
  <si>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</si>
  <si>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</si>
  <si>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</si>
  <si>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</si>
  <si>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</si>
  <si>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</si>
  <si>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</si>
  <si>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</si>
  <si>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</si>
  <si>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</si>
  <si>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</si>
  <si>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</si>
  <si>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</si>
  <si>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</si>
  <si>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</si>
  <si>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</si>
  <si>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</si>
  <si>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</si>
  <si>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</si>
  <si>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</si>
  <si>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</si>
  <si>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</si>
  <si>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</si>
  <si>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</si>
  <si>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</si>
  <si>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</si>
  <si>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</si>
  <si>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</si>
  <si>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</si>
  <si>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</si>
  <si>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</si>
  <si>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</si>
  <si>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</si>
  <si>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</si>
  <si>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</si>
  <si>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</si>
  <si>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</si>
  <si>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</si>
  <si>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</si>
  <si>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</si>
  <si>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</si>
  <si>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</si>
  <si>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</si>
  <si>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</si>
  <si>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</si>
  <si>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</si>
  <si>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</si>
  <si>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</si>
  <si>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</si>
  <si>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</si>
  <si>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</si>
  <si>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</si>
  <si>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</si>
  <si>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</si>
  <si>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</si>
  <si>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</si>
  <si>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</si>
  <si>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</si>
  <si>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</si>
  <si>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</si>
  <si>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</si>
  <si>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</si>
  <si>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</si>
  <si>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</si>
  <si>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</si>
  <si>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</si>
  <si>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</si>
  <si>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</si>
  <si>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</si>
  <si>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</si>
  <si>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</si>
  <si>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</si>
  <si>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</si>
  <si>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</si>
  <si>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</si>
  <si>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</si>
  <si>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</si>
  <si>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</si>
  <si>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</si>
  <si>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</si>
  <si>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</si>
  <si>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</si>
  <si>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</si>
  <si>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</si>
  <si>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</si>
  <si>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</si>
  <si>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</si>
  <si>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</si>
  <si>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</si>
  <si>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</si>
  <si>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</si>
  <si>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</si>
  <si>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</si>
  <si>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</si>
  <si>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</si>
  <si>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</si>
  <si>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</si>
  <si>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</si>
  <si>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</si>
  <si>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</si>
  <si>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</si>
  <si>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</si>
  <si>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</si>
  <si>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</si>
  <si>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</si>
  <si>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</si>
  <si>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</si>
  <si>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</si>
  <si>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</si>
  <si>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</si>
  <si>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</si>
  <si>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</si>
  <si>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</si>
  <si>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</si>
  <si>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</si>
  <si>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102</t>
  </si>
  <si>
    <t xml:space="preserve">  102001</t>
  </si>
  <si>
    <t xml:space="preserve">  醴陵市人民政府办公室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</si>
  <si>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</si>
  <si>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</si>
  <si>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</si>
  <si>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</si>
  <si>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</si>
  <si>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</si>
  <si>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</si>
  <si>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</si>
  <si>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</si>
  <si>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</si>
  <si>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</si>
  <si>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</si>
  <si>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</si>
  <si>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</si>
  <si>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</si>
  <si>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 xml:space="preserve">  20103</t>
  </si>
  <si>
    <t xml:space="preserve">  政府办公厅（室）及相关机构事务</t>
  </si>
  <si>
    <t>01</t>
  </si>
  <si>
    <t xml:space="preserve">    2010301</t>
  </si>
  <si>
    <t xml:space="preserve">    行政运行</t>
  </si>
  <si>
    <t>02</t>
  </si>
  <si>
    <t xml:space="preserve">    2010302</t>
  </si>
  <si>
    <t xml:space="preserve">    一般行政管理事务</t>
  </si>
  <si>
    <t>204</t>
  </si>
  <si>
    <t>公共安全支出</t>
  </si>
  <si>
    <t>08</t>
  </si>
  <si>
    <t xml:space="preserve">  20408</t>
  </si>
  <si>
    <t xml:space="preserve">  强制隔离戒毒</t>
  </si>
  <si>
    <t>99</t>
  </si>
  <si>
    <t xml:space="preserve">    2040899</t>
  </si>
  <si>
    <t xml:space="preserve">    其他强制隔离戒毒支出</t>
  </si>
  <si>
    <t>208</t>
  </si>
  <si>
    <t>社会保障和就业支出</t>
  </si>
  <si>
    <t>05</t>
  </si>
  <si>
    <t xml:space="preserve">  20805</t>
  </si>
  <si>
    <t xml:space="preserve">  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</si>
  <si>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</si>
  <si>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</si>
  <si>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</si>
  <si>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</si>
  <si>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</si>
  <si>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 xml:space="preserve">  21011</t>
  </si>
  <si>
    <t xml:space="preserve">  行政事业单位医疗</t>
  </si>
  <si>
    <t xml:space="preserve">    2101101</t>
  </si>
  <si>
    <t xml:space="preserve">    行政单位医疗</t>
  </si>
  <si>
    <t>221</t>
  </si>
  <si>
    <t>住房保障支出</t>
  </si>
  <si>
    <t xml:space="preserve">  22102</t>
  </si>
  <si>
    <t xml:space="preserve">  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</si>
  <si>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</si>
  <si>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</si>
  <si>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</si>
  <si>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</si>
  <si>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</si>
  <si>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</si>
  <si>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</si>
  <si>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</si>
  <si>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</si>
  <si>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</si>
  <si>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</si>
  <si>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</si>
  <si>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</si>
  <si>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</si>
  <si>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</si>
  <si>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</si>
  <si>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</si>
  <si>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</si>
  <si>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</si>
  <si>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</si>
  <si>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102001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</si>
  <si>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</si>
  <si>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</si>
  <si>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</si>
  <si>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</si>
  <si>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</si>
  <si>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</si>
  <si>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</si>
  <si>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</si>
  <si>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</si>
  <si>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</si>
  <si>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</si>
  <si>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</si>
  <si>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</si>
  <si>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</si>
  <si>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</si>
  <si>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</si>
  <si>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</si>
  <si>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</si>
  <si>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</si>
  <si>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</si>
  <si>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</si>
  <si>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</si>
  <si>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</si>
  <si>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</si>
  <si>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</si>
  <si>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</si>
  <si>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</si>
  <si>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</si>
  <si>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</si>
  <si>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</si>
  <si>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</si>
  <si>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</si>
  <si>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</si>
  <si>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</si>
  <si>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</si>
  <si>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</si>
  <si>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</si>
  <si>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</si>
  <si>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</si>
  <si>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</si>
  <si>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</si>
  <si>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</si>
  <si>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</si>
  <si>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</si>
  <si>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</si>
  <si>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</si>
  <si>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</si>
  <si>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</si>
  <si>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</si>
  <si>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</si>
  <si>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</si>
  <si>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</si>
  <si>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</si>
  <si>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</si>
  <si>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</si>
  <si>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</si>
  <si>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</si>
  <si>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</si>
  <si>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</si>
  <si>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</si>
  <si>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</si>
  <si>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</si>
  <si>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</si>
  <si>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</si>
  <si>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</si>
  <si>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</si>
  <si>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</si>
  <si>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</si>
  <si>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</si>
  <si>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</si>
  <si>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</si>
  <si>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</si>
  <si>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</si>
  <si>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30331</t>
  </si>
  <si>
    <t xml:space="preserve">  公务用车运行维护费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</si>
  <si>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</si>
  <si>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</si>
  <si>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</si>
  <si>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</si>
  <si>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</si>
  <si>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</si>
  <si>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</si>
  <si>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</si>
  <si>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</si>
  <si>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</si>
  <si>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</si>
  <si>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</si>
  <si>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</si>
  <si>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</si>
  <si>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</si>
  <si>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</si>
  <si>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</si>
  <si>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</si>
  <si>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</si>
  <si>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</si>
  <si>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</si>
  <si>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</si>
  <si>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</si>
  <si>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</si>
  <si>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</si>
  <si>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</si>
  <si>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</si>
  <si>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</si>
  <si>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</si>
  <si>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</si>
  <si>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</si>
  <si>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</si>
  <si>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</si>
  <si>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</si>
  <si>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</si>
  <si>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</si>
  <si>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</si>
  <si>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</si>
  <si>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</si>
  <si>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</si>
  <si>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</si>
  <si>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</si>
  <si>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</si>
  <si>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</si>
  <si>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</si>
  <si>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</si>
  <si>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</si>
  <si>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</si>
  <si>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</si>
  <si>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</si>
  <si>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</si>
  <si>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</si>
  <si>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</si>
  <si>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</si>
  <si>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</si>
  <si>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</si>
  <si>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</si>
  <si>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</si>
  <si>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</si>
  <si>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</si>
  <si>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</si>
  <si>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</si>
  <si>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</si>
  <si>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</si>
  <si>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</si>
  <si>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</si>
  <si>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</si>
  <si>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</si>
  <si>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</si>
  <si>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</si>
  <si>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</si>
  <si>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</si>
  <si>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</si>
  <si>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</si>
  <si>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</si>
  <si>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</si>
  <si>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</si>
  <si>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</si>
  <si>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</si>
  <si>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</si>
  <si>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</si>
  <si>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</si>
  <si>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</si>
  <si>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</si>
  <si>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</si>
  <si>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</si>
  <si>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</si>
  <si>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</si>
  <si>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</si>
  <si>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</si>
  <si>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</si>
  <si>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</si>
  <si>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</si>
  <si>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</si>
  <si>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</si>
  <si>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</si>
  <si>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</si>
  <si>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</si>
  <si>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</si>
  <si>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</si>
  <si>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</si>
  <si>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</si>
  <si>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</si>
  <si>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</si>
  <si>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</si>
  <si>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</si>
  <si>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</si>
  <si>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</si>
  <si>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</si>
  <si>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</si>
  <si>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</si>
  <si>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</si>
  <si>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</si>
  <si>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102001</t>
  </si>
  <si>
    <t xml:space="preserve">   调研、督察工作经费</t>
  </si>
  <si>
    <t xml:space="preserve">   优化中心工作经费</t>
  </si>
  <si>
    <t xml:space="preserve">   运转经费</t>
  </si>
  <si>
    <t xml:space="preserve">   禁毒办经费</t>
  </si>
  <si>
    <t xml:space="preserve">   网络信息专项经费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</si>
  <si>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</si>
  <si>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</si>
  <si>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</si>
  <si>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</si>
  <si>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</si>
  <si>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</si>
  <si>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</si>
  <si>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</si>
  <si>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</si>
  <si>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</si>
  <si>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</si>
  <si>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</si>
  <si>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</si>
  <si>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</si>
  <si>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</si>
  <si>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调研、督察工作经费</t>
  </si>
  <si>
    <t>保证调研、督察工作顺利完成</t>
  </si>
  <si>
    <t>成本指标</t>
  </si>
  <si>
    <t>生态环境成本指标</t>
  </si>
  <si>
    <t>经济成本指标</t>
  </si>
  <si>
    <t>调研、督察费用</t>
  </si>
  <si>
    <t>47万</t>
  </si>
  <si>
    <t>万</t>
  </si>
  <si>
    <t>定量</t>
  </si>
  <si>
    <t>社会成本指标</t>
  </si>
  <si>
    <t>效益指标</t>
  </si>
  <si>
    <t>可持续影响指标</t>
  </si>
  <si>
    <t>生态效益指标</t>
  </si>
  <si>
    <t>社会效益指标</t>
  </si>
  <si>
    <t>经济效益指标</t>
  </si>
  <si>
    <t>产出指标</t>
  </si>
  <si>
    <t>时效指标</t>
  </si>
  <si>
    <t>工作期限</t>
  </si>
  <si>
    <t>1年</t>
  </si>
  <si>
    <t>年</t>
  </si>
  <si>
    <t>数量指标</t>
  </si>
  <si>
    <t>调研、督察种类</t>
  </si>
  <si>
    <t>九类</t>
  </si>
  <si>
    <t>质量指标</t>
  </si>
  <si>
    <t>调研、督察完成度</t>
  </si>
  <si>
    <t>90%</t>
  </si>
  <si>
    <t>百分比</t>
  </si>
  <si>
    <t>定性</t>
  </si>
  <si>
    <t>满意度指标</t>
  </si>
  <si>
    <t>服务对象满意度指标</t>
  </si>
  <si>
    <t>各机关事业单位等满意度</t>
  </si>
  <si>
    <t>95%</t>
  </si>
  <si>
    <t xml:space="preserve">  禁毒办经费</t>
  </si>
  <si>
    <t>一、做好禁毒宣传工作
二、做好涉毒人员管控工作
三、做好社区戒毒康复人员帮扶工作
四、做好禁毒示范创建工作</t>
  </si>
  <si>
    <t>乡镇、街道、民众满意度</t>
  </si>
  <si>
    <t>社会环境稳定性、安全性</t>
  </si>
  <si>
    <t>100%</t>
  </si>
  <si>
    <t>禁毒宣传及时性</t>
  </si>
  <si>
    <t>社区戒毒康复人员尿检月次数</t>
  </si>
  <si>
    <t>2</t>
  </si>
  <si>
    <t>次</t>
  </si>
  <si>
    <t>禁毒教育基地</t>
  </si>
  <si>
    <t>个</t>
  </si>
  <si>
    <t>社区戒毒康复人员管控率</t>
  </si>
  <si>
    <t>禁毒宣传、人员管控、特殊人员收治等</t>
  </si>
  <si>
    <t>145</t>
  </si>
  <si>
    <t>万元</t>
  </si>
  <si>
    <t xml:space="preserve">  优化中心工作经费</t>
  </si>
  <si>
    <t>持续深化“放管服”改革，加快打造市场化、法治化、国际化营商环境，探索建立全市科学的落实指标评价体系方式方法，坚持以评促改、以评促优，力争2023年我市在湖南省营商环境评价中排名靠前。</t>
  </si>
  <si>
    <t>营商环境工作宣传次数/月</t>
  </si>
  <si>
    <t>2次</t>
  </si>
  <si>
    <t>企业监督测评员座谈会次数/年</t>
  </si>
  <si>
    <t>4次</t>
  </si>
  <si>
    <t>举办营商环境能手讲堂次数/月</t>
  </si>
  <si>
    <t>1次</t>
  </si>
  <si>
    <t>参加湖南省营商环境指标评价次数/年</t>
  </si>
  <si>
    <t>营商环境考核次数/年</t>
  </si>
  <si>
    <t>企业投诉交办件完成率</t>
  </si>
  <si>
    <t>优化营商环境工作</t>
  </si>
  <si>
    <t>优秀</t>
  </si>
  <si>
    <t>优化营商环境工作费用</t>
  </si>
  <si>
    <t>20万</t>
  </si>
  <si>
    <t>社会、企业满意度</t>
  </si>
  <si>
    <t xml:space="preserve">  运转经费</t>
  </si>
  <si>
    <t>保证各项工作正常运转</t>
  </si>
  <si>
    <t>运转经费</t>
  </si>
  <si>
    <t>328万</t>
  </si>
  <si>
    <t>在职人员数量</t>
  </si>
  <si>
    <t>62人</t>
  </si>
  <si>
    <t>人</t>
  </si>
  <si>
    <t>其他人员数量</t>
  </si>
  <si>
    <t>8人</t>
  </si>
  <si>
    <t>各项工作完成度</t>
  </si>
  <si>
    <t>项目期限</t>
  </si>
  <si>
    <t>职工、群众满意度</t>
  </si>
  <si>
    <t>履职效益</t>
  </si>
  <si>
    <t xml:space="preserve">  网络信息专项经费</t>
  </si>
  <si>
    <t>保障单位网络、政府门户网站，市长热线平台、办公设备等正常运行</t>
  </si>
  <si>
    <t>设备的使用寿命、效能</t>
  </si>
  <si>
    <t>6</t>
  </si>
  <si>
    <t>设备完好率</t>
  </si>
  <si>
    <t>设备利用率</t>
  </si>
  <si>
    <t>平台维护数量</t>
  </si>
  <si>
    <t>座机话费月份数</t>
  </si>
  <si>
    <t>12</t>
  </si>
  <si>
    <t>月</t>
  </si>
  <si>
    <t>设备、网络维护及时性</t>
  </si>
  <si>
    <t>工作目标实现程度</t>
  </si>
  <si>
    <t>职工满意度</t>
  </si>
  <si>
    <t>网络、网站、设备维护等金额</t>
  </si>
  <si>
    <t>40</t>
  </si>
  <si>
    <t>部门公开表23</t>
  </si>
  <si>
    <t>整体支出绩效目标表</t>
  </si>
  <si>
    <t>单位：单位：102001_醴陵市人民政府办公室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</si>
  <si>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</si>
  <si>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</si>
  <si>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</si>
  <si>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</si>
  <si>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</si>
  <si>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</si>
  <si>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</si>
  <si>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</si>
  <si>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</si>
  <si>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</si>
  <si>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1、对各项支出严格按照预算进行控制，厉行节约；
2、各项工作均能够按时完成，且质量较高；
3、部门整体支出使用效果达到预期。</t>
  </si>
  <si>
    <t xml:space="preserve"> 数量指标</t>
  </si>
  <si>
    <t xml:space="preserve"> 质量指标</t>
  </si>
  <si>
    <t>重点工作办结率</t>
  </si>
  <si>
    <t>各项工作目标完成度</t>
  </si>
  <si>
    <t>工作效率</t>
  </si>
  <si>
    <t xml:space="preserve"> 时效指标</t>
  </si>
  <si>
    <t xml:space="preserve">效益指标 </t>
  </si>
  <si>
    <t xml:space="preserve"> 可持续影响指标</t>
  </si>
  <si>
    <t>社会公众或服务对象满意度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</si>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</sst>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6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b/>
      <sz val="11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1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6" fillId="5" borderId="19" applyNumberFormat="0" applyAlignment="0" applyProtection="0">
      <alignment vertical="center"/>
    </xf>
    <xf numFmtId="0" fontId="27" fillId="5" borderId="18" applyNumberFormat="0" applyAlignment="0" applyProtection="0">
      <alignment vertical="center"/>
    </xf>
    <xf numFmtId="0" fontId="28" fillId="6" borderId="20" applyNumberFormat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101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4" xfId="0" applyFont="1" applyBorder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9" fontId="5" fillId="0" borderId="4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7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1" xfId="0" applyFont="1" applyFill="1" applyBorder="1" applyAlignment="1">
      <alignment vertical="center"/>
    </xf>
    <xf numFmtId="0" fontId="14" fillId="0" borderId="12" xfId="0" applyFont="1" applyFill="1" applyBorder="1" applyAlignment="1">
      <alignment vertical="center"/>
    </xf>
    <xf numFmtId="0" fontId="14" fillId="0" borderId="13" xfId="0" applyFont="1" applyFill="1" applyBorder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0" fontId="14" fillId="0" borderId="14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1" width="9.76666666666667" customWidth="1"/>
  </cols>
  <sheetData>
    <row r="1" ht="73.3" customHeight="1" spans="1:9">
      <c r="A1" s="98" t="s">
        <v>0</v>
      </c>
      <c r="B1" s="98"/>
      <c r="C1" s="98"/>
      <c r="D1" s="98"/>
      <c r="E1" s="98"/>
      <c r="F1" s="98"/>
      <c r="G1" s="98"/>
      <c r="H1" s="98"/>
      <c r="I1" s="98"/>
    </row>
    <row r="2" ht="23.25" customHeight="1" spans="1:9">
      <c r="A2" s="31"/>
      <c r="B2" s="31"/>
      <c r="C2" s="31"/>
      <c r="D2" s="31"/>
      <c r="E2" s="31"/>
      <c r="F2" s="31"/>
      <c r="G2" s="31"/>
      <c r="H2" s="31"/>
      <c r="I2" s="31"/>
    </row>
    <row r="3" ht="21.55" customHeight="1" spans="1:9">
      <c r="A3" s="31"/>
      <c r="B3" s="31"/>
      <c r="C3" s="31"/>
      <c r="D3" s="31"/>
      <c r="E3" s="31"/>
      <c r="F3" s="31"/>
      <c r="G3" s="31"/>
      <c r="H3" s="31"/>
      <c r="I3" s="31"/>
    </row>
    <row r="4" ht="39.65" customHeight="1" spans="1:9">
      <c r="A4" s="99"/>
      <c r="B4" s="100"/>
      <c r="C4" s="3"/>
      <c r="D4" s="99" t="s">
        <v>1</v>
      </c>
      <c r="E4" s="100" t="s">
        <v>2</v>
      </c>
      <c r="F4" s="100"/>
      <c r="G4" s="100"/>
      <c r="H4" s="100"/>
      <c r="I4" s="3"/>
    </row>
    <row r="5" ht="54.3" customHeight="1" spans="1:9">
      <c r="A5" s="99"/>
      <c r="B5" s="100"/>
      <c r="C5" s="3"/>
      <c r="D5" s="99" t="s">
        <v>3</v>
      </c>
      <c r="E5" s="100" t="s">
        <v>4</v>
      </c>
      <c r="F5" s="100"/>
      <c r="G5" s="100"/>
      <c r="H5" s="100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workbookViewId="0">
      <pane ySplit="6" topLeftCell="A31" activePane="bottomLeft" state="frozen"/>
      <selection/>
      <selection pane="bottomLeft" activeCell="A3" sqref="A3:D3"/>
    </sheetView>
  </sheetViews>
  <sheetFormatPr defaultColWidth="10" defaultRowHeight="13.5" outlineLevelCol="4"/>
  <cols>
    <col min="1" max="1" width="15.875" style="29" customWidth="1"/>
    <col min="2" max="2" width="26.7333333333333" style="29" customWidth="1"/>
    <col min="3" max="3" width="14.6583333333333" style="29" customWidth="1"/>
    <col min="4" max="4" width="18.5916666666667" style="29" customWidth="1"/>
    <col min="5" max="5" width="16.4166666666667" style="29" customWidth="1"/>
    <col min="6" max="16384" width="10" style="29"/>
  </cols>
  <sheetData>
    <row r="1" ht="18.95" customHeight="1" spans="1:5">
      <c r="A1" s="52"/>
      <c r="B1" s="52"/>
      <c r="C1" s="52"/>
      <c r="D1" s="52"/>
      <c r="E1" s="53" t="s">
        <v>254</v>
      </c>
    </row>
    <row r="2" ht="40.5" customHeight="1" spans="1:5">
      <c r="A2" s="54" t="s">
        <v>14</v>
      </c>
      <c r="B2" s="54"/>
      <c r="C2" s="54"/>
      <c r="D2" s="54"/>
      <c r="E2" s="54"/>
    </row>
    <row r="3" ht="33.6" customHeight="1" spans="1:5">
      <c r="A3" s="55" t="s">
        <v>31</v>
      </c>
      <c r="B3" s="55"/>
      <c r="C3" s="55"/>
      <c r="D3" s="55"/>
      <c r="E3" s="56" t="s">
        <v>255</v>
      </c>
    </row>
    <row r="4" ht="38.8" customHeight="1" spans="1:5">
      <c r="A4" s="57" t="s">
        <v>256</v>
      </c>
      <c r="B4" s="57"/>
      <c r="C4" s="57" t="s">
        <v>257</v>
      </c>
      <c r="D4" s="57"/>
      <c r="E4" s="57"/>
    </row>
    <row r="5" ht="22.8" customHeight="1" spans="1:5">
      <c r="A5" s="57" t="s">
        <v>258</v>
      </c>
      <c r="B5" s="57" t="s">
        <v>160</v>
      </c>
      <c r="C5" s="57" t="s">
        <v>136</v>
      </c>
      <c r="D5" s="57" t="s">
        <v>250</v>
      </c>
      <c r="E5" s="57" t="s">
        <v>251</v>
      </c>
    </row>
    <row r="6" ht="26.45" customHeight="1" spans="1:5">
      <c r="A6" s="58" t="s">
        <v>259</v>
      </c>
      <c r="B6" s="58" t="s">
        <v>229</v>
      </c>
      <c r="C6" s="59">
        <f t="shared" ref="C6:C9" si="0">D6+E6</f>
        <v>739.921552</v>
      </c>
      <c r="D6" s="59">
        <f>SUM(D7:D15)</f>
        <v>739.921552</v>
      </c>
      <c r="E6" s="59"/>
    </row>
    <row r="7" ht="26.45" customHeight="1" spans="1:5">
      <c r="A7" s="60" t="s">
        <v>260</v>
      </c>
      <c r="B7" s="60" t="s">
        <v>261</v>
      </c>
      <c r="C7" s="61">
        <f t="shared" si="0"/>
        <v>269.6352</v>
      </c>
      <c r="D7" s="61">
        <v>269.6352</v>
      </c>
      <c r="E7" s="61"/>
    </row>
    <row r="8" ht="26.45" customHeight="1" spans="1:5">
      <c r="A8" s="60" t="s">
        <v>262</v>
      </c>
      <c r="B8" s="60" t="s">
        <v>263</v>
      </c>
      <c r="C8" s="61">
        <f t="shared" si="0"/>
        <v>136.152</v>
      </c>
      <c r="D8" s="61">
        <v>136.152</v>
      </c>
      <c r="E8" s="61"/>
    </row>
    <row r="9" ht="26.45" customHeight="1" spans="1:5">
      <c r="A9" s="60" t="s">
        <v>264</v>
      </c>
      <c r="B9" s="60" t="s">
        <v>265</v>
      </c>
      <c r="C9" s="61">
        <f t="shared" si="0"/>
        <v>131.3516</v>
      </c>
      <c r="D9" s="61">
        <v>131.3516</v>
      </c>
      <c r="E9" s="61"/>
    </row>
    <row r="10" ht="26.45" customHeight="1" spans="1:5">
      <c r="A10" s="60" t="s">
        <v>266</v>
      </c>
      <c r="B10" s="60" t="s">
        <v>267</v>
      </c>
      <c r="C10" s="61"/>
      <c r="D10" s="61"/>
      <c r="E10" s="61"/>
    </row>
    <row r="11" ht="26.45" customHeight="1" spans="1:5">
      <c r="A11" s="60" t="s">
        <v>268</v>
      </c>
      <c r="B11" s="60" t="s">
        <v>269</v>
      </c>
      <c r="C11" s="61">
        <f t="shared" ref="C11:C17" si="1">D11+E11</f>
        <v>85.942208</v>
      </c>
      <c r="D11" s="61">
        <v>85.942208</v>
      </c>
      <c r="E11" s="61"/>
    </row>
    <row r="12" ht="26.45" customHeight="1" spans="1:5">
      <c r="A12" s="60" t="s">
        <v>270</v>
      </c>
      <c r="B12" s="60" t="s">
        <v>271</v>
      </c>
      <c r="C12" s="61">
        <f t="shared" si="1"/>
        <v>22.105728</v>
      </c>
      <c r="D12" s="61">
        <v>22.105728</v>
      </c>
      <c r="E12" s="61"/>
    </row>
    <row r="13" ht="26.45" customHeight="1" spans="1:5">
      <c r="A13" s="60" t="s">
        <v>272</v>
      </c>
      <c r="B13" s="60" t="s">
        <v>273</v>
      </c>
      <c r="C13" s="61"/>
      <c r="D13" s="61"/>
      <c r="E13" s="61"/>
    </row>
    <row r="14" ht="26.45" customHeight="1" spans="1:5">
      <c r="A14" s="60" t="s">
        <v>274</v>
      </c>
      <c r="B14" s="60" t="s">
        <v>275</v>
      </c>
      <c r="C14" s="61">
        <f t="shared" si="1"/>
        <v>70.734816</v>
      </c>
      <c r="D14" s="61">
        <v>70.734816</v>
      </c>
      <c r="E14" s="61"/>
    </row>
    <row r="15" ht="26.45" customHeight="1" spans="1:5">
      <c r="A15" s="62" t="s">
        <v>276</v>
      </c>
      <c r="B15" s="60" t="s">
        <v>277</v>
      </c>
      <c r="C15" s="61">
        <f t="shared" si="1"/>
        <v>24</v>
      </c>
      <c r="D15" s="61">
        <v>24</v>
      </c>
      <c r="E15" s="63"/>
    </row>
    <row r="16" s="51" customFormat="1" ht="26.45" customHeight="1" spans="1:5">
      <c r="A16" s="58" t="s">
        <v>278</v>
      </c>
      <c r="B16" s="58" t="s">
        <v>279</v>
      </c>
      <c r="C16" s="59">
        <f t="shared" si="1"/>
        <v>66.4728</v>
      </c>
      <c r="D16" s="59"/>
      <c r="E16" s="59">
        <f>SUM(E17:E28)</f>
        <v>66.4728</v>
      </c>
    </row>
    <row r="17" ht="26.45" customHeight="1" spans="1:5">
      <c r="A17" s="60" t="s">
        <v>280</v>
      </c>
      <c r="B17" s="60" t="s">
        <v>281</v>
      </c>
      <c r="C17" s="61">
        <f t="shared" si="1"/>
        <v>31</v>
      </c>
      <c r="D17" s="61"/>
      <c r="E17" s="61">
        <v>31</v>
      </c>
    </row>
    <row r="18" ht="26.45" customHeight="1" spans="1:5">
      <c r="A18" s="60" t="s">
        <v>282</v>
      </c>
      <c r="B18" s="60" t="s">
        <v>283</v>
      </c>
      <c r="C18" s="61"/>
      <c r="D18" s="61"/>
      <c r="E18" s="61"/>
    </row>
    <row r="19" ht="26.45" customHeight="1" spans="1:5">
      <c r="A19" s="60" t="s">
        <v>284</v>
      </c>
      <c r="B19" s="60" t="s">
        <v>285</v>
      </c>
      <c r="C19" s="61"/>
      <c r="D19" s="61"/>
      <c r="E19" s="61"/>
    </row>
    <row r="20" ht="26.45" customHeight="1" spans="1:5">
      <c r="A20" s="60" t="s">
        <v>286</v>
      </c>
      <c r="B20" s="60" t="s">
        <v>287</v>
      </c>
      <c r="C20" s="61"/>
      <c r="D20" s="61"/>
      <c r="E20" s="61"/>
    </row>
    <row r="21" ht="26.45" customHeight="1" spans="1:5">
      <c r="A21" s="60" t="s">
        <v>288</v>
      </c>
      <c r="B21" s="60" t="s">
        <v>289</v>
      </c>
      <c r="C21" s="61"/>
      <c r="D21" s="61"/>
      <c r="E21" s="61"/>
    </row>
    <row r="22" ht="26.45" customHeight="1" spans="1:5">
      <c r="A22" s="60" t="s">
        <v>290</v>
      </c>
      <c r="B22" s="60" t="s">
        <v>291</v>
      </c>
      <c r="C22" s="61"/>
      <c r="D22" s="61"/>
      <c r="E22" s="61"/>
    </row>
    <row r="23" ht="26.45" customHeight="1" spans="1:5">
      <c r="A23" s="60" t="s">
        <v>292</v>
      </c>
      <c r="B23" s="60" t="s">
        <v>293</v>
      </c>
      <c r="C23" s="61"/>
      <c r="D23" s="61"/>
      <c r="E23" s="61"/>
    </row>
    <row r="24" ht="26.45" customHeight="1" spans="1:5">
      <c r="A24" s="60" t="s">
        <v>294</v>
      </c>
      <c r="B24" s="60" t="s">
        <v>295</v>
      </c>
      <c r="C24" s="61"/>
      <c r="D24" s="61"/>
      <c r="E24" s="61"/>
    </row>
    <row r="25" ht="26.45" customHeight="1" spans="1:5">
      <c r="A25" s="60" t="s">
        <v>296</v>
      </c>
      <c r="B25" s="60" t="s">
        <v>297</v>
      </c>
      <c r="C25" s="61">
        <f t="shared" ref="C25:C27" si="2">D25+E25</f>
        <v>11.7891</v>
      </c>
      <c r="D25" s="61"/>
      <c r="E25" s="61">
        <v>11.7891</v>
      </c>
    </row>
    <row r="26" ht="26.45" customHeight="1" spans="1:5">
      <c r="A26" s="60" t="s">
        <v>298</v>
      </c>
      <c r="B26" s="60" t="s">
        <v>299</v>
      </c>
      <c r="C26" s="61">
        <f t="shared" si="2"/>
        <v>17.6837</v>
      </c>
      <c r="D26" s="61"/>
      <c r="E26" s="61">
        <v>17.6837</v>
      </c>
    </row>
    <row r="27" ht="26.45" customHeight="1" spans="1:5">
      <c r="A27" s="62" t="s">
        <v>300</v>
      </c>
      <c r="B27" s="60" t="s">
        <v>301</v>
      </c>
      <c r="C27" s="61">
        <f t="shared" si="2"/>
        <v>6</v>
      </c>
      <c r="D27" s="61"/>
      <c r="E27" s="61">
        <v>6</v>
      </c>
    </row>
    <row r="28" ht="26.45" customHeight="1" spans="1:5">
      <c r="A28" s="60" t="s">
        <v>302</v>
      </c>
      <c r="B28" s="60" t="s">
        <v>303</v>
      </c>
      <c r="C28" s="61"/>
      <c r="D28" s="61"/>
      <c r="E28" s="61"/>
    </row>
    <row r="29" s="51" customFormat="1" ht="26.45" customHeight="1" spans="1:5">
      <c r="A29" s="58" t="s">
        <v>304</v>
      </c>
      <c r="B29" s="58" t="s">
        <v>220</v>
      </c>
      <c r="C29" s="59">
        <f t="shared" ref="C29:C34" si="3">D29+E29</f>
        <v>3.312</v>
      </c>
      <c r="D29" s="59">
        <f>D31+D32+D30+D33</f>
        <v>3.312</v>
      </c>
      <c r="E29" s="59"/>
    </row>
    <row r="30" ht="26.45" customHeight="1" spans="1:5">
      <c r="A30" s="62" t="s">
        <v>305</v>
      </c>
      <c r="B30" s="60" t="s">
        <v>306</v>
      </c>
      <c r="C30" s="61"/>
      <c r="D30" s="61"/>
      <c r="E30" s="61"/>
    </row>
    <row r="31" ht="26.45" customHeight="1" spans="1:5">
      <c r="A31" s="60" t="s">
        <v>307</v>
      </c>
      <c r="B31" s="60" t="s">
        <v>308</v>
      </c>
      <c r="C31" s="61"/>
      <c r="D31" s="61"/>
      <c r="E31" s="61"/>
    </row>
    <row r="32" ht="26.45" customHeight="1" spans="1:5">
      <c r="A32" s="60" t="s">
        <v>309</v>
      </c>
      <c r="B32" s="60" t="s">
        <v>310</v>
      </c>
      <c r="C32" s="61">
        <f t="shared" si="3"/>
        <v>3.312</v>
      </c>
      <c r="D32" s="61">
        <v>3.312</v>
      </c>
      <c r="E32" s="61"/>
    </row>
    <row r="33" ht="26.45" customHeight="1" spans="1:5">
      <c r="A33" s="62" t="s">
        <v>311</v>
      </c>
      <c r="B33" s="60" t="s">
        <v>312</v>
      </c>
      <c r="C33" s="61"/>
      <c r="D33" s="61"/>
      <c r="E33" s="61"/>
    </row>
    <row r="34" ht="22.8" customHeight="1" spans="1:5">
      <c r="A34" s="64" t="s">
        <v>136</v>
      </c>
      <c r="B34" s="64"/>
      <c r="C34" s="59">
        <f t="shared" si="3"/>
        <v>809.706352</v>
      </c>
      <c r="D34" s="59">
        <f>D29+D16+D6</f>
        <v>743.233552</v>
      </c>
      <c r="E34" s="59">
        <f>E29+E16+E6</f>
        <v>66.4728</v>
      </c>
    </row>
    <row r="35" ht="16.35" customHeight="1" spans="1:5">
      <c r="A35" s="65"/>
      <c r="B35" s="65"/>
      <c r="C35" s="65"/>
      <c r="D35" s="65"/>
      <c r="E35" s="65"/>
    </row>
  </sheetData>
  <mergeCells count="6">
    <mergeCell ref="A2:E2"/>
    <mergeCell ref="A3:D3"/>
    <mergeCell ref="A4:B4"/>
    <mergeCell ref="C4:E4"/>
    <mergeCell ref="A34:B34"/>
    <mergeCell ref="A35:B3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M1" sqref="M1:N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4">
      <c r="A1" s="3"/>
      <c r="M1" s="39" t="s">
        <v>313</v>
      </c>
      <c r="N1" s="39"/>
    </row>
    <row r="2" ht="44.85" customHeight="1" spans="1:14">
      <c r="A2" s="40" t="s">
        <v>15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ht="22.4" customHeight="1" spans="1:14">
      <c r="A3" s="31" t="s">
        <v>31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24" t="s">
        <v>32</v>
      </c>
      <c r="N3" s="24"/>
    </row>
    <row r="4" ht="42.25" customHeight="1" spans="1:14">
      <c r="A4" s="32" t="s">
        <v>158</v>
      </c>
      <c r="B4" s="32"/>
      <c r="C4" s="32"/>
      <c r="D4" s="32" t="s">
        <v>209</v>
      </c>
      <c r="E4" s="32" t="s">
        <v>210</v>
      </c>
      <c r="F4" s="32" t="s">
        <v>228</v>
      </c>
      <c r="G4" s="32" t="s">
        <v>212</v>
      </c>
      <c r="H4" s="32"/>
      <c r="I4" s="32"/>
      <c r="J4" s="32"/>
      <c r="K4" s="32"/>
      <c r="L4" s="32" t="s">
        <v>216</v>
      </c>
      <c r="M4" s="32"/>
      <c r="N4" s="32"/>
    </row>
    <row r="5" ht="39.65" customHeight="1" spans="1:14">
      <c r="A5" s="32" t="s">
        <v>166</v>
      </c>
      <c r="B5" s="32" t="s">
        <v>167</v>
      </c>
      <c r="C5" s="32" t="s">
        <v>168</v>
      </c>
      <c r="D5" s="32"/>
      <c r="E5" s="32"/>
      <c r="F5" s="32"/>
      <c r="G5" s="32" t="s">
        <v>136</v>
      </c>
      <c r="H5" s="32" t="s">
        <v>314</v>
      </c>
      <c r="I5" s="32" t="s">
        <v>315</v>
      </c>
      <c r="J5" s="32" t="s">
        <v>316</v>
      </c>
      <c r="K5" s="32" t="s">
        <v>317</v>
      </c>
      <c r="L5" s="32" t="s">
        <v>136</v>
      </c>
      <c r="M5" s="32" t="s">
        <v>229</v>
      </c>
      <c r="N5" s="32" t="s">
        <v>318</v>
      </c>
    </row>
    <row r="6" ht="22.8" customHeight="1" spans="1:14">
      <c r="A6" s="35"/>
      <c r="B6" s="35"/>
      <c r="C6" s="35"/>
      <c r="D6" s="35"/>
      <c r="E6" s="35" t="s">
        <v>136</v>
      </c>
      <c r="F6" s="50">
        <v>739.921552</v>
      </c>
      <c r="G6" s="50">
        <v>739.921552</v>
      </c>
      <c r="H6" s="50">
        <v>537.1388</v>
      </c>
      <c r="I6" s="50">
        <v>108.047936</v>
      </c>
      <c r="J6" s="50">
        <v>70.734816</v>
      </c>
      <c r="K6" s="50">
        <v>24</v>
      </c>
      <c r="L6" s="50"/>
      <c r="M6" s="50"/>
      <c r="N6" s="50"/>
    </row>
    <row r="7" ht="22.8" customHeight="1" spans="1:14">
      <c r="A7" s="35"/>
      <c r="B7" s="35"/>
      <c r="C7" s="35"/>
      <c r="D7" s="33" t="s">
        <v>154</v>
      </c>
      <c r="E7" s="33" t="s">
        <v>4</v>
      </c>
      <c r="F7" s="50">
        <v>739.921552</v>
      </c>
      <c r="G7" s="50">
        <v>739.921552</v>
      </c>
      <c r="H7" s="50">
        <v>537.1388</v>
      </c>
      <c r="I7" s="50">
        <v>108.047936</v>
      </c>
      <c r="J7" s="50">
        <v>70.734816</v>
      </c>
      <c r="K7" s="50">
        <v>24</v>
      </c>
      <c r="L7" s="50"/>
      <c r="M7" s="50"/>
      <c r="N7" s="50"/>
    </row>
    <row r="8" ht="22.8" customHeight="1" spans="1:14">
      <c r="A8" s="35"/>
      <c r="B8" s="35"/>
      <c r="C8" s="35"/>
      <c r="D8" s="43" t="s">
        <v>155</v>
      </c>
      <c r="E8" s="43" t="s">
        <v>156</v>
      </c>
      <c r="F8" s="50">
        <v>739.921552</v>
      </c>
      <c r="G8" s="50">
        <v>739.921552</v>
      </c>
      <c r="H8" s="50">
        <v>537.1388</v>
      </c>
      <c r="I8" s="50">
        <v>108.047936</v>
      </c>
      <c r="J8" s="50">
        <v>70.734816</v>
      </c>
      <c r="K8" s="50">
        <v>24</v>
      </c>
      <c r="L8" s="50"/>
      <c r="M8" s="50"/>
      <c r="N8" s="50"/>
    </row>
    <row r="9" ht="22.8" customHeight="1" spans="1:14">
      <c r="A9" s="46" t="s">
        <v>169</v>
      </c>
      <c r="B9" s="46" t="s">
        <v>171</v>
      </c>
      <c r="C9" s="46" t="s">
        <v>174</v>
      </c>
      <c r="D9" s="42" t="s">
        <v>226</v>
      </c>
      <c r="E9" s="5" t="s">
        <v>176</v>
      </c>
      <c r="F9" s="6">
        <v>561.1388</v>
      </c>
      <c r="G9" s="6">
        <v>561.1388</v>
      </c>
      <c r="H9" s="44">
        <v>537.1388</v>
      </c>
      <c r="I9" s="44"/>
      <c r="J9" s="44"/>
      <c r="K9" s="44">
        <v>24</v>
      </c>
      <c r="L9" s="6"/>
      <c r="M9" s="44"/>
      <c r="N9" s="44"/>
    </row>
    <row r="10" ht="22.8" customHeight="1" spans="1:14">
      <c r="A10" s="46" t="s">
        <v>188</v>
      </c>
      <c r="B10" s="46" t="s">
        <v>190</v>
      </c>
      <c r="C10" s="46" t="s">
        <v>190</v>
      </c>
      <c r="D10" s="42" t="s">
        <v>226</v>
      </c>
      <c r="E10" s="5" t="s">
        <v>194</v>
      </c>
      <c r="F10" s="6">
        <v>85.942208</v>
      </c>
      <c r="G10" s="6">
        <v>85.942208</v>
      </c>
      <c r="H10" s="44"/>
      <c r="I10" s="44">
        <v>85.942208</v>
      </c>
      <c r="J10" s="44"/>
      <c r="K10" s="44"/>
      <c r="L10" s="6"/>
      <c r="M10" s="44"/>
      <c r="N10" s="44"/>
    </row>
    <row r="11" ht="22.8" customHeight="1" spans="1:14">
      <c r="A11" s="46" t="s">
        <v>195</v>
      </c>
      <c r="B11" s="46" t="s">
        <v>197</v>
      </c>
      <c r="C11" s="46" t="s">
        <v>174</v>
      </c>
      <c r="D11" s="42" t="s">
        <v>226</v>
      </c>
      <c r="E11" s="5" t="s">
        <v>201</v>
      </c>
      <c r="F11" s="6">
        <v>22.105728</v>
      </c>
      <c r="G11" s="6">
        <v>22.105728</v>
      </c>
      <c r="H11" s="44"/>
      <c r="I11" s="44">
        <v>22.105728</v>
      </c>
      <c r="J11" s="44"/>
      <c r="K11" s="44"/>
      <c r="L11" s="6"/>
      <c r="M11" s="44"/>
      <c r="N11" s="44"/>
    </row>
    <row r="12" ht="22.8" customHeight="1" spans="1:14">
      <c r="A12" s="46" t="s">
        <v>202</v>
      </c>
      <c r="B12" s="46" t="s">
        <v>177</v>
      </c>
      <c r="C12" s="46" t="s">
        <v>174</v>
      </c>
      <c r="D12" s="42" t="s">
        <v>226</v>
      </c>
      <c r="E12" s="5" t="s">
        <v>207</v>
      </c>
      <c r="F12" s="6">
        <v>70.734816</v>
      </c>
      <c r="G12" s="6">
        <v>70.734816</v>
      </c>
      <c r="H12" s="44"/>
      <c r="I12" s="44"/>
      <c r="J12" s="44">
        <v>70.734816</v>
      </c>
      <c r="K12" s="44"/>
      <c r="L12" s="6"/>
      <c r="M12" s="44"/>
      <c r="N12" s="44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V6" sqref="V6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22">
      <c r="A1" s="3"/>
      <c r="U1" s="39" t="s">
        <v>319</v>
      </c>
      <c r="V1" s="39"/>
    </row>
    <row r="2" ht="50" customHeight="1" spans="1:22">
      <c r="A2" s="30" t="s">
        <v>16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ht="24.15" customHeight="1" spans="1:22">
      <c r="A3" s="31" t="s">
        <v>31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24" t="s">
        <v>32</v>
      </c>
      <c r="V3" s="24"/>
    </row>
    <row r="4" ht="26.7" customHeight="1" spans="1:22">
      <c r="A4" s="32" t="s">
        <v>158</v>
      </c>
      <c r="B4" s="32"/>
      <c r="C4" s="32"/>
      <c r="D4" s="32" t="s">
        <v>209</v>
      </c>
      <c r="E4" s="32" t="s">
        <v>210</v>
      </c>
      <c r="F4" s="32" t="s">
        <v>228</v>
      </c>
      <c r="G4" s="32" t="s">
        <v>320</v>
      </c>
      <c r="H4" s="32"/>
      <c r="I4" s="32"/>
      <c r="J4" s="32"/>
      <c r="K4" s="32"/>
      <c r="L4" s="32" t="s">
        <v>321</v>
      </c>
      <c r="M4" s="32"/>
      <c r="N4" s="32"/>
      <c r="O4" s="32"/>
      <c r="P4" s="32"/>
      <c r="Q4" s="32"/>
      <c r="R4" s="32" t="s">
        <v>316</v>
      </c>
      <c r="S4" s="32" t="s">
        <v>322</v>
      </c>
      <c r="T4" s="32"/>
      <c r="U4" s="32"/>
      <c r="V4" s="32"/>
    </row>
    <row r="5" ht="56.05" customHeight="1" spans="1:22">
      <c r="A5" s="32" t="s">
        <v>166</v>
      </c>
      <c r="B5" s="32" t="s">
        <v>167</v>
      </c>
      <c r="C5" s="32" t="s">
        <v>168</v>
      </c>
      <c r="D5" s="32"/>
      <c r="E5" s="32"/>
      <c r="F5" s="32"/>
      <c r="G5" s="32" t="s">
        <v>136</v>
      </c>
      <c r="H5" s="32" t="s">
        <v>323</v>
      </c>
      <c r="I5" s="32" t="s">
        <v>324</v>
      </c>
      <c r="J5" s="32" t="s">
        <v>325</v>
      </c>
      <c r="K5" s="32" t="s">
        <v>326</v>
      </c>
      <c r="L5" s="32" t="s">
        <v>136</v>
      </c>
      <c r="M5" s="32" t="s">
        <v>327</v>
      </c>
      <c r="N5" s="32" t="s">
        <v>328</v>
      </c>
      <c r="O5" s="32" t="s">
        <v>329</v>
      </c>
      <c r="P5" s="32" t="s">
        <v>330</v>
      </c>
      <c r="Q5" s="32" t="s">
        <v>331</v>
      </c>
      <c r="R5" s="32"/>
      <c r="S5" s="32" t="s">
        <v>136</v>
      </c>
      <c r="T5" s="32" t="s">
        <v>332</v>
      </c>
      <c r="U5" s="32" t="s">
        <v>333</v>
      </c>
      <c r="V5" s="32" t="s">
        <v>317</v>
      </c>
    </row>
    <row r="6" ht="22.8" customHeight="1" spans="1:22">
      <c r="A6" s="35"/>
      <c r="B6" s="35"/>
      <c r="C6" s="35"/>
      <c r="D6" s="35"/>
      <c r="E6" s="35" t="s">
        <v>136</v>
      </c>
      <c r="F6" s="34">
        <v>739.921552</v>
      </c>
      <c r="G6" s="34">
        <v>537.1388</v>
      </c>
      <c r="H6" s="34">
        <v>269.6352</v>
      </c>
      <c r="I6" s="34">
        <v>136.152</v>
      </c>
      <c r="J6" s="34">
        <v>131.3516</v>
      </c>
      <c r="K6" s="34"/>
      <c r="L6" s="34">
        <v>108.047936</v>
      </c>
      <c r="M6" s="34">
        <v>85.942208</v>
      </c>
      <c r="N6" s="34"/>
      <c r="O6" s="34">
        <v>22.105728</v>
      </c>
      <c r="P6" s="34"/>
      <c r="Q6" s="34"/>
      <c r="R6" s="34">
        <v>70.734816</v>
      </c>
      <c r="S6" s="34">
        <v>24</v>
      </c>
      <c r="T6" s="34"/>
      <c r="U6" s="34"/>
      <c r="V6" s="34">
        <v>24</v>
      </c>
    </row>
    <row r="7" ht="22.8" customHeight="1" spans="1:22">
      <c r="A7" s="35"/>
      <c r="B7" s="35"/>
      <c r="C7" s="35"/>
      <c r="D7" s="33" t="s">
        <v>154</v>
      </c>
      <c r="E7" s="33" t="s">
        <v>4</v>
      </c>
      <c r="F7" s="34">
        <v>739.921552</v>
      </c>
      <c r="G7" s="34">
        <v>537.1388</v>
      </c>
      <c r="H7" s="34">
        <v>269.6352</v>
      </c>
      <c r="I7" s="34">
        <v>136.152</v>
      </c>
      <c r="J7" s="34">
        <v>131.3516</v>
      </c>
      <c r="K7" s="34"/>
      <c r="L7" s="34">
        <v>108.047936</v>
      </c>
      <c r="M7" s="34">
        <v>85.942208</v>
      </c>
      <c r="N7" s="34"/>
      <c r="O7" s="34">
        <v>22.105728</v>
      </c>
      <c r="P7" s="34"/>
      <c r="Q7" s="34"/>
      <c r="R7" s="34">
        <v>70.734816</v>
      </c>
      <c r="S7" s="34">
        <v>24</v>
      </c>
      <c r="T7" s="34"/>
      <c r="U7" s="34"/>
      <c r="V7" s="34">
        <v>24</v>
      </c>
    </row>
    <row r="8" ht="22.8" customHeight="1" spans="1:22">
      <c r="A8" s="35"/>
      <c r="B8" s="35"/>
      <c r="C8" s="35"/>
      <c r="D8" s="43" t="s">
        <v>155</v>
      </c>
      <c r="E8" s="43" t="s">
        <v>156</v>
      </c>
      <c r="F8" s="34">
        <v>739.921552</v>
      </c>
      <c r="G8" s="34">
        <v>537.1388</v>
      </c>
      <c r="H8" s="34">
        <v>269.6352</v>
      </c>
      <c r="I8" s="34">
        <v>136.152</v>
      </c>
      <c r="J8" s="34">
        <v>131.3516</v>
      </c>
      <c r="K8" s="34"/>
      <c r="L8" s="34">
        <v>108.047936</v>
      </c>
      <c r="M8" s="34">
        <v>85.942208</v>
      </c>
      <c r="N8" s="34"/>
      <c r="O8" s="34">
        <v>22.105728</v>
      </c>
      <c r="P8" s="34"/>
      <c r="Q8" s="34"/>
      <c r="R8" s="34">
        <v>70.734816</v>
      </c>
      <c r="S8" s="34">
        <v>24</v>
      </c>
      <c r="T8" s="34"/>
      <c r="U8" s="34"/>
      <c r="V8" s="34">
        <v>24</v>
      </c>
    </row>
    <row r="9" ht="22.8" customHeight="1" spans="1:22">
      <c r="A9" s="46" t="s">
        <v>169</v>
      </c>
      <c r="B9" s="46" t="s">
        <v>171</v>
      </c>
      <c r="C9" s="46" t="s">
        <v>174</v>
      </c>
      <c r="D9" s="42" t="s">
        <v>226</v>
      </c>
      <c r="E9" s="5" t="s">
        <v>176</v>
      </c>
      <c r="F9" s="6">
        <v>561.1388</v>
      </c>
      <c r="G9" s="44">
        <v>537.1388</v>
      </c>
      <c r="H9" s="44">
        <v>269.6352</v>
      </c>
      <c r="I9" s="44">
        <v>136.152</v>
      </c>
      <c r="J9" s="44">
        <v>131.3516</v>
      </c>
      <c r="K9" s="44"/>
      <c r="L9" s="6"/>
      <c r="M9" s="44"/>
      <c r="N9" s="44"/>
      <c r="O9" s="44"/>
      <c r="P9" s="44"/>
      <c r="Q9" s="44"/>
      <c r="R9" s="44"/>
      <c r="S9" s="6">
        <v>24</v>
      </c>
      <c r="T9" s="44"/>
      <c r="U9" s="44"/>
      <c r="V9" s="44">
        <v>24</v>
      </c>
    </row>
    <row r="10" ht="22.8" customHeight="1" spans="1:22">
      <c r="A10" s="46" t="s">
        <v>188</v>
      </c>
      <c r="B10" s="46" t="s">
        <v>190</v>
      </c>
      <c r="C10" s="46" t="s">
        <v>190</v>
      </c>
      <c r="D10" s="42" t="s">
        <v>226</v>
      </c>
      <c r="E10" s="5" t="s">
        <v>194</v>
      </c>
      <c r="F10" s="6">
        <v>85.942208</v>
      </c>
      <c r="G10" s="44"/>
      <c r="H10" s="44"/>
      <c r="I10" s="44"/>
      <c r="J10" s="44"/>
      <c r="K10" s="44"/>
      <c r="L10" s="6">
        <v>85.942208</v>
      </c>
      <c r="M10" s="44">
        <v>85.942208</v>
      </c>
      <c r="N10" s="44"/>
      <c r="O10" s="44"/>
      <c r="P10" s="44"/>
      <c r="Q10" s="44"/>
      <c r="R10" s="44"/>
      <c r="S10" s="6"/>
      <c r="T10" s="44"/>
      <c r="U10" s="44"/>
      <c r="V10" s="44"/>
    </row>
    <row r="11" ht="22.8" customHeight="1" spans="1:22">
      <c r="A11" s="46" t="s">
        <v>195</v>
      </c>
      <c r="B11" s="46" t="s">
        <v>197</v>
      </c>
      <c r="C11" s="46" t="s">
        <v>174</v>
      </c>
      <c r="D11" s="42" t="s">
        <v>226</v>
      </c>
      <c r="E11" s="5" t="s">
        <v>201</v>
      </c>
      <c r="F11" s="6">
        <v>22.105728</v>
      </c>
      <c r="G11" s="44"/>
      <c r="H11" s="44"/>
      <c r="I11" s="44"/>
      <c r="J11" s="44"/>
      <c r="K11" s="44"/>
      <c r="L11" s="6">
        <v>22.105728</v>
      </c>
      <c r="M11" s="44"/>
      <c r="N11" s="44"/>
      <c r="O11" s="44">
        <v>22.105728</v>
      </c>
      <c r="P11" s="44"/>
      <c r="Q11" s="44"/>
      <c r="R11" s="44"/>
      <c r="S11" s="6"/>
      <c r="T11" s="44"/>
      <c r="U11" s="44"/>
      <c r="V11" s="44"/>
    </row>
    <row r="12" ht="22.8" customHeight="1" spans="1:22">
      <c r="A12" s="46" t="s">
        <v>202</v>
      </c>
      <c r="B12" s="46" t="s">
        <v>177</v>
      </c>
      <c r="C12" s="46" t="s">
        <v>174</v>
      </c>
      <c r="D12" s="42" t="s">
        <v>226</v>
      </c>
      <c r="E12" s="5" t="s">
        <v>207</v>
      </c>
      <c r="F12" s="6">
        <v>70.734816</v>
      </c>
      <c r="G12" s="44"/>
      <c r="H12" s="44"/>
      <c r="I12" s="44"/>
      <c r="J12" s="44"/>
      <c r="K12" s="44"/>
      <c r="L12" s="6"/>
      <c r="M12" s="44"/>
      <c r="N12" s="44"/>
      <c r="O12" s="44"/>
      <c r="P12" s="44"/>
      <c r="Q12" s="44"/>
      <c r="R12" s="44">
        <v>70.734816</v>
      </c>
      <c r="S12" s="6"/>
      <c r="T12" s="44"/>
      <c r="U12" s="44"/>
      <c r="V12" s="44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K1" sqref="K1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1">
      <c r="A1" s="3"/>
      <c r="K1" s="39" t="s">
        <v>334</v>
      </c>
    </row>
    <row r="2" ht="46.55" customHeight="1" spans="1:11">
      <c r="A2" s="40" t="s">
        <v>17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ht="18.1" customHeight="1" spans="1:11">
      <c r="A3" s="31" t="s">
        <v>31</v>
      </c>
      <c r="B3" s="31"/>
      <c r="C3" s="31"/>
      <c r="D3" s="31"/>
      <c r="E3" s="31"/>
      <c r="F3" s="31"/>
      <c r="G3" s="31"/>
      <c r="H3" s="31"/>
      <c r="I3" s="31"/>
      <c r="J3" s="24" t="s">
        <v>32</v>
      </c>
      <c r="K3" s="24"/>
    </row>
    <row r="4" ht="23.25" customHeight="1" spans="1:11">
      <c r="A4" s="32" t="s">
        <v>158</v>
      </c>
      <c r="B4" s="32"/>
      <c r="C4" s="32"/>
      <c r="D4" s="32" t="s">
        <v>209</v>
      </c>
      <c r="E4" s="32" t="s">
        <v>210</v>
      </c>
      <c r="F4" s="32" t="s">
        <v>335</v>
      </c>
      <c r="G4" s="32" t="s">
        <v>336</v>
      </c>
      <c r="H4" s="32" t="s">
        <v>337</v>
      </c>
      <c r="I4" s="32" t="s">
        <v>338</v>
      </c>
      <c r="J4" s="32" t="s">
        <v>339</v>
      </c>
      <c r="K4" s="32" t="s">
        <v>340</v>
      </c>
    </row>
    <row r="5" ht="23.25" customHeight="1" spans="1:11">
      <c r="A5" s="32" t="s">
        <v>166</v>
      </c>
      <c r="B5" s="32" t="s">
        <v>167</v>
      </c>
      <c r="C5" s="32" t="s">
        <v>168</v>
      </c>
      <c r="D5" s="32"/>
      <c r="E5" s="32"/>
      <c r="F5" s="32"/>
      <c r="G5" s="32"/>
      <c r="H5" s="32"/>
      <c r="I5" s="32"/>
      <c r="J5" s="32"/>
      <c r="K5" s="32"/>
    </row>
    <row r="6" ht="22.8" customHeight="1" spans="1:11">
      <c r="A6" s="35"/>
      <c r="B6" s="35"/>
      <c r="C6" s="35"/>
      <c r="D6" s="35"/>
      <c r="E6" s="35" t="s">
        <v>136</v>
      </c>
      <c r="F6" s="34">
        <v>3.312</v>
      </c>
      <c r="G6" s="34">
        <v>3.312</v>
      </c>
      <c r="H6" s="34"/>
      <c r="I6" s="34"/>
      <c r="J6" s="34"/>
      <c r="K6" s="34"/>
    </row>
    <row r="7" ht="22.8" customHeight="1" spans="1:11">
      <c r="A7" s="35"/>
      <c r="B7" s="35"/>
      <c r="C7" s="35"/>
      <c r="D7" s="33" t="s">
        <v>154</v>
      </c>
      <c r="E7" s="33" t="s">
        <v>4</v>
      </c>
      <c r="F7" s="34">
        <v>3.312</v>
      </c>
      <c r="G7" s="34">
        <v>3.312</v>
      </c>
      <c r="H7" s="34"/>
      <c r="I7" s="34"/>
      <c r="J7" s="34"/>
      <c r="K7" s="34"/>
    </row>
    <row r="8" ht="22.8" customHeight="1" spans="1:11">
      <c r="A8" s="35"/>
      <c r="B8" s="35"/>
      <c r="C8" s="35"/>
      <c r="D8" s="43" t="s">
        <v>155</v>
      </c>
      <c r="E8" s="43" t="s">
        <v>156</v>
      </c>
      <c r="F8" s="34">
        <v>3.312</v>
      </c>
      <c r="G8" s="34">
        <v>3.312</v>
      </c>
      <c r="H8" s="34"/>
      <c r="I8" s="34"/>
      <c r="J8" s="34"/>
      <c r="K8" s="34"/>
    </row>
    <row r="9" ht="22.8" customHeight="1" spans="1:11">
      <c r="A9" s="46" t="s">
        <v>169</v>
      </c>
      <c r="B9" s="46" t="s">
        <v>171</v>
      </c>
      <c r="C9" s="46" t="s">
        <v>174</v>
      </c>
      <c r="D9" s="42" t="s">
        <v>226</v>
      </c>
      <c r="E9" s="5" t="s">
        <v>176</v>
      </c>
      <c r="F9" s="6">
        <v>3.312</v>
      </c>
      <c r="G9" s="44">
        <v>3.312</v>
      </c>
      <c r="H9" s="44"/>
      <c r="I9" s="44"/>
      <c r="J9" s="44"/>
      <c r="K9" s="44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K6" sqref="K6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8">
      <c r="A1" s="3"/>
      <c r="Q1" s="39" t="s">
        <v>341</v>
      </c>
      <c r="R1" s="39"/>
    </row>
    <row r="2" ht="40.5" customHeight="1" spans="1:18">
      <c r="A2" s="40" t="s">
        <v>18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ht="24.15" customHeight="1" spans="1:18">
      <c r="A3" s="31" t="s">
        <v>31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24" t="s">
        <v>32</v>
      </c>
      <c r="R3" s="24"/>
    </row>
    <row r="4" ht="24.15" customHeight="1" spans="1:18">
      <c r="A4" s="32" t="s">
        <v>158</v>
      </c>
      <c r="B4" s="32"/>
      <c r="C4" s="32"/>
      <c r="D4" s="32" t="s">
        <v>209</v>
      </c>
      <c r="E4" s="32" t="s">
        <v>210</v>
      </c>
      <c r="F4" s="32" t="s">
        <v>335</v>
      </c>
      <c r="G4" s="32" t="s">
        <v>342</v>
      </c>
      <c r="H4" s="32" t="s">
        <v>343</v>
      </c>
      <c r="I4" s="32" t="s">
        <v>344</v>
      </c>
      <c r="J4" s="32" t="s">
        <v>345</v>
      </c>
      <c r="K4" s="32" t="s">
        <v>346</v>
      </c>
      <c r="L4" s="32" t="s">
        <v>347</v>
      </c>
      <c r="M4" s="32" t="s">
        <v>348</v>
      </c>
      <c r="N4" s="32" t="s">
        <v>337</v>
      </c>
      <c r="O4" s="32" t="s">
        <v>349</v>
      </c>
      <c r="P4" s="32" t="s">
        <v>350</v>
      </c>
      <c r="Q4" s="32" t="s">
        <v>338</v>
      </c>
      <c r="R4" s="32" t="s">
        <v>340</v>
      </c>
    </row>
    <row r="5" ht="21.55" customHeight="1" spans="1:18">
      <c r="A5" s="32" t="s">
        <v>166</v>
      </c>
      <c r="B5" s="32" t="s">
        <v>167</v>
      </c>
      <c r="C5" s="32" t="s">
        <v>168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</row>
    <row r="6" ht="22.8" customHeight="1" spans="1:18">
      <c r="A6" s="35"/>
      <c r="B6" s="35"/>
      <c r="C6" s="35"/>
      <c r="D6" s="35"/>
      <c r="E6" s="35" t="s">
        <v>136</v>
      </c>
      <c r="F6" s="34">
        <v>3.312</v>
      </c>
      <c r="G6" s="34"/>
      <c r="H6" s="34"/>
      <c r="I6" s="34"/>
      <c r="J6" s="34"/>
      <c r="K6" s="34">
        <v>3.312</v>
      </c>
      <c r="L6" s="34"/>
      <c r="M6" s="34"/>
      <c r="N6" s="34"/>
      <c r="O6" s="34"/>
      <c r="P6" s="34"/>
      <c r="Q6" s="34"/>
      <c r="R6" s="34"/>
    </row>
    <row r="7" ht="22.8" customHeight="1" spans="1:18">
      <c r="A7" s="35"/>
      <c r="B7" s="35"/>
      <c r="C7" s="35"/>
      <c r="D7" s="33" t="s">
        <v>154</v>
      </c>
      <c r="E7" s="33" t="s">
        <v>4</v>
      </c>
      <c r="F7" s="34">
        <v>3.312</v>
      </c>
      <c r="G7" s="34"/>
      <c r="H7" s="34"/>
      <c r="I7" s="34"/>
      <c r="J7" s="34"/>
      <c r="K7" s="34">
        <v>3.312</v>
      </c>
      <c r="L7" s="34"/>
      <c r="M7" s="34"/>
      <c r="N7" s="34"/>
      <c r="O7" s="34"/>
      <c r="P7" s="34"/>
      <c r="Q7" s="34"/>
      <c r="R7" s="34"/>
    </row>
    <row r="8" ht="22.8" customHeight="1" spans="1:18">
      <c r="A8" s="35"/>
      <c r="B8" s="35"/>
      <c r="C8" s="35"/>
      <c r="D8" s="43" t="s">
        <v>155</v>
      </c>
      <c r="E8" s="43" t="s">
        <v>156</v>
      </c>
      <c r="F8" s="34">
        <v>3.312</v>
      </c>
      <c r="G8" s="34"/>
      <c r="H8" s="34"/>
      <c r="I8" s="34"/>
      <c r="J8" s="34"/>
      <c r="K8" s="34">
        <v>3.312</v>
      </c>
      <c r="L8" s="34"/>
      <c r="M8" s="34"/>
      <c r="N8" s="34"/>
      <c r="O8" s="34"/>
      <c r="P8" s="34"/>
      <c r="Q8" s="34"/>
      <c r="R8" s="34"/>
    </row>
    <row r="9" ht="22.8" customHeight="1" spans="1:18">
      <c r="A9" s="46" t="s">
        <v>169</v>
      </c>
      <c r="B9" s="46" t="s">
        <v>171</v>
      </c>
      <c r="C9" s="46" t="s">
        <v>174</v>
      </c>
      <c r="D9" s="42" t="s">
        <v>226</v>
      </c>
      <c r="E9" s="5" t="s">
        <v>176</v>
      </c>
      <c r="F9" s="6">
        <v>3.312</v>
      </c>
      <c r="G9" s="44"/>
      <c r="H9" s="44"/>
      <c r="I9" s="44"/>
      <c r="J9" s="44"/>
      <c r="K9" s="44">
        <v>3.312</v>
      </c>
      <c r="L9" s="44"/>
      <c r="M9" s="44"/>
      <c r="N9" s="44"/>
      <c r="O9" s="44"/>
      <c r="P9" s="44"/>
      <c r="Q9" s="44"/>
      <c r="R9" s="44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I6" sqref="I6:J9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20">
      <c r="A1" s="3"/>
      <c r="S1" s="39" t="s">
        <v>351</v>
      </c>
      <c r="T1" s="39"/>
    </row>
    <row r="2" ht="36.2" customHeight="1" spans="1:20">
      <c r="A2" s="40" t="s">
        <v>19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ht="24.15" customHeight="1" spans="1:20">
      <c r="A3" s="31" t="s">
        <v>31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24" t="s">
        <v>32</v>
      </c>
      <c r="T3" s="24"/>
    </row>
    <row r="4" ht="28.45" customHeight="1" spans="1:20">
      <c r="A4" s="32" t="s">
        <v>158</v>
      </c>
      <c r="B4" s="32"/>
      <c r="C4" s="32"/>
      <c r="D4" s="32" t="s">
        <v>209</v>
      </c>
      <c r="E4" s="32" t="s">
        <v>210</v>
      </c>
      <c r="F4" s="32" t="s">
        <v>335</v>
      </c>
      <c r="G4" s="32" t="s">
        <v>213</v>
      </c>
      <c r="H4" s="32"/>
      <c r="I4" s="32"/>
      <c r="J4" s="32"/>
      <c r="K4" s="32"/>
      <c r="L4" s="32"/>
      <c r="M4" s="32"/>
      <c r="N4" s="32"/>
      <c r="O4" s="32"/>
      <c r="P4" s="32"/>
      <c r="Q4" s="32"/>
      <c r="R4" s="32" t="s">
        <v>216</v>
      </c>
      <c r="S4" s="32"/>
      <c r="T4" s="32"/>
    </row>
    <row r="5" ht="36.2" customHeight="1" spans="1:20">
      <c r="A5" s="32" t="s">
        <v>166</v>
      </c>
      <c r="B5" s="32" t="s">
        <v>167</v>
      </c>
      <c r="C5" s="32" t="s">
        <v>168</v>
      </c>
      <c r="D5" s="32"/>
      <c r="E5" s="32"/>
      <c r="F5" s="32"/>
      <c r="G5" s="32" t="s">
        <v>136</v>
      </c>
      <c r="H5" s="32" t="s">
        <v>352</v>
      </c>
      <c r="I5" s="32" t="s">
        <v>353</v>
      </c>
      <c r="J5" s="32" t="s">
        <v>354</v>
      </c>
      <c r="K5" s="32" t="s">
        <v>355</v>
      </c>
      <c r="L5" s="32" t="s">
        <v>356</v>
      </c>
      <c r="M5" s="32" t="s">
        <v>357</v>
      </c>
      <c r="N5" s="32" t="s">
        <v>358</v>
      </c>
      <c r="O5" s="32" t="s">
        <v>359</v>
      </c>
      <c r="P5" s="32" t="s">
        <v>360</v>
      </c>
      <c r="Q5" s="32" t="s">
        <v>361</v>
      </c>
      <c r="R5" s="32" t="s">
        <v>136</v>
      </c>
      <c r="S5" s="32" t="s">
        <v>279</v>
      </c>
      <c r="T5" s="32" t="s">
        <v>318</v>
      </c>
    </row>
    <row r="6" ht="22.8" customHeight="1" spans="1:20">
      <c r="A6" s="35"/>
      <c r="B6" s="35"/>
      <c r="C6" s="35"/>
      <c r="D6" s="35"/>
      <c r="E6" s="35" t="s">
        <v>136</v>
      </c>
      <c r="F6" s="50">
        <v>66.4728</v>
      </c>
      <c r="G6" s="50">
        <v>66.4728</v>
      </c>
      <c r="H6" s="50">
        <v>60.4728</v>
      </c>
      <c r="I6" s="50"/>
      <c r="J6" s="50"/>
      <c r="K6" s="50"/>
      <c r="L6" s="50"/>
      <c r="M6" s="50"/>
      <c r="N6" s="50"/>
      <c r="O6" s="50">
        <v>6</v>
      </c>
      <c r="P6" s="50"/>
      <c r="Q6" s="50"/>
      <c r="R6" s="50"/>
      <c r="S6" s="50"/>
      <c r="T6" s="50"/>
    </row>
    <row r="7" ht="22.8" customHeight="1" spans="1:20">
      <c r="A7" s="35"/>
      <c r="B7" s="35"/>
      <c r="C7" s="35"/>
      <c r="D7" s="33" t="s">
        <v>154</v>
      </c>
      <c r="E7" s="33" t="s">
        <v>4</v>
      </c>
      <c r="F7" s="50">
        <v>66.4728</v>
      </c>
      <c r="G7" s="50">
        <v>66.4728</v>
      </c>
      <c r="H7" s="50">
        <v>60.4728</v>
      </c>
      <c r="I7" s="50"/>
      <c r="J7" s="50"/>
      <c r="K7" s="50"/>
      <c r="L7" s="50"/>
      <c r="M7" s="50"/>
      <c r="N7" s="50"/>
      <c r="O7" s="50">
        <v>6</v>
      </c>
      <c r="P7" s="50"/>
      <c r="Q7" s="50"/>
      <c r="R7" s="50"/>
      <c r="S7" s="50"/>
      <c r="T7" s="50"/>
    </row>
    <row r="8" ht="22.8" customHeight="1" spans="1:20">
      <c r="A8" s="35"/>
      <c r="B8" s="35"/>
      <c r="C8" s="35"/>
      <c r="D8" s="43" t="s">
        <v>155</v>
      </c>
      <c r="E8" s="43" t="s">
        <v>156</v>
      </c>
      <c r="F8" s="50">
        <v>66.4728</v>
      </c>
      <c r="G8" s="50">
        <v>66.4728</v>
      </c>
      <c r="H8" s="50">
        <v>60.4728</v>
      </c>
      <c r="I8" s="50"/>
      <c r="J8" s="50"/>
      <c r="K8" s="50"/>
      <c r="L8" s="50"/>
      <c r="M8" s="50"/>
      <c r="N8" s="50"/>
      <c r="O8" s="50">
        <v>6</v>
      </c>
      <c r="P8" s="50"/>
      <c r="Q8" s="50"/>
      <c r="R8" s="50"/>
      <c r="S8" s="50"/>
      <c r="T8" s="50"/>
    </row>
    <row r="9" ht="22.8" customHeight="1" spans="1:20">
      <c r="A9" s="46" t="s">
        <v>169</v>
      </c>
      <c r="B9" s="46" t="s">
        <v>171</v>
      </c>
      <c r="C9" s="46" t="s">
        <v>174</v>
      </c>
      <c r="D9" s="42" t="s">
        <v>226</v>
      </c>
      <c r="E9" s="5" t="s">
        <v>176</v>
      </c>
      <c r="F9" s="6">
        <v>66.4728</v>
      </c>
      <c r="G9" s="44">
        <v>66.4728</v>
      </c>
      <c r="H9" s="44">
        <v>60.4728</v>
      </c>
      <c r="I9" s="44"/>
      <c r="J9" s="44"/>
      <c r="K9" s="44"/>
      <c r="L9" s="44"/>
      <c r="M9" s="44"/>
      <c r="N9" s="44"/>
      <c r="O9" s="44">
        <v>6</v>
      </c>
      <c r="P9" s="44"/>
      <c r="Q9" s="44"/>
      <c r="R9" s="44"/>
      <c r="S9" s="44"/>
      <c r="T9" s="44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D37" sqref="D37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3.8" customHeight="1" spans="1:33">
      <c r="A1" s="3"/>
      <c r="F1" s="3"/>
      <c r="AF1" s="39" t="s">
        <v>362</v>
      </c>
      <c r="AG1" s="39"/>
    </row>
    <row r="2" ht="43.95" customHeight="1" spans="1:33">
      <c r="A2" s="40" t="s">
        <v>20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</row>
    <row r="3" ht="24.15" customHeight="1" spans="1:33">
      <c r="A3" s="31" t="s">
        <v>31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24" t="s">
        <v>32</v>
      </c>
      <c r="AG3" s="24"/>
    </row>
    <row r="4" ht="25" customHeight="1" spans="1:33">
      <c r="A4" s="32" t="s">
        <v>158</v>
      </c>
      <c r="B4" s="32"/>
      <c r="C4" s="32"/>
      <c r="D4" s="32" t="s">
        <v>209</v>
      </c>
      <c r="E4" s="32" t="s">
        <v>210</v>
      </c>
      <c r="F4" s="32" t="s">
        <v>363</v>
      </c>
      <c r="G4" s="32" t="s">
        <v>364</v>
      </c>
      <c r="H4" s="32" t="s">
        <v>365</v>
      </c>
      <c r="I4" s="32" t="s">
        <v>366</v>
      </c>
      <c r="J4" s="32" t="s">
        <v>367</v>
      </c>
      <c r="K4" s="32" t="s">
        <v>368</v>
      </c>
      <c r="L4" s="32" t="s">
        <v>369</v>
      </c>
      <c r="M4" s="32" t="s">
        <v>370</v>
      </c>
      <c r="N4" s="32" t="s">
        <v>371</v>
      </c>
      <c r="O4" s="32" t="s">
        <v>372</v>
      </c>
      <c r="P4" s="32" t="s">
        <v>373</v>
      </c>
      <c r="Q4" s="32" t="s">
        <v>358</v>
      </c>
      <c r="R4" s="32" t="s">
        <v>360</v>
      </c>
      <c r="S4" s="32" t="s">
        <v>374</v>
      </c>
      <c r="T4" s="32" t="s">
        <v>353</v>
      </c>
      <c r="U4" s="32" t="s">
        <v>354</v>
      </c>
      <c r="V4" s="32" t="s">
        <v>357</v>
      </c>
      <c r="W4" s="32" t="s">
        <v>375</v>
      </c>
      <c r="X4" s="32" t="s">
        <v>376</v>
      </c>
      <c r="Y4" s="32" t="s">
        <v>377</v>
      </c>
      <c r="Z4" s="32" t="s">
        <v>378</v>
      </c>
      <c r="AA4" s="32" t="s">
        <v>356</v>
      </c>
      <c r="AB4" s="32" t="s">
        <v>379</v>
      </c>
      <c r="AC4" s="32" t="s">
        <v>380</v>
      </c>
      <c r="AD4" s="32" t="s">
        <v>359</v>
      </c>
      <c r="AE4" s="32" t="s">
        <v>381</v>
      </c>
      <c r="AF4" s="32" t="s">
        <v>382</v>
      </c>
      <c r="AG4" s="32" t="s">
        <v>361</v>
      </c>
    </row>
    <row r="5" ht="21.55" customHeight="1" spans="1:33">
      <c r="A5" s="32" t="s">
        <v>166</v>
      </c>
      <c r="B5" s="32" t="s">
        <v>167</v>
      </c>
      <c r="C5" s="32" t="s">
        <v>168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</row>
    <row r="6" ht="22.8" customHeight="1" spans="1:33">
      <c r="A6" s="4"/>
      <c r="B6" s="49"/>
      <c r="C6" s="49"/>
      <c r="D6" s="5"/>
      <c r="E6" s="5" t="s">
        <v>136</v>
      </c>
      <c r="F6" s="50">
        <v>66.4728</v>
      </c>
      <c r="G6" s="50">
        <v>31</v>
      </c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>
        <v>11.7891</v>
      </c>
      <c r="AC6" s="50">
        <v>17.6837</v>
      </c>
      <c r="AD6" s="50">
        <v>6</v>
      </c>
      <c r="AE6" s="50"/>
      <c r="AF6" s="50"/>
      <c r="AG6" s="50"/>
    </row>
    <row r="7" ht="22.8" customHeight="1" spans="1:33">
      <c r="A7" s="35"/>
      <c r="B7" s="35"/>
      <c r="C7" s="35"/>
      <c r="D7" s="33" t="s">
        <v>154</v>
      </c>
      <c r="E7" s="33" t="s">
        <v>4</v>
      </c>
      <c r="F7" s="50">
        <v>66.4728</v>
      </c>
      <c r="G7" s="50">
        <v>31</v>
      </c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>
        <v>11.7891</v>
      </c>
      <c r="AC7" s="50">
        <v>17.6837</v>
      </c>
      <c r="AD7" s="50">
        <v>6</v>
      </c>
      <c r="AE7" s="50"/>
      <c r="AF7" s="50"/>
      <c r="AG7" s="50"/>
    </row>
    <row r="8" ht="22.8" customHeight="1" spans="1:33">
      <c r="A8" s="35"/>
      <c r="B8" s="35"/>
      <c r="C8" s="35"/>
      <c r="D8" s="43" t="s">
        <v>155</v>
      </c>
      <c r="E8" s="43" t="s">
        <v>156</v>
      </c>
      <c r="F8" s="50">
        <v>66.4728</v>
      </c>
      <c r="G8" s="50">
        <v>31</v>
      </c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>
        <v>11.7891</v>
      </c>
      <c r="AC8" s="50">
        <v>17.6837</v>
      </c>
      <c r="AD8" s="50">
        <v>6</v>
      </c>
      <c r="AE8" s="50"/>
      <c r="AF8" s="50"/>
      <c r="AG8" s="50"/>
    </row>
    <row r="9" ht="22.8" customHeight="1" spans="1:33">
      <c r="A9" s="46" t="s">
        <v>169</v>
      </c>
      <c r="B9" s="46" t="s">
        <v>171</v>
      </c>
      <c r="C9" s="46" t="s">
        <v>174</v>
      </c>
      <c r="D9" s="42" t="s">
        <v>226</v>
      </c>
      <c r="E9" s="5" t="s">
        <v>176</v>
      </c>
      <c r="F9" s="44">
        <v>66.4728</v>
      </c>
      <c r="G9" s="44">
        <v>31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>
        <v>11.7891</v>
      </c>
      <c r="AC9" s="44">
        <v>17.6837</v>
      </c>
      <c r="AD9" s="44">
        <v>6</v>
      </c>
      <c r="AE9" s="44"/>
      <c r="AF9" s="44"/>
      <c r="AG9" s="44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2" sqref="A2:H2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  <col min="9" max="9" width="9.76666666666667" customWidth="1"/>
  </cols>
  <sheetData>
    <row r="1" ht="16.35" customHeight="1" spans="1:8">
      <c r="A1" s="3"/>
      <c r="G1" s="39" t="s">
        <v>383</v>
      </c>
      <c r="H1" s="39"/>
    </row>
    <row r="2" ht="33.6" customHeight="1" spans="1:8">
      <c r="A2" s="40" t="s">
        <v>21</v>
      </c>
      <c r="B2" s="40"/>
      <c r="C2" s="40"/>
      <c r="D2" s="40"/>
      <c r="E2" s="40"/>
      <c r="F2" s="40"/>
      <c r="G2" s="40"/>
      <c r="H2" s="40"/>
    </row>
    <row r="3" ht="24.15" customHeight="1" spans="1:8">
      <c r="A3" s="31" t="s">
        <v>31</v>
      </c>
      <c r="B3" s="31"/>
      <c r="C3" s="31"/>
      <c r="D3" s="31"/>
      <c r="E3" s="31"/>
      <c r="F3" s="31"/>
      <c r="G3" s="31"/>
      <c r="H3" s="24" t="s">
        <v>32</v>
      </c>
    </row>
    <row r="4" ht="23.25" customHeight="1" spans="1:8">
      <c r="A4" s="32" t="s">
        <v>384</v>
      </c>
      <c r="B4" s="32" t="s">
        <v>385</v>
      </c>
      <c r="C4" s="32" t="s">
        <v>386</v>
      </c>
      <c r="D4" s="32" t="s">
        <v>387</v>
      </c>
      <c r="E4" s="32" t="s">
        <v>388</v>
      </c>
      <c r="F4" s="32"/>
      <c r="G4" s="32"/>
      <c r="H4" s="32" t="s">
        <v>389</v>
      </c>
    </row>
    <row r="5" ht="25.85" customHeight="1" spans="1:8">
      <c r="A5" s="32"/>
      <c r="B5" s="32"/>
      <c r="C5" s="32"/>
      <c r="D5" s="32"/>
      <c r="E5" s="32" t="s">
        <v>138</v>
      </c>
      <c r="F5" s="32" t="s">
        <v>390</v>
      </c>
      <c r="G5" s="32" t="s">
        <v>391</v>
      </c>
      <c r="H5" s="32"/>
    </row>
    <row r="6" ht="22.8" customHeight="1" spans="1:8">
      <c r="A6" s="35"/>
      <c r="B6" s="35" t="s">
        <v>136</v>
      </c>
      <c r="C6" s="34">
        <v>13</v>
      </c>
      <c r="D6" s="34"/>
      <c r="E6" s="34">
        <v>10</v>
      </c>
      <c r="F6" s="34"/>
      <c r="G6" s="34">
        <v>10</v>
      </c>
      <c r="H6" s="34">
        <v>3</v>
      </c>
    </row>
    <row r="7" ht="22.8" customHeight="1" spans="1:8">
      <c r="A7" s="33" t="s">
        <v>154</v>
      </c>
      <c r="B7" s="33" t="s">
        <v>4</v>
      </c>
      <c r="C7" s="34">
        <v>13</v>
      </c>
      <c r="D7" s="34"/>
      <c r="E7" s="34">
        <v>10</v>
      </c>
      <c r="F7" s="34"/>
      <c r="G7" s="34">
        <v>10</v>
      </c>
      <c r="H7" s="34">
        <v>3</v>
      </c>
    </row>
    <row r="8" ht="22.8" customHeight="1" spans="1:8">
      <c r="A8" s="42" t="s">
        <v>155</v>
      </c>
      <c r="B8" s="42" t="s">
        <v>156</v>
      </c>
      <c r="C8" s="44">
        <v>13</v>
      </c>
      <c r="D8" s="44"/>
      <c r="E8" s="6">
        <v>10</v>
      </c>
      <c r="F8" s="44"/>
      <c r="G8" s="44">
        <v>10</v>
      </c>
      <c r="H8" s="44">
        <v>3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  <col min="9" max="9" width="9.76666666666667" customWidth="1"/>
  </cols>
  <sheetData>
    <row r="1" ht="16.35" customHeight="1" spans="1:8">
      <c r="A1" s="3"/>
      <c r="G1" s="39" t="s">
        <v>392</v>
      </c>
      <c r="H1" s="39"/>
    </row>
    <row r="2" ht="38.8" customHeight="1" spans="1:8">
      <c r="A2" s="40" t="s">
        <v>22</v>
      </c>
      <c r="B2" s="40"/>
      <c r="C2" s="40"/>
      <c r="D2" s="40"/>
      <c r="E2" s="40"/>
      <c r="F2" s="40"/>
      <c r="G2" s="40"/>
      <c r="H2" s="40"/>
    </row>
    <row r="3" ht="24.15" customHeight="1" spans="1:8">
      <c r="A3" s="31" t="s">
        <v>31</v>
      </c>
      <c r="B3" s="31"/>
      <c r="C3" s="31"/>
      <c r="D3" s="31"/>
      <c r="E3" s="31"/>
      <c r="F3" s="31"/>
      <c r="G3" s="31"/>
      <c r="H3" s="24" t="s">
        <v>32</v>
      </c>
    </row>
    <row r="4" ht="23.25" customHeight="1" spans="1:8">
      <c r="A4" s="32" t="s">
        <v>159</v>
      </c>
      <c r="B4" s="32" t="s">
        <v>160</v>
      </c>
      <c r="C4" s="32" t="s">
        <v>136</v>
      </c>
      <c r="D4" s="32" t="s">
        <v>393</v>
      </c>
      <c r="E4" s="32"/>
      <c r="F4" s="32"/>
      <c r="G4" s="32"/>
      <c r="H4" s="32" t="s">
        <v>162</v>
      </c>
    </row>
    <row r="5" ht="19.8" customHeight="1" spans="1:8">
      <c r="A5" s="32"/>
      <c r="B5" s="32"/>
      <c r="C5" s="32"/>
      <c r="D5" s="32" t="s">
        <v>138</v>
      </c>
      <c r="E5" s="32" t="s">
        <v>250</v>
      </c>
      <c r="F5" s="32"/>
      <c r="G5" s="32" t="s">
        <v>251</v>
      </c>
      <c r="H5" s="32"/>
    </row>
    <row r="6" ht="27.6" customHeight="1" spans="1:8">
      <c r="A6" s="32"/>
      <c r="B6" s="32"/>
      <c r="C6" s="32"/>
      <c r="D6" s="32"/>
      <c r="E6" s="32" t="s">
        <v>229</v>
      </c>
      <c r="F6" s="32" t="s">
        <v>220</v>
      </c>
      <c r="G6" s="32"/>
      <c r="H6" s="32"/>
    </row>
    <row r="7" ht="22.8" customHeight="1" spans="1:8">
      <c r="A7" s="35"/>
      <c r="B7" s="4" t="s">
        <v>136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</row>
    <row r="8" ht="22.8" customHeight="1" spans="1:8">
      <c r="A8" s="33"/>
      <c r="B8" s="33"/>
      <c r="C8" s="34"/>
      <c r="D8" s="34"/>
      <c r="E8" s="34"/>
      <c r="F8" s="34"/>
      <c r="G8" s="34"/>
      <c r="H8" s="34"/>
    </row>
    <row r="9" ht="22.8" customHeight="1" spans="1:8">
      <c r="A9" s="43"/>
      <c r="B9" s="43"/>
      <c r="C9" s="34"/>
      <c r="D9" s="34"/>
      <c r="E9" s="34"/>
      <c r="F9" s="34"/>
      <c r="G9" s="34"/>
      <c r="H9" s="34"/>
    </row>
    <row r="10" ht="22.8" customHeight="1" spans="1:8">
      <c r="A10" s="43"/>
      <c r="B10" s="43"/>
      <c r="C10" s="34"/>
      <c r="D10" s="34"/>
      <c r="E10" s="34"/>
      <c r="F10" s="34"/>
      <c r="G10" s="34"/>
      <c r="H10" s="34"/>
    </row>
    <row r="11" ht="22.8" customHeight="1" spans="1:8">
      <c r="A11" s="43"/>
      <c r="B11" s="43"/>
      <c r="C11" s="34"/>
      <c r="D11" s="34"/>
      <c r="E11" s="34"/>
      <c r="F11" s="34"/>
      <c r="G11" s="34"/>
      <c r="H11" s="34"/>
    </row>
    <row r="12" ht="22.8" customHeight="1" spans="1:8">
      <c r="A12" s="42"/>
      <c r="B12" s="42"/>
      <c r="C12" s="6"/>
      <c r="D12" s="6"/>
      <c r="E12" s="44"/>
      <c r="F12" s="44"/>
      <c r="G12" s="44"/>
      <c r="H12" s="44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E14" sqref="E14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20">
      <c r="A1" s="3"/>
      <c r="S1" s="39" t="s">
        <v>394</v>
      </c>
      <c r="T1" s="39"/>
    </row>
    <row r="2" ht="47.4" customHeight="1" spans="1:17">
      <c r="A2" s="40" t="s">
        <v>23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ht="24.15" customHeight="1" spans="1:20">
      <c r="A3" s="31" t="s">
        <v>31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24" t="s">
        <v>32</v>
      </c>
      <c r="T3" s="24"/>
    </row>
    <row r="4" ht="27.6" customHeight="1" spans="1:20">
      <c r="A4" s="32" t="s">
        <v>158</v>
      </c>
      <c r="B4" s="32"/>
      <c r="C4" s="32"/>
      <c r="D4" s="32" t="s">
        <v>209</v>
      </c>
      <c r="E4" s="32" t="s">
        <v>210</v>
      </c>
      <c r="F4" s="32" t="s">
        <v>211</v>
      </c>
      <c r="G4" s="32" t="s">
        <v>212</v>
      </c>
      <c r="H4" s="32" t="s">
        <v>213</v>
      </c>
      <c r="I4" s="32" t="s">
        <v>214</v>
      </c>
      <c r="J4" s="32" t="s">
        <v>215</v>
      </c>
      <c r="K4" s="32" t="s">
        <v>216</v>
      </c>
      <c r="L4" s="32" t="s">
        <v>217</v>
      </c>
      <c r="M4" s="32" t="s">
        <v>218</v>
      </c>
      <c r="N4" s="32" t="s">
        <v>219</v>
      </c>
      <c r="O4" s="32" t="s">
        <v>220</v>
      </c>
      <c r="P4" s="32" t="s">
        <v>221</v>
      </c>
      <c r="Q4" s="32" t="s">
        <v>222</v>
      </c>
      <c r="R4" s="32" t="s">
        <v>223</v>
      </c>
      <c r="S4" s="32" t="s">
        <v>224</v>
      </c>
      <c r="T4" s="32" t="s">
        <v>225</v>
      </c>
    </row>
    <row r="5" ht="19.8" customHeight="1" spans="1:20">
      <c r="A5" s="32" t="s">
        <v>166</v>
      </c>
      <c r="B5" s="32" t="s">
        <v>167</v>
      </c>
      <c r="C5" s="32" t="s">
        <v>168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ht="22.8" customHeight="1" spans="1:20">
      <c r="A6" s="35"/>
      <c r="B6" s="35"/>
      <c r="C6" s="35"/>
      <c r="D6" s="35"/>
      <c r="E6" s="35" t="s">
        <v>136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</row>
    <row r="7" ht="22.8" customHeight="1" spans="1:20">
      <c r="A7" s="35"/>
      <c r="B7" s="35"/>
      <c r="C7" s="35"/>
      <c r="D7" s="33"/>
      <c r="E7" s="33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</row>
    <row r="8" ht="22.8" customHeight="1" spans="1:20">
      <c r="A8" s="45"/>
      <c r="B8" s="45"/>
      <c r="C8" s="45"/>
      <c r="D8" s="43"/>
      <c r="E8" s="43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ht="22.8" customHeight="1" spans="1:20">
      <c r="A9" s="46"/>
      <c r="B9" s="46"/>
      <c r="C9" s="46"/>
      <c r="D9" s="42"/>
      <c r="E9" s="47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B10" sqref="B10:B26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3"/>
      <c r="B1" s="30" t="s">
        <v>5</v>
      </c>
      <c r="C1" s="30"/>
    </row>
    <row r="2" ht="25" customHeight="1" spans="2:3">
      <c r="B2" s="30"/>
      <c r="C2" s="30"/>
    </row>
    <row r="3" ht="31.05" customHeight="1" spans="2:3">
      <c r="B3" s="90" t="s">
        <v>6</v>
      </c>
      <c r="C3" s="90"/>
    </row>
    <row r="4" ht="32.55" customHeight="1" spans="2:3">
      <c r="B4" s="91">
        <v>1</v>
      </c>
      <c r="C4" s="92" t="s">
        <v>7</v>
      </c>
    </row>
    <row r="5" ht="32.55" customHeight="1" spans="2:3">
      <c r="B5" s="91">
        <v>2</v>
      </c>
      <c r="C5" s="93" t="s">
        <v>8</v>
      </c>
    </row>
    <row r="6" ht="32.55" customHeight="1" spans="2:3">
      <c r="B6" s="91">
        <v>3</v>
      </c>
      <c r="C6" s="94" t="s">
        <v>9</v>
      </c>
    </row>
    <row r="7" ht="32.55" customHeight="1" spans="2:3">
      <c r="B7" s="91">
        <v>4</v>
      </c>
      <c r="C7" s="95" t="s">
        <v>10</v>
      </c>
    </row>
    <row r="8" ht="32.55" customHeight="1" spans="2:3">
      <c r="B8" s="91">
        <v>5</v>
      </c>
      <c r="C8" s="95" t="s">
        <v>11</v>
      </c>
    </row>
    <row r="9" ht="32.55" customHeight="1" spans="2:3">
      <c r="B9" s="91">
        <v>6</v>
      </c>
      <c r="C9" s="92" t="s">
        <v>12</v>
      </c>
    </row>
    <row r="10" ht="32.55" customHeight="1" spans="2:3">
      <c r="B10" s="91">
        <v>7</v>
      </c>
      <c r="C10" s="94" t="s">
        <v>13</v>
      </c>
    </row>
    <row r="11" ht="32.55" customHeight="1" spans="2:3">
      <c r="B11" s="91">
        <v>8</v>
      </c>
      <c r="C11" s="96" t="s">
        <v>14</v>
      </c>
    </row>
    <row r="12" ht="32.55" customHeight="1" spans="2:3">
      <c r="B12" s="91">
        <v>9</v>
      </c>
      <c r="C12" s="95" t="s">
        <v>15</v>
      </c>
    </row>
    <row r="13" ht="32.55" customHeight="1" spans="2:3">
      <c r="B13" s="91">
        <v>10</v>
      </c>
      <c r="C13" s="95" t="s">
        <v>16</v>
      </c>
    </row>
    <row r="14" ht="32.55" customHeight="1" spans="2:3">
      <c r="B14" s="91">
        <v>11</v>
      </c>
      <c r="C14" s="95" t="s">
        <v>17</v>
      </c>
    </row>
    <row r="15" ht="32.55" customHeight="1" spans="2:3">
      <c r="B15" s="91">
        <v>12</v>
      </c>
      <c r="C15" s="95" t="s">
        <v>18</v>
      </c>
    </row>
    <row r="16" ht="32.55" customHeight="1" spans="2:3">
      <c r="B16" s="91">
        <v>13</v>
      </c>
      <c r="C16" s="95" t="s">
        <v>19</v>
      </c>
    </row>
    <row r="17" ht="32.55" customHeight="1" spans="2:3">
      <c r="B17" s="91">
        <v>14</v>
      </c>
      <c r="C17" s="95" t="s">
        <v>20</v>
      </c>
    </row>
    <row r="18" ht="32.55" customHeight="1" spans="2:3">
      <c r="B18" s="91">
        <v>15</v>
      </c>
      <c r="C18" s="97" t="s">
        <v>21</v>
      </c>
    </row>
    <row r="19" ht="32.55" customHeight="1" spans="2:3">
      <c r="B19" s="91">
        <v>16</v>
      </c>
      <c r="C19" s="97" t="s">
        <v>22</v>
      </c>
    </row>
    <row r="20" ht="32.55" customHeight="1" spans="2:3">
      <c r="B20" s="91">
        <v>17</v>
      </c>
      <c r="C20" s="95" t="s">
        <v>23</v>
      </c>
    </row>
    <row r="21" ht="32.55" customHeight="1" spans="2:3">
      <c r="B21" s="91">
        <v>18</v>
      </c>
      <c r="C21" s="95" t="s">
        <v>24</v>
      </c>
    </row>
    <row r="22" ht="32.55" customHeight="1" spans="2:3">
      <c r="B22" s="91">
        <v>19</v>
      </c>
      <c r="C22" s="95" t="s">
        <v>25</v>
      </c>
    </row>
    <row r="23" ht="32.55" customHeight="1" spans="2:3">
      <c r="B23" s="91">
        <v>20</v>
      </c>
      <c r="C23" s="95" t="s">
        <v>26</v>
      </c>
    </row>
    <row r="24" ht="32.55" customHeight="1" spans="2:3">
      <c r="B24" s="91">
        <v>21</v>
      </c>
      <c r="C24" s="95" t="s">
        <v>27</v>
      </c>
    </row>
    <row r="25" ht="32.55" customHeight="1" spans="2:3">
      <c r="B25" s="91">
        <v>22</v>
      </c>
      <c r="C25" s="95" t="s">
        <v>28</v>
      </c>
    </row>
    <row r="26" ht="32.55" customHeight="1" spans="2:3">
      <c r="B26" s="91">
        <v>23</v>
      </c>
      <c r="C26" s="95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6" sqref="F6:T6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20">
      <c r="A1" s="3"/>
      <c r="S1" s="39" t="s">
        <v>395</v>
      </c>
      <c r="T1" s="39"/>
    </row>
    <row r="2" ht="47.4" customHeight="1" spans="1:20">
      <c r="A2" s="40" t="s">
        <v>24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ht="21.55" customHeight="1" spans="1:20">
      <c r="A3" s="31" t="s">
        <v>31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24" t="s">
        <v>32</v>
      </c>
      <c r="T3" s="24"/>
    </row>
    <row r="4" ht="29.3" customHeight="1" spans="1:20">
      <c r="A4" s="32" t="s">
        <v>158</v>
      </c>
      <c r="B4" s="32"/>
      <c r="C4" s="32"/>
      <c r="D4" s="32" t="s">
        <v>209</v>
      </c>
      <c r="E4" s="32" t="s">
        <v>210</v>
      </c>
      <c r="F4" s="32" t="s">
        <v>228</v>
      </c>
      <c r="G4" s="32" t="s">
        <v>161</v>
      </c>
      <c r="H4" s="32"/>
      <c r="I4" s="32"/>
      <c r="J4" s="32"/>
      <c r="K4" s="32" t="s">
        <v>162</v>
      </c>
      <c r="L4" s="32"/>
      <c r="M4" s="32"/>
      <c r="N4" s="32"/>
      <c r="O4" s="32"/>
      <c r="P4" s="32"/>
      <c r="Q4" s="32"/>
      <c r="R4" s="32"/>
      <c r="S4" s="32"/>
      <c r="T4" s="32"/>
    </row>
    <row r="5" ht="50" customHeight="1" spans="1:20">
      <c r="A5" s="32" t="s">
        <v>166</v>
      </c>
      <c r="B5" s="32" t="s">
        <v>167</v>
      </c>
      <c r="C5" s="32" t="s">
        <v>168</v>
      </c>
      <c r="D5" s="32"/>
      <c r="E5" s="32"/>
      <c r="F5" s="32"/>
      <c r="G5" s="32" t="s">
        <v>136</v>
      </c>
      <c r="H5" s="32" t="s">
        <v>229</v>
      </c>
      <c r="I5" s="32" t="s">
        <v>230</v>
      </c>
      <c r="J5" s="32" t="s">
        <v>220</v>
      </c>
      <c r="K5" s="32" t="s">
        <v>136</v>
      </c>
      <c r="L5" s="32" t="s">
        <v>232</v>
      </c>
      <c r="M5" s="32" t="s">
        <v>233</v>
      </c>
      <c r="N5" s="32" t="s">
        <v>222</v>
      </c>
      <c r="O5" s="32" t="s">
        <v>234</v>
      </c>
      <c r="P5" s="32" t="s">
        <v>235</v>
      </c>
      <c r="Q5" s="32" t="s">
        <v>236</v>
      </c>
      <c r="R5" s="32" t="s">
        <v>218</v>
      </c>
      <c r="S5" s="32" t="s">
        <v>221</v>
      </c>
      <c r="T5" s="32" t="s">
        <v>225</v>
      </c>
    </row>
    <row r="6" ht="22.8" customHeight="1" spans="1:20">
      <c r="A6" s="35"/>
      <c r="B6" s="35"/>
      <c r="C6" s="35"/>
      <c r="D6" s="35"/>
      <c r="E6" s="35" t="s">
        <v>136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</row>
    <row r="7" ht="22.8" customHeight="1" spans="1:20">
      <c r="A7" s="35"/>
      <c r="B7" s="35"/>
      <c r="C7" s="35"/>
      <c r="D7" s="33"/>
      <c r="E7" s="33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</row>
    <row r="8" ht="22.8" customHeight="1" spans="1:20">
      <c r="A8" s="45"/>
      <c r="B8" s="45"/>
      <c r="C8" s="45"/>
      <c r="D8" s="43"/>
      <c r="E8" s="43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ht="22.8" customHeight="1" spans="1:20">
      <c r="A9" s="46"/>
      <c r="B9" s="46"/>
      <c r="C9" s="46"/>
      <c r="D9" s="42"/>
      <c r="E9" s="47"/>
      <c r="F9" s="4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8">
      <c r="A1" s="3"/>
      <c r="H1" s="39" t="s">
        <v>396</v>
      </c>
    </row>
    <row r="2" ht="38.8" customHeight="1" spans="1:8">
      <c r="A2" s="40" t="s">
        <v>397</v>
      </c>
      <c r="B2" s="40"/>
      <c r="C2" s="40"/>
      <c r="D2" s="40"/>
      <c r="E2" s="40"/>
      <c r="F2" s="40"/>
      <c r="G2" s="40"/>
      <c r="H2" s="40"/>
    </row>
    <row r="3" ht="24.15" customHeight="1" spans="1:8">
      <c r="A3" s="31" t="s">
        <v>31</v>
      </c>
      <c r="B3" s="31"/>
      <c r="C3" s="31"/>
      <c r="D3" s="31"/>
      <c r="E3" s="31"/>
      <c r="F3" s="31"/>
      <c r="G3" s="31"/>
      <c r="H3" s="24" t="s">
        <v>32</v>
      </c>
    </row>
    <row r="4" ht="19.8" customHeight="1" spans="1:8">
      <c r="A4" s="32" t="s">
        <v>159</v>
      </c>
      <c r="B4" s="32" t="s">
        <v>160</v>
      </c>
      <c r="C4" s="32" t="s">
        <v>136</v>
      </c>
      <c r="D4" s="32" t="s">
        <v>398</v>
      </c>
      <c r="E4" s="32"/>
      <c r="F4" s="32"/>
      <c r="G4" s="32"/>
      <c r="H4" s="32" t="s">
        <v>162</v>
      </c>
    </row>
    <row r="5" ht="23.25" customHeight="1" spans="1:8">
      <c r="A5" s="32"/>
      <c r="B5" s="32"/>
      <c r="C5" s="32"/>
      <c r="D5" s="32" t="s">
        <v>138</v>
      </c>
      <c r="E5" s="32" t="s">
        <v>250</v>
      </c>
      <c r="F5" s="32"/>
      <c r="G5" s="32" t="s">
        <v>251</v>
      </c>
      <c r="H5" s="32"/>
    </row>
    <row r="6" ht="23.25" customHeight="1" spans="1:8">
      <c r="A6" s="32"/>
      <c r="B6" s="32"/>
      <c r="C6" s="32"/>
      <c r="D6" s="32"/>
      <c r="E6" s="32" t="s">
        <v>229</v>
      </c>
      <c r="F6" s="32" t="s">
        <v>220</v>
      </c>
      <c r="G6" s="32"/>
      <c r="H6" s="32"/>
    </row>
    <row r="7" ht="22.8" customHeight="1" spans="1:8">
      <c r="A7" s="35"/>
      <c r="B7" s="4" t="s">
        <v>136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</row>
    <row r="8" ht="22.8" customHeight="1" spans="1:8">
      <c r="A8" s="33"/>
      <c r="B8" s="33"/>
      <c r="C8" s="34"/>
      <c r="D8" s="34"/>
      <c r="E8" s="34"/>
      <c r="F8" s="34"/>
      <c r="G8" s="34"/>
      <c r="H8" s="34"/>
    </row>
    <row r="9" ht="22.8" customHeight="1" spans="1:8">
      <c r="A9" s="43"/>
      <c r="B9" s="43"/>
      <c r="C9" s="34"/>
      <c r="D9" s="34"/>
      <c r="E9" s="34"/>
      <c r="F9" s="34"/>
      <c r="G9" s="34"/>
      <c r="H9" s="34"/>
    </row>
    <row r="10" ht="22.8" customHeight="1" spans="1:8">
      <c r="A10" s="43"/>
      <c r="B10" s="43"/>
      <c r="C10" s="34"/>
      <c r="D10" s="34"/>
      <c r="E10" s="34"/>
      <c r="F10" s="34"/>
      <c r="G10" s="34"/>
      <c r="H10" s="34"/>
    </row>
    <row r="11" ht="22.8" customHeight="1" spans="1:8">
      <c r="A11" s="43"/>
      <c r="B11" s="43"/>
      <c r="C11" s="34"/>
      <c r="D11" s="34"/>
      <c r="E11" s="34"/>
      <c r="F11" s="34"/>
      <c r="G11" s="34"/>
      <c r="H11" s="34"/>
    </row>
    <row r="12" ht="22.8" customHeight="1" spans="1:8">
      <c r="A12" s="42"/>
      <c r="B12" s="42"/>
      <c r="C12" s="6"/>
      <c r="D12" s="6"/>
      <c r="E12" s="44"/>
      <c r="F12" s="44"/>
      <c r="G12" s="44"/>
      <c r="H12" s="4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8">
      <c r="A1" s="3"/>
      <c r="H1" s="39" t="s">
        <v>399</v>
      </c>
    </row>
    <row r="2" ht="38.8" customHeight="1" spans="1:8">
      <c r="A2" s="40" t="s">
        <v>26</v>
      </c>
      <c r="B2" s="40"/>
      <c r="C2" s="40"/>
      <c r="D2" s="40"/>
      <c r="E2" s="40"/>
      <c r="F2" s="40"/>
      <c r="G2" s="40"/>
      <c r="H2" s="40"/>
    </row>
    <row r="3" ht="24.15" customHeight="1" spans="1:8">
      <c r="A3" s="31" t="s">
        <v>31</v>
      </c>
      <c r="B3" s="31"/>
      <c r="C3" s="31"/>
      <c r="D3" s="31"/>
      <c r="E3" s="31"/>
      <c r="F3" s="31"/>
      <c r="G3" s="31"/>
      <c r="H3" s="24" t="s">
        <v>32</v>
      </c>
    </row>
    <row r="4" ht="20.7" customHeight="1" spans="1:8">
      <c r="A4" s="32" t="s">
        <v>159</v>
      </c>
      <c r="B4" s="32" t="s">
        <v>160</v>
      </c>
      <c r="C4" s="32" t="s">
        <v>136</v>
      </c>
      <c r="D4" s="32" t="s">
        <v>400</v>
      </c>
      <c r="E4" s="32"/>
      <c r="F4" s="32"/>
      <c r="G4" s="32"/>
      <c r="H4" s="32" t="s">
        <v>162</v>
      </c>
    </row>
    <row r="5" ht="18.95" customHeight="1" spans="1:8">
      <c r="A5" s="32"/>
      <c r="B5" s="32"/>
      <c r="C5" s="32"/>
      <c r="D5" s="32" t="s">
        <v>138</v>
      </c>
      <c r="E5" s="32" t="s">
        <v>250</v>
      </c>
      <c r="F5" s="32"/>
      <c r="G5" s="32" t="s">
        <v>251</v>
      </c>
      <c r="H5" s="32"/>
    </row>
    <row r="6" ht="24.15" customHeight="1" spans="1:8">
      <c r="A6" s="32"/>
      <c r="B6" s="32"/>
      <c r="C6" s="32"/>
      <c r="D6" s="32"/>
      <c r="E6" s="32" t="s">
        <v>229</v>
      </c>
      <c r="F6" s="32" t="s">
        <v>220</v>
      </c>
      <c r="G6" s="32"/>
      <c r="H6" s="32"/>
    </row>
    <row r="7" ht="22.8" customHeight="1" spans="1:8">
      <c r="A7" s="35"/>
      <c r="B7" s="4" t="s">
        <v>136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</row>
    <row r="8" ht="22.8" customHeight="1" spans="1:8">
      <c r="A8" s="33"/>
      <c r="B8" s="33"/>
      <c r="C8" s="34"/>
      <c r="D8" s="34"/>
      <c r="E8" s="34"/>
      <c r="F8" s="34"/>
      <c r="G8" s="34"/>
      <c r="H8" s="34"/>
    </row>
    <row r="9" ht="22.8" customHeight="1" spans="1:8">
      <c r="A9" s="43"/>
      <c r="B9" s="43"/>
      <c r="C9" s="34"/>
      <c r="D9" s="34"/>
      <c r="E9" s="34"/>
      <c r="F9" s="34"/>
      <c r="G9" s="34"/>
      <c r="H9" s="34"/>
    </row>
    <row r="10" ht="22.8" customHeight="1" spans="1:8">
      <c r="A10" s="43"/>
      <c r="B10" s="43"/>
      <c r="C10" s="34"/>
      <c r="D10" s="34"/>
      <c r="E10" s="34"/>
      <c r="F10" s="34"/>
      <c r="G10" s="34"/>
      <c r="H10" s="34"/>
    </row>
    <row r="11" ht="22.8" customHeight="1" spans="1:8">
      <c r="A11" s="43"/>
      <c r="B11" s="43"/>
      <c r="C11" s="34"/>
      <c r="D11" s="34"/>
      <c r="E11" s="34"/>
      <c r="F11" s="34"/>
      <c r="G11" s="34"/>
      <c r="H11" s="34"/>
    </row>
    <row r="12" ht="22.8" customHeight="1" spans="1:8">
      <c r="A12" s="42"/>
      <c r="B12" s="42"/>
      <c r="C12" s="6"/>
      <c r="D12" s="6"/>
      <c r="E12" s="44"/>
      <c r="F12" s="44"/>
      <c r="G12" s="44"/>
      <c r="H12" s="4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workbookViewId="0">
      <selection activeCell="D12" sqref="D12"/>
    </sheetView>
  </sheetViews>
  <sheetFormatPr defaultColWidth="10" defaultRowHeight="13.5"/>
  <cols>
    <col min="1" max="1" width="10.0416666666667" customWidth="1"/>
    <col min="2" max="2" width="21.7083333333333" customWidth="1"/>
    <col min="3" max="3" width="9.36666666666667" customWidth="1"/>
    <col min="4" max="4" width="8.95" customWidth="1"/>
    <col min="5" max="5" width="13.3" customWidth="1"/>
    <col min="6" max="16" width="7.69166666666667" customWidth="1"/>
    <col min="17" max="20" width="9.76666666666667" customWidth="1"/>
  </cols>
  <sheetData>
    <row r="1" ht="16.35" customHeight="1" spans="1:16">
      <c r="A1" s="3"/>
      <c r="O1" s="39" t="s">
        <v>401</v>
      </c>
      <c r="P1" s="39"/>
    </row>
    <row r="2" ht="45.7" customHeight="1" spans="1:16">
      <c r="A2" s="40" t="s">
        <v>27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ht="18.1" customHeight="1" spans="1:16">
      <c r="A3" s="31" t="s">
        <v>31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24" t="s">
        <v>32</v>
      </c>
      <c r="P3" s="24"/>
    </row>
    <row r="4" ht="26.05" customHeight="1" spans="1:16">
      <c r="A4" s="32" t="s">
        <v>209</v>
      </c>
      <c r="B4" s="32" t="s">
        <v>402</v>
      </c>
      <c r="C4" s="32" t="s">
        <v>136</v>
      </c>
      <c r="D4" s="32"/>
      <c r="E4" s="32" t="s">
        <v>403</v>
      </c>
      <c r="F4" s="32"/>
      <c r="G4" s="32"/>
      <c r="H4" s="32"/>
      <c r="I4" s="32"/>
      <c r="J4" s="32"/>
      <c r="K4" s="32"/>
      <c r="L4" s="32"/>
      <c r="M4" s="32"/>
      <c r="N4" s="32"/>
      <c r="O4" s="32" t="s">
        <v>404</v>
      </c>
      <c r="P4" s="32"/>
    </row>
    <row r="5" ht="31.9" customHeight="1" spans="1:16">
      <c r="A5" s="32"/>
      <c r="B5" s="32"/>
      <c r="C5" s="32" t="s">
        <v>252</v>
      </c>
      <c r="D5" s="32" t="s">
        <v>253</v>
      </c>
      <c r="E5" s="32" t="s">
        <v>405</v>
      </c>
      <c r="F5" s="32" t="s">
        <v>139</v>
      </c>
      <c r="G5" s="32"/>
      <c r="H5" s="32"/>
      <c r="I5" s="32"/>
      <c r="J5" s="32"/>
      <c r="K5" s="32"/>
      <c r="L5" s="32" t="s">
        <v>406</v>
      </c>
      <c r="M5" s="32" t="s">
        <v>141</v>
      </c>
      <c r="N5" s="32" t="s">
        <v>142</v>
      </c>
      <c r="O5" s="32" t="s">
        <v>407</v>
      </c>
      <c r="P5" s="32" t="s">
        <v>408</v>
      </c>
    </row>
    <row r="6" ht="44.85" customHeight="1" spans="1:16">
      <c r="A6" s="32"/>
      <c r="B6" s="32"/>
      <c r="C6" s="32"/>
      <c r="D6" s="32"/>
      <c r="E6" s="32"/>
      <c r="F6" s="32" t="s">
        <v>409</v>
      </c>
      <c r="G6" s="32" t="s">
        <v>410</v>
      </c>
      <c r="H6" s="32" t="s">
        <v>411</v>
      </c>
      <c r="I6" s="32" t="s">
        <v>412</v>
      </c>
      <c r="J6" s="32" t="s">
        <v>413</v>
      </c>
      <c r="K6" s="32" t="s">
        <v>414</v>
      </c>
      <c r="L6" s="32"/>
      <c r="M6" s="32"/>
      <c r="N6" s="32"/>
      <c r="O6" s="32"/>
      <c r="P6" s="32"/>
    </row>
    <row r="7" ht="18.95" customHeight="1" spans="1:16">
      <c r="A7" s="35"/>
      <c r="B7" s="4" t="s">
        <v>136</v>
      </c>
      <c r="C7" s="41">
        <v>395</v>
      </c>
      <c r="D7" s="41">
        <v>185</v>
      </c>
      <c r="E7" s="34">
        <v>580</v>
      </c>
      <c r="F7" s="34">
        <v>580</v>
      </c>
      <c r="G7" s="34">
        <v>580</v>
      </c>
      <c r="H7" s="34"/>
      <c r="I7" s="34"/>
      <c r="J7" s="34"/>
      <c r="K7" s="34"/>
      <c r="L7" s="34"/>
      <c r="M7" s="34"/>
      <c r="N7" s="34"/>
      <c r="O7" s="34">
        <v>580</v>
      </c>
      <c r="P7" s="35"/>
    </row>
    <row r="8" ht="18.95" customHeight="1" spans="1:16">
      <c r="A8" s="33" t="s">
        <v>154</v>
      </c>
      <c r="B8" s="33" t="s">
        <v>4</v>
      </c>
      <c r="C8" s="41">
        <v>395</v>
      </c>
      <c r="D8" s="41">
        <v>185</v>
      </c>
      <c r="E8" s="34">
        <v>580</v>
      </c>
      <c r="F8" s="34">
        <v>580</v>
      </c>
      <c r="G8" s="34">
        <v>580</v>
      </c>
      <c r="H8" s="34"/>
      <c r="I8" s="34"/>
      <c r="J8" s="34"/>
      <c r="K8" s="34"/>
      <c r="L8" s="34"/>
      <c r="M8" s="34"/>
      <c r="N8" s="34"/>
      <c r="O8" s="34">
        <v>580</v>
      </c>
      <c r="P8" s="35"/>
    </row>
    <row r="9" ht="18.95" customHeight="1" spans="1:16">
      <c r="A9" s="42" t="s">
        <v>415</v>
      </c>
      <c r="B9" s="42" t="s">
        <v>416</v>
      </c>
      <c r="C9" s="6">
        <v>47</v>
      </c>
      <c r="D9" s="6"/>
      <c r="E9" s="6">
        <v>47</v>
      </c>
      <c r="F9" s="6">
        <v>47</v>
      </c>
      <c r="G9" s="6">
        <v>47</v>
      </c>
      <c r="H9" s="6"/>
      <c r="I9" s="6"/>
      <c r="J9" s="6"/>
      <c r="K9" s="6"/>
      <c r="L9" s="6"/>
      <c r="M9" s="6"/>
      <c r="N9" s="6"/>
      <c r="O9" s="6">
        <v>47</v>
      </c>
      <c r="P9" s="5"/>
    </row>
    <row r="10" ht="18.95" customHeight="1" spans="1:16">
      <c r="A10" s="42" t="s">
        <v>415</v>
      </c>
      <c r="B10" s="42" t="s">
        <v>417</v>
      </c>
      <c r="C10" s="6">
        <v>20</v>
      </c>
      <c r="D10" s="6"/>
      <c r="E10" s="6">
        <v>20</v>
      </c>
      <c r="F10" s="6">
        <v>20</v>
      </c>
      <c r="G10" s="6">
        <v>20</v>
      </c>
      <c r="H10" s="6"/>
      <c r="I10" s="6"/>
      <c r="J10" s="6"/>
      <c r="K10" s="6"/>
      <c r="L10" s="6"/>
      <c r="M10" s="6"/>
      <c r="N10" s="6"/>
      <c r="O10" s="6">
        <v>20</v>
      </c>
      <c r="P10" s="5"/>
    </row>
    <row r="11" ht="18.95" customHeight="1" spans="1:16">
      <c r="A11" s="42" t="s">
        <v>415</v>
      </c>
      <c r="B11" s="42" t="s">
        <v>418</v>
      </c>
      <c r="C11" s="6">
        <v>328</v>
      </c>
      <c r="D11" s="6"/>
      <c r="E11" s="6">
        <v>328</v>
      </c>
      <c r="F11" s="6">
        <v>328</v>
      </c>
      <c r="G11" s="6">
        <v>328</v>
      </c>
      <c r="H11" s="6"/>
      <c r="I11" s="6"/>
      <c r="J11" s="6"/>
      <c r="K11" s="6"/>
      <c r="L11" s="6"/>
      <c r="M11" s="6"/>
      <c r="N11" s="6"/>
      <c r="O11" s="6">
        <v>328</v>
      </c>
      <c r="P11" s="5"/>
    </row>
    <row r="12" ht="18.95" customHeight="1" spans="1:16">
      <c r="A12" s="42" t="s">
        <v>415</v>
      </c>
      <c r="B12" s="42" t="s">
        <v>419</v>
      </c>
      <c r="C12" s="6"/>
      <c r="D12" s="6">
        <v>145</v>
      </c>
      <c r="E12" s="6">
        <v>145</v>
      </c>
      <c r="F12" s="6">
        <v>145</v>
      </c>
      <c r="G12" s="6">
        <v>145</v>
      </c>
      <c r="H12" s="6"/>
      <c r="I12" s="6"/>
      <c r="J12" s="6"/>
      <c r="K12" s="6"/>
      <c r="L12" s="6"/>
      <c r="M12" s="6"/>
      <c r="N12" s="6"/>
      <c r="O12" s="6">
        <v>145</v>
      </c>
      <c r="P12" s="5"/>
    </row>
    <row r="13" ht="18.95" customHeight="1" spans="1:16">
      <c r="A13" s="42" t="s">
        <v>415</v>
      </c>
      <c r="B13" s="42" t="s">
        <v>420</v>
      </c>
      <c r="C13" s="6"/>
      <c r="D13" s="6">
        <v>40</v>
      </c>
      <c r="E13" s="6">
        <v>40</v>
      </c>
      <c r="F13" s="6">
        <v>40</v>
      </c>
      <c r="G13" s="6">
        <v>40</v>
      </c>
      <c r="H13" s="6"/>
      <c r="I13" s="6"/>
      <c r="J13" s="6"/>
      <c r="K13" s="6"/>
      <c r="L13" s="6"/>
      <c r="M13" s="6"/>
      <c r="N13" s="6"/>
      <c r="O13" s="6">
        <v>40</v>
      </c>
      <c r="P13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0"/>
  <sheetViews>
    <sheetView workbookViewId="0">
      <pane ySplit="5" topLeftCell="A50" activePane="bottomLeft" state="frozen"/>
      <selection/>
      <selection pane="bottomLeft" activeCell="M1" sqref="M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8" width="9.76666666666667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9" t="s">
        <v>421</v>
      </c>
    </row>
    <row r="2" ht="37.95" customHeight="1" spans="1:13">
      <c r="A2" s="3"/>
      <c r="B2" s="3"/>
      <c r="C2" s="30" t="s">
        <v>422</v>
      </c>
      <c r="D2" s="30"/>
      <c r="E2" s="30"/>
      <c r="F2" s="30"/>
      <c r="G2" s="30"/>
      <c r="H2" s="30"/>
      <c r="I2" s="30"/>
      <c r="J2" s="30"/>
      <c r="K2" s="30"/>
      <c r="L2" s="30"/>
      <c r="M2" s="30"/>
    </row>
    <row r="3" ht="21.55" customHeight="1" spans="1:13">
      <c r="A3" s="31" t="s">
        <v>31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24" t="s">
        <v>32</v>
      </c>
      <c r="M3" s="24"/>
    </row>
    <row r="4" ht="33.6" customHeight="1" spans="1:13">
      <c r="A4" s="32" t="s">
        <v>209</v>
      </c>
      <c r="B4" s="32" t="s">
        <v>423</v>
      </c>
      <c r="C4" s="32" t="s">
        <v>424</v>
      </c>
      <c r="D4" s="32" t="s">
        <v>425</v>
      </c>
      <c r="E4" s="32" t="s">
        <v>426</v>
      </c>
      <c r="F4" s="32"/>
      <c r="G4" s="32"/>
      <c r="H4" s="32"/>
      <c r="I4" s="32"/>
      <c r="J4" s="32"/>
      <c r="K4" s="32"/>
      <c r="L4" s="32"/>
      <c r="M4" s="32"/>
    </row>
    <row r="5" ht="36.2" customHeight="1" spans="1:13">
      <c r="A5" s="32"/>
      <c r="B5" s="32"/>
      <c r="C5" s="32"/>
      <c r="D5" s="32"/>
      <c r="E5" s="32" t="s">
        <v>427</v>
      </c>
      <c r="F5" s="32" t="s">
        <v>428</v>
      </c>
      <c r="G5" s="32" t="s">
        <v>429</v>
      </c>
      <c r="H5" s="32" t="s">
        <v>430</v>
      </c>
      <c r="I5" s="32" t="s">
        <v>431</v>
      </c>
      <c r="J5" s="32" t="s">
        <v>432</v>
      </c>
      <c r="K5" s="32" t="s">
        <v>433</v>
      </c>
      <c r="L5" s="32" t="s">
        <v>434</v>
      </c>
      <c r="M5" s="32" t="s">
        <v>435</v>
      </c>
    </row>
    <row r="6" ht="28.45" customHeight="1" spans="1:13">
      <c r="A6" s="33" t="s">
        <v>2</v>
      </c>
      <c r="B6" s="33" t="s">
        <v>4</v>
      </c>
      <c r="C6" s="34">
        <v>580</v>
      </c>
      <c r="D6" s="35"/>
      <c r="E6" s="35"/>
      <c r="F6" s="35"/>
      <c r="G6" s="35"/>
      <c r="H6" s="35"/>
      <c r="I6" s="35"/>
      <c r="J6" s="35"/>
      <c r="K6" s="35"/>
      <c r="L6" s="35"/>
      <c r="M6" s="35"/>
    </row>
    <row r="7" ht="43.1" customHeight="1" spans="1:13">
      <c r="A7" s="5" t="s">
        <v>155</v>
      </c>
      <c r="B7" s="5" t="s">
        <v>436</v>
      </c>
      <c r="C7" s="6">
        <v>47</v>
      </c>
      <c r="D7" s="5" t="s">
        <v>437</v>
      </c>
      <c r="E7" s="35" t="s">
        <v>438</v>
      </c>
      <c r="F7" s="5" t="s">
        <v>439</v>
      </c>
      <c r="G7" s="5"/>
      <c r="H7" s="5"/>
      <c r="I7" s="5"/>
      <c r="J7" s="5"/>
      <c r="K7" s="5"/>
      <c r="L7" s="5"/>
      <c r="M7" s="5"/>
    </row>
    <row r="8" ht="43.1" customHeight="1" spans="1:13">
      <c r="A8" s="5"/>
      <c r="B8" s="5"/>
      <c r="C8" s="6"/>
      <c r="D8" s="5"/>
      <c r="E8" s="35"/>
      <c r="F8" s="5" t="s">
        <v>440</v>
      </c>
      <c r="G8" s="5" t="s">
        <v>441</v>
      </c>
      <c r="H8" s="5" t="s">
        <v>442</v>
      </c>
      <c r="I8" s="5" t="s">
        <v>442</v>
      </c>
      <c r="J8" s="5"/>
      <c r="K8" s="5" t="s">
        <v>443</v>
      </c>
      <c r="L8" s="5" t="s">
        <v>444</v>
      </c>
      <c r="M8" s="5"/>
    </row>
    <row r="9" ht="43.1" customHeight="1" spans="1:13">
      <c r="A9" s="5"/>
      <c r="B9" s="5"/>
      <c r="C9" s="6"/>
      <c r="D9" s="5"/>
      <c r="E9" s="35"/>
      <c r="F9" s="5" t="s">
        <v>445</v>
      </c>
      <c r="G9" s="5"/>
      <c r="H9" s="5"/>
      <c r="I9" s="5"/>
      <c r="J9" s="5"/>
      <c r="K9" s="5"/>
      <c r="L9" s="5"/>
      <c r="M9" s="5"/>
    </row>
    <row r="10" ht="43.1" customHeight="1" spans="1:13">
      <c r="A10" s="5"/>
      <c r="B10" s="5"/>
      <c r="C10" s="6"/>
      <c r="D10" s="5"/>
      <c r="E10" s="35" t="s">
        <v>446</v>
      </c>
      <c r="F10" s="5" t="s">
        <v>447</v>
      </c>
      <c r="G10" s="5"/>
      <c r="H10" s="5"/>
      <c r="I10" s="5"/>
      <c r="J10" s="5"/>
      <c r="K10" s="5"/>
      <c r="L10" s="5"/>
      <c r="M10" s="5"/>
    </row>
    <row r="11" ht="43.1" customHeight="1" spans="1:13">
      <c r="A11" s="5"/>
      <c r="B11" s="5"/>
      <c r="C11" s="6"/>
      <c r="D11" s="5"/>
      <c r="E11" s="35"/>
      <c r="F11" s="5" t="s">
        <v>448</v>
      </c>
      <c r="G11" s="5"/>
      <c r="H11" s="5"/>
      <c r="I11" s="5"/>
      <c r="J11" s="5"/>
      <c r="K11" s="5"/>
      <c r="L11" s="5"/>
      <c r="M11" s="5"/>
    </row>
    <row r="12" ht="43.1" customHeight="1" spans="1:13">
      <c r="A12" s="5"/>
      <c r="B12" s="5"/>
      <c r="C12" s="6"/>
      <c r="D12" s="5"/>
      <c r="E12" s="35"/>
      <c r="F12" s="5" t="s">
        <v>449</v>
      </c>
      <c r="G12" s="5"/>
      <c r="H12" s="5"/>
      <c r="I12" s="5"/>
      <c r="J12" s="5"/>
      <c r="K12" s="5"/>
      <c r="L12" s="5"/>
      <c r="M12" s="5"/>
    </row>
    <row r="13" ht="43.1" customHeight="1" spans="1:13">
      <c r="A13" s="5"/>
      <c r="B13" s="5"/>
      <c r="C13" s="6"/>
      <c r="D13" s="5"/>
      <c r="E13" s="35"/>
      <c r="F13" s="5" t="s">
        <v>450</v>
      </c>
      <c r="G13" s="5"/>
      <c r="H13" s="5"/>
      <c r="I13" s="5"/>
      <c r="J13" s="5"/>
      <c r="K13" s="5"/>
      <c r="L13" s="5"/>
      <c r="M13" s="5"/>
    </row>
    <row r="14" ht="43.1" customHeight="1" spans="1:13">
      <c r="A14" s="5"/>
      <c r="B14" s="5"/>
      <c r="C14" s="6"/>
      <c r="D14" s="5"/>
      <c r="E14" s="35" t="s">
        <v>451</v>
      </c>
      <c r="F14" s="5" t="s">
        <v>452</v>
      </c>
      <c r="G14" s="5" t="s">
        <v>453</v>
      </c>
      <c r="H14" s="5" t="s">
        <v>454</v>
      </c>
      <c r="I14" s="5" t="s">
        <v>454</v>
      </c>
      <c r="J14" s="5"/>
      <c r="K14" s="5" t="s">
        <v>455</v>
      </c>
      <c r="L14" s="5" t="s">
        <v>444</v>
      </c>
      <c r="M14" s="5"/>
    </row>
    <row r="15" ht="43.1" customHeight="1" spans="1:13">
      <c r="A15" s="5"/>
      <c r="B15" s="5"/>
      <c r="C15" s="6"/>
      <c r="D15" s="5"/>
      <c r="E15" s="35"/>
      <c r="F15" s="5" t="s">
        <v>456</v>
      </c>
      <c r="G15" s="5" t="s">
        <v>457</v>
      </c>
      <c r="H15" s="5" t="s">
        <v>458</v>
      </c>
      <c r="I15" s="5" t="s">
        <v>458</v>
      </c>
      <c r="J15" s="5"/>
      <c r="K15" s="5" t="s">
        <v>166</v>
      </c>
      <c r="L15" s="5" t="s">
        <v>444</v>
      </c>
      <c r="M15" s="5"/>
    </row>
    <row r="16" ht="43.1" customHeight="1" spans="1:13">
      <c r="A16" s="5"/>
      <c r="B16" s="5"/>
      <c r="C16" s="6"/>
      <c r="D16" s="5"/>
      <c r="E16" s="35"/>
      <c r="F16" s="5" t="s">
        <v>459</v>
      </c>
      <c r="G16" s="5" t="s">
        <v>460</v>
      </c>
      <c r="H16" s="5" t="s">
        <v>461</v>
      </c>
      <c r="I16" s="5" t="s">
        <v>461</v>
      </c>
      <c r="J16" s="5"/>
      <c r="K16" s="5" t="s">
        <v>462</v>
      </c>
      <c r="L16" s="5" t="s">
        <v>463</v>
      </c>
      <c r="M16" s="5"/>
    </row>
    <row r="17" ht="43.1" customHeight="1" spans="1:13">
      <c r="A17" s="5"/>
      <c r="B17" s="5"/>
      <c r="C17" s="6"/>
      <c r="D17" s="5"/>
      <c r="E17" s="35" t="s">
        <v>464</v>
      </c>
      <c r="F17" s="5" t="s">
        <v>465</v>
      </c>
      <c r="G17" s="5" t="s">
        <v>466</v>
      </c>
      <c r="H17" s="5" t="s">
        <v>467</v>
      </c>
      <c r="I17" s="5" t="s">
        <v>467</v>
      </c>
      <c r="J17" s="5"/>
      <c r="K17" s="5" t="s">
        <v>462</v>
      </c>
      <c r="L17" s="5" t="s">
        <v>463</v>
      </c>
      <c r="M17" s="5"/>
    </row>
    <row r="18" ht="43.1" customHeight="1" spans="1:13">
      <c r="A18" s="5" t="s">
        <v>155</v>
      </c>
      <c r="B18" s="5" t="s">
        <v>468</v>
      </c>
      <c r="C18" s="6">
        <v>145</v>
      </c>
      <c r="D18" s="5" t="s">
        <v>469</v>
      </c>
      <c r="E18" s="35" t="s">
        <v>464</v>
      </c>
      <c r="F18" s="5" t="s">
        <v>465</v>
      </c>
      <c r="G18" s="5" t="s">
        <v>470</v>
      </c>
      <c r="H18" s="5" t="s">
        <v>461</v>
      </c>
      <c r="I18" s="5" t="s">
        <v>461</v>
      </c>
      <c r="J18" s="5"/>
      <c r="K18" s="5" t="s">
        <v>462</v>
      </c>
      <c r="L18" s="5" t="s">
        <v>463</v>
      </c>
      <c r="M18" s="5"/>
    </row>
    <row r="19" ht="43.1" customHeight="1" spans="1:13">
      <c r="A19" s="5"/>
      <c r="B19" s="5"/>
      <c r="C19" s="6"/>
      <c r="D19" s="5"/>
      <c r="E19" s="35" t="s">
        <v>446</v>
      </c>
      <c r="F19" s="5" t="s">
        <v>449</v>
      </c>
      <c r="G19" s="5" t="s">
        <v>471</v>
      </c>
      <c r="H19" s="5" t="s">
        <v>472</v>
      </c>
      <c r="I19" s="5" t="s">
        <v>472</v>
      </c>
      <c r="J19" s="5"/>
      <c r="K19" s="5" t="s">
        <v>462</v>
      </c>
      <c r="L19" s="5" t="s">
        <v>463</v>
      </c>
      <c r="M19" s="5"/>
    </row>
    <row r="20" ht="43.1" customHeight="1" spans="1:13">
      <c r="A20" s="5"/>
      <c r="B20" s="5"/>
      <c r="C20" s="6"/>
      <c r="D20" s="5"/>
      <c r="E20" s="35" t="s">
        <v>451</v>
      </c>
      <c r="F20" s="5" t="s">
        <v>452</v>
      </c>
      <c r="G20" s="5" t="s">
        <v>473</v>
      </c>
      <c r="H20" s="5" t="s">
        <v>472</v>
      </c>
      <c r="I20" s="5" t="s">
        <v>472</v>
      </c>
      <c r="J20" s="5"/>
      <c r="K20" s="5" t="s">
        <v>462</v>
      </c>
      <c r="L20" s="5" t="s">
        <v>463</v>
      </c>
      <c r="M20" s="5"/>
    </row>
    <row r="21" ht="43.1" customHeight="1" spans="1:13">
      <c r="A21" s="5"/>
      <c r="B21" s="5"/>
      <c r="C21" s="6"/>
      <c r="D21" s="5"/>
      <c r="E21" s="35"/>
      <c r="F21" s="5" t="s">
        <v>456</v>
      </c>
      <c r="G21" s="5" t="s">
        <v>474</v>
      </c>
      <c r="H21" s="5" t="s">
        <v>475</v>
      </c>
      <c r="I21" s="5" t="s">
        <v>476</v>
      </c>
      <c r="J21" s="5"/>
      <c r="K21" s="5" t="s">
        <v>476</v>
      </c>
      <c r="L21" s="5" t="s">
        <v>444</v>
      </c>
      <c r="M21" s="5"/>
    </row>
    <row r="22" ht="43.1" customHeight="1" spans="1:13">
      <c r="A22" s="5"/>
      <c r="B22" s="5"/>
      <c r="C22" s="6"/>
      <c r="D22" s="5"/>
      <c r="E22" s="35"/>
      <c r="F22" s="5"/>
      <c r="G22" s="5" t="s">
        <v>477</v>
      </c>
      <c r="H22" s="5" t="s">
        <v>197</v>
      </c>
      <c r="I22" s="5" t="s">
        <v>478</v>
      </c>
      <c r="J22" s="5"/>
      <c r="K22" s="5" t="s">
        <v>478</v>
      </c>
      <c r="L22" s="5" t="s">
        <v>444</v>
      </c>
      <c r="M22" s="5"/>
    </row>
    <row r="23" ht="43.1" customHeight="1" spans="1:13">
      <c r="A23" s="5"/>
      <c r="B23" s="5"/>
      <c r="C23" s="6"/>
      <c r="D23" s="5"/>
      <c r="E23" s="35"/>
      <c r="F23" s="5" t="s">
        <v>459</v>
      </c>
      <c r="G23" s="5" t="s">
        <v>479</v>
      </c>
      <c r="H23" s="5" t="s">
        <v>472</v>
      </c>
      <c r="I23" s="5" t="s">
        <v>472</v>
      </c>
      <c r="J23" s="5"/>
      <c r="K23" s="5" t="s">
        <v>462</v>
      </c>
      <c r="L23" s="5" t="s">
        <v>463</v>
      </c>
      <c r="M23" s="5"/>
    </row>
    <row r="24" ht="43.1" customHeight="1" spans="1:13">
      <c r="A24" s="5"/>
      <c r="B24" s="5"/>
      <c r="C24" s="6"/>
      <c r="D24" s="5"/>
      <c r="E24" s="35" t="s">
        <v>438</v>
      </c>
      <c r="F24" s="5" t="s">
        <v>440</v>
      </c>
      <c r="G24" s="5" t="s">
        <v>480</v>
      </c>
      <c r="H24" s="5" t="s">
        <v>481</v>
      </c>
      <c r="I24" s="5" t="s">
        <v>482</v>
      </c>
      <c r="J24" s="5"/>
      <c r="K24" s="5" t="s">
        <v>443</v>
      </c>
      <c r="L24" s="5" t="s">
        <v>444</v>
      </c>
      <c r="M24" s="5"/>
    </row>
    <row r="25" ht="43.1" customHeight="1" spans="1:13">
      <c r="A25" s="5" t="s">
        <v>155</v>
      </c>
      <c r="B25" s="5" t="s">
        <v>483</v>
      </c>
      <c r="C25" s="6">
        <v>20</v>
      </c>
      <c r="D25" s="5" t="s">
        <v>484</v>
      </c>
      <c r="E25" s="35" t="s">
        <v>451</v>
      </c>
      <c r="F25" s="5" t="s">
        <v>456</v>
      </c>
      <c r="G25" s="5" t="s">
        <v>485</v>
      </c>
      <c r="H25" s="5" t="s">
        <v>486</v>
      </c>
      <c r="I25" s="5" t="s">
        <v>486</v>
      </c>
      <c r="J25" s="5"/>
      <c r="K25" s="5" t="s">
        <v>476</v>
      </c>
      <c r="L25" s="5" t="s">
        <v>444</v>
      </c>
      <c r="M25" s="5"/>
    </row>
    <row r="26" ht="43.1" customHeight="1" spans="1:13">
      <c r="A26" s="5"/>
      <c r="B26" s="5"/>
      <c r="C26" s="6"/>
      <c r="D26" s="5"/>
      <c r="E26" s="35"/>
      <c r="F26" s="5"/>
      <c r="G26" s="5" t="s">
        <v>487</v>
      </c>
      <c r="H26" s="5" t="s">
        <v>488</v>
      </c>
      <c r="I26" s="5" t="s">
        <v>488</v>
      </c>
      <c r="J26" s="5"/>
      <c r="K26" s="5" t="s">
        <v>476</v>
      </c>
      <c r="L26" s="5" t="s">
        <v>444</v>
      </c>
      <c r="M26" s="5"/>
    </row>
    <row r="27" ht="43.1" customHeight="1" spans="1:13">
      <c r="A27" s="5"/>
      <c r="B27" s="5"/>
      <c r="C27" s="6"/>
      <c r="D27" s="5"/>
      <c r="E27" s="35"/>
      <c r="F27" s="5"/>
      <c r="G27" s="5" t="s">
        <v>489</v>
      </c>
      <c r="H27" s="5" t="s">
        <v>490</v>
      </c>
      <c r="I27" s="5" t="s">
        <v>490</v>
      </c>
      <c r="J27" s="5"/>
      <c r="K27" s="5" t="s">
        <v>476</v>
      </c>
      <c r="L27" s="5" t="s">
        <v>444</v>
      </c>
      <c r="M27" s="5"/>
    </row>
    <row r="28" ht="43.1" customHeight="1" spans="1:13">
      <c r="A28" s="5"/>
      <c r="B28" s="5"/>
      <c r="C28" s="6"/>
      <c r="D28" s="5"/>
      <c r="E28" s="35"/>
      <c r="F28" s="5"/>
      <c r="G28" s="5" t="s">
        <v>491</v>
      </c>
      <c r="H28" s="5" t="s">
        <v>490</v>
      </c>
      <c r="I28" s="5" t="s">
        <v>490</v>
      </c>
      <c r="J28" s="5"/>
      <c r="K28" s="5" t="s">
        <v>476</v>
      </c>
      <c r="L28" s="5" t="s">
        <v>444</v>
      </c>
      <c r="M28" s="5"/>
    </row>
    <row r="29" ht="43.1" customHeight="1" spans="1:13">
      <c r="A29" s="5"/>
      <c r="B29" s="5"/>
      <c r="C29" s="6"/>
      <c r="D29" s="5"/>
      <c r="E29" s="35"/>
      <c r="F29" s="5"/>
      <c r="G29" s="5" t="s">
        <v>492</v>
      </c>
      <c r="H29" s="5" t="s">
        <v>488</v>
      </c>
      <c r="I29" s="5" t="s">
        <v>488</v>
      </c>
      <c r="J29" s="5"/>
      <c r="K29" s="5" t="s">
        <v>476</v>
      </c>
      <c r="L29" s="5" t="s">
        <v>444</v>
      </c>
      <c r="M29" s="5"/>
    </row>
    <row r="30" ht="43.1" customHeight="1" spans="1:13">
      <c r="A30" s="5"/>
      <c r="B30" s="5"/>
      <c r="C30" s="6"/>
      <c r="D30" s="5"/>
      <c r="E30" s="35"/>
      <c r="F30" s="5" t="s">
        <v>452</v>
      </c>
      <c r="G30" s="5" t="s">
        <v>493</v>
      </c>
      <c r="H30" s="5" t="s">
        <v>472</v>
      </c>
      <c r="I30" s="5" t="s">
        <v>472</v>
      </c>
      <c r="J30" s="5"/>
      <c r="K30" s="5" t="s">
        <v>462</v>
      </c>
      <c r="L30" s="5" t="s">
        <v>463</v>
      </c>
      <c r="M30" s="5"/>
    </row>
    <row r="31" ht="43.1" customHeight="1" spans="1:13">
      <c r="A31" s="5"/>
      <c r="B31" s="5"/>
      <c r="C31" s="6"/>
      <c r="D31" s="5"/>
      <c r="E31" s="35"/>
      <c r="F31" s="5" t="s">
        <v>459</v>
      </c>
      <c r="G31" s="5" t="s">
        <v>494</v>
      </c>
      <c r="H31" s="5" t="s">
        <v>495</v>
      </c>
      <c r="I31" s="5" t="s">
        <v>495</v>
      </c>
      <c r="J31" s="5"/>
      <c r="K31" s="5" t="s">
        <v>495</v>
      </c>
      <c r="L31" s="5" t="s">
        <v>463</v>
      </c>
      <c r="M31" s="5"/>
    </row>
    <row r="32" ht="43.1" customHeight="1" spans="1:13">
      <c r="A32" s="5"/>
      <c r="B32" s="5"/>
      <c r="C32" s="6"/>
      <c r="D32" s="5"/>
      <c r="E32" s="35" t="s">
        <v>438</v>
      </c>
      <c r="F32" s="5" t="s">
        <v>440</v>
      </c>
      <c r="G32" s="5" t="s">
        <v>496</v>
      </c>
      <c r="H32" s="5" t="s">
        <v>497</v>
      </c>
      <c r="I32" s="5" t="s">
        <v>497</v>
      </c>
      <c r="J32" s="5"/>
      <c r="K32" s="5" t="s">
        <v>443</v>
      </c>
      <c r="L32" s="5" t="s">
        <v>444</v>
      </c>
      <c r="M32" s="5"/>
    </row>
    <row r="33" ht="43.1" customHeight="1" spans="1:13">
      <c r="A33" s="5"/>
      <c r="B33" s="5"/>
      <c r="C33" s="6"/>
      <c r="D33" s="5"/>
      <c r="E33" s="35"/>
      <c r="F33" s="5" t="s">
        <v>439</v>
      </c>
      <c r="G33" s="5"/>
      <c r="H33" s="5"/>
      <c r="I33" s="5"/>
      <c r="J33" s="5"/>
      <c r="K33" s="5"/>
      <c r="L33" s="5"/>
      <c r="M33" s="5"/>
    </row>
    <row r="34" ht="43.1" customHeight="1" spans="1:13">
      <c r="A34" s="5"/>
      <c r="B34" s="5"/>
      <c r="C34" s="6"/>
      <c r="D34" s="5"/>
      <c r="E34" s="35"/>
      <c r="F34" s="5" t="s">
        <v>445</v>
      </c>
      <c r="G34" s="5"/>
      <c r="H34" s="5"/>
      <c r="I34" s="5"/>
      <c r="J34" s="5"/>
      <c r="K34" s="5"/>
      <c r="L34" s="5"/>
      <c r="M34" s="5"/>
    </row>
    <row r="35" ht="43.1" customHeight="1" spans="1:13">
      <c r="A35" s="5"/>
      <c r="B35" s="5"/>
      <c r="C35" s="6"/>
      <c r="D35" s="5"/>
      <c r="E35" s="35" t="s">
        <v>464</v>
      </c>
      <c r="F35" s="5" t="s">
        <v>465</v>
      </c>
      <c r="G35" s="5" t="s">
        <v>498</v>
      </c>
      <c r="H35" s="5" t="s">
        <v>461</v>
      </c>
      <c r="I35" s="5" t="s">
        <v>461</v>
      </c>
      <c r="J35" s="5"/>
      <c r="K35" s="5" t="s">
        <v>462</v>
      </c>
      <c r="L35" s="5" t="s">
        <v>463</v>
      </c>
      <c r="M35" s="5"/>
    </row>
    <row r="36" ht="43.1" customHeight="1" spans="1:13">
      <c r="A36" s="5"/>
      <c r="B36" s="5"/>
      <c r="C36" s="6"/>
      <c r="D36" s="5"/>
      <c r="E36" s="35" t="s">
        <v>446</v>
      </c>
      <c r="F36" s="5" t="s">
        <v>447</v>
      </c>
      <c r="G36" s="5"/>
      <c r="H36" s="5"/>
      <c r="I36" s="5"/>
      <c r="J36" s="5"/>
      <c r="K36" s="5"/>
      <c r="L36" s="5"/>
      <c r="M36" s="5"/>
    </row>
    <row r="37" ht="43.1" customHeight="1" spans="1:13">
      <c r="A37" s="5"/>
      <c r="B37" s="5"/>
      <c r="C37" s="6"/>
      <c r="D37" s="5"/>
      <c r="E37" s="35"/>
      <c r="F37" s="5" t="s">
        <v>448</v>
      </c>
      <c r="G37" s="5"/>
      <c r="H37" s="5"/>
      <c r="I37" s="5"/>
      <c r="J37" s="5"/>
      <c r="K37" s="5"/>
      <c r="L37" s="5"/>
      <c r="M37" s="5"/>
    </row>
    <row r="38" ht="43.1" customHeight="1" spans="1:13">
      <c r="A38" s="5"/>
      <c r="B38" s="5"/>
      <c r="C38" s="6"/>
      <c r="D38" s="5"/>
      <c r="E38" s="35"/>
      <c r="F38" s="5" t="s">
        <v>449</v>
      </c>
      <c r="G38" s="5"/>
      <c r="H38" s="5"/>
      <c r="I38" s="5"/>
      <c r="J38" s="5"/>
      <c r="K38" s="5"/>
      <c r="L38" s="5"/>
      <c r="M38" s="5"/>
    </row>
    <row r="39" ht="43.1" customHeight="1" spans="1:13">
      <c r="A39" s="5"/>
      <c r="B39" s="5"/>
      <c r="C39" s="6"/>
      <c r="D39" s="5"/>
      <c r="E39" s="35"/>
      <c r="F39" s="5" t="s">
        <v>450</v>
      </c>
      <c r="G39" s="5"/>
      <c r="H39" s="5"/>
      <c r="I39" s="5"/>
      <c r="J39" s="5"/>
      <c r="K39" s="5"/>
      <c r="L39" s="5"/>
      <c r="M39" s="5"/>
    </row>
    <row r="40" ht="43.1" customHeight="1" spans="1:13">
      <c r="A40" s="5" t="s">
        <v>155</v>
      </c>
      <c r="B40" s="5" t="s">
        <v>499</v>
      </c>
      <c r="C40" s="6">
        <v>328</v>
      </c>
      <c r="D40" s="5" t="s">
        <v>500</v>
      </c>
      <c r="E40" s="35" t="s">
        <v>438</v>
      </c>
      <c r="F40" s="5" t="s">
        <v>440</v>
      </c>
      <c r="G40" s="5" t="s">
        <v>501</v>
      </c>
      <c r="H40" s="5" t="s">
        <v>502</v>
      </c>
      <c r="I40" s="5" t="s">
        <v>502</v>
      </c>
      <c r="J40" s="5"/>
      <c r="K40" s="5" t="s">
        <v>482</v>
      </c>
      <c r="L40" s="5" t="s">
        <v>444</v>
      </c>
      <c r="M40" s="5"/>
    </row>
    <row r="41" ht="43.1" customHeight="1" spans="1:13">
      <c r="A41" s="5"/>
      <c r="B41" s="5"/>
      <c r="C41" s="6"/>
      <c r="D41" s="5"/>
      <c r="E41" s="35"/>
      <c r="F41" s="5" t="s">
        <v>439</v>
      </c>
      <c r="G41" s="5"/>
      <c r="H41" s="5"/>
      <c r="I41" s="5"/>
      <c r="J41" s="5"/>
      <c r="K41" s="5"/>
      <c r="L41" s="5"/>
      <c r="M41" s="5"/>
    </row>
    <row r="42" ht="43.1" customHeight="1" spans="1:13">
      <c r="A42" s="5"/>
      <c r="B42" s="5"/>
      <c r="C42" s="6"/>
      <c r="D42" s="5"/>
      <c r="E42" s="35"/>
      <c r="F42" s="5" t="s">
        <v>445</v>
      </c>
      <c r="G42" s="5"/>
      <c r="H42" s="5"/>
      <c r="I42" s="5"/>
      <c r="J42" s="5"/>
      <c r="K42" s="5"/>
      <c r="L42" s="5"/>
      <c r="M42" s="5"/>
    </row>
    <row r="43" ht="43.1" customHeight="1" spans="1:13">
      <c r="A43" s="5"/>
      <c r="B43" s="5"/>
      <c r="C43" s="6"/>
      <c r="D43" s="5"/>
      <c r="E43" s="35" t="s">
        <v>451</v>
      </c>
      <c r="F43" s="5" t="s">
        <v>456</v>
      </c>
      <c r="G43" s="5" t="s">
        <v>503</v>
      </c>
      <c r="H43" s="5" t="s">
        <v>504</v>
      </c>
      <c r="I43" s="5" t="s">
        <v>504</v>
      </c>
      <c r="J43" s="5"/>
      <c r="K43" s="5" t="s">
        <v>505</v>
      </c>
      <c r="L43" s="5" t="s">
        <v>444</v>
      </c>
      <c r="M43" s="5"/>
    </row>
    <row r="44" ht="43.1" customHeight="1" spans="1:13">
      <c r="A44" s="5"/>
      <c r="B44" s="5"/>
      <c r="C44" s="6"/>
      <c r="D44" s="5"/>
      <c r="E44" s="35"/>
      <c r="F44" s="5"/>
      <c r="G44" s="5" t="s">
        <v>506</v>
      </c>
      <c r="H44" s="5" t="s">
        <v>507</v>
      </c>
      <c r="I44" s="5" t="s">
        <v>507</v>
      </c>
      <c r="J44" s="5"/>
      <c r="K44" s="5" t="s">
        <v>505</v>
      </c>
      <c r="L44" s="5" t="s">
        <v>444</v>
      </c>
      <c r="M44" s="5"/>
    </row>
    <row r="45" ht="43.1" customHeight="1" spans="1:13">
      <c r="A45" s="5"/>
      <c r="B45" s="5"/>
      <c r="C45" s="6"/>
      <c r="D45" s="5"/>
      <c r="E45" s="35"/>
      <c r="F45" s="5" t="s">
        <v>459</v>
      </c>
      <c r="G45" s="5" t="s">
        <v>508</v>
      </c>
      <c r="H45" s="5" t="s">
        <v>508</v>
      </c>
      <c r="I45" s="5" t="s">
        <v>472</v>
      </c>
      <c r="J45" s="5"/>
      <c r="K45" s="5" t="s">
        <v>462</v>
      </c>
      <c r="L45" s="5" t="s">
        <v>463</v>
      </c>
      <c r="M45" s="5"/>
    </row>
    <row r="46" ht="43.1" customHeight="1" spans="1:13">
      <c r="A46" s="5"/>
      <c r="B46" s="5"/>
      <c r="C46" s="6"/>
      <c r="D46" s="5"/>
      <c r="E46" s="35"/>
      <c r="F46" s="5" t="s">
        <v>452</v>
      </c>
      <c r="G46" s="5" t="s">
        <v>509</v>
      </c>
      <c r="H46" s="5" t="s">
        <v>454</v>
      </c>
      <c r="I46" s="5" t="s">
        <v>454</v>
      </c>
      <c r="J46" s="5"/>
      <c r="K46" s="5" t="s">
        <v>455</v>
      </c>
      <c r="L46" s="5" t="s">
        <v>444</v>
      </c>
      <c r="M46" s="5"/>
    </row>
    <row r="47" ht="43.1" customHeight="1" spans="1:13">
      <c r="A47" s="5"/>
      <c r="B47" s="5"/>
      <c r="C47" s="6"/>
      <c r="D47" s="5"/>
      <c r="E47" s="35" t="s">
        <v>464</v>
      </c>
      <c r="F47" s="5" t="s">
        <v>465</v>
      </c>
      <c r="G47" s="5" t="s">
        <v>510</v>
      </c>
      <c r="H47" s="5" t="s">
        <v>472</v>
      </c>
      <c r="I47" s="5" t="s">
        <v>472</v>
      </c>
      <c r="J47" s="5"/>
      <c r="K47" s="5" t="s">
        <v>462</v>
      </c>
      <c r="L47" s="5" t="s">
        <v>463</v>
      </c>
      <c r="M47" s="5"/>
    </row>
    <row r="48" ht="43.1" customHeight="1" spans="1:13">
      <c r="A48" s="5"/>
      <c r="B48" s="5"/>
      <c r="C48" s="6"/>
      <c r="D48" s="5"/>
      <c r="E48" s="35" t="s">
        <v>446</v>
      </c>
      <c r="F48" s="5" t="s">
        <v>448</v>
      </c>
      <c r="G48" s="5"/>
      <c r="H48" s="5"/>
      <c r="I48" s="5"/>
      <c r="J48" s="5"/>
      <c r="K48" s="5"/>
      <c r="L48" s="5"/>
      <c r="M48" s="5"/>
    </row>
    <row r="49" ht="43.1" customHeight="1" spans="1:13">
      <c r="A49" s="5"/>
      <c r="B49" s="5"/>
      <c r="C49" s="6"/>
      <c r="D49" s="5"/>
      <c r="E49" s="35"/>
      <c r="F49" s="5" t="s">
        <v>449</v>
      </c>
      <c r="G49" s="5" t="s">
        <v>511</v>
      </c>
      <c r="H49" s="5" t="s">
        <v>472</v>
      </c>
      <c r="I49" s="5" t="s">
        <v>472</v>
      </c>
      <c r="J49" s="5"/>
      <c r="K49" s="5" t="s">
        <v>462</v>
      </c>
      <c r="L49" s="5" t="s">
        <v>463</v>
      </c>
      <c r="M49" s="5"/>
    </row>
    <row r="50" ht="43.1" customHeight="1" spans="1:13">
      <c r="A50" s="5"/>
      <c r="B50" s="5"/>
      <c r="C50" s="6"/>
      <c r="D50" s="5"/>
      <c r="E50" s="35"/>
      <c r="F50" s="5" t="s">
        <v>450</v>
      </c>
      <c r="G50" s="5"/>
      <c r="H50" s="5"/>
      <c r="I50" s="5"/>
      <c r="J50" s="5"/>
      <c r="K50" s="5"/>
      <c r="L50" s="5"/>
      <c r="M50" s="5"/>
    </row>
    <row r="51" ht="43.1" customHeight="1" spans="1:13">
      <c r="A51" s="5"/>
      <c r="B51" s="5"/>
      <c r="C51" s="6"/>
      <c r="D51" s="5"/>
      <c r="E51" s="35"/>
      <c r="F51" s="5" t="s">
        <v>447</v>
      </c>
      <c r="G51" s="5"/>
      <c r="H51" s="5"/>
      <c r="I51" s="5"/>
      <c r="J51" s="5"/>
      <c r="K51" s="5"/>
      <c r="L51" s="5"/>
      <c r="M51" s="5"/>
    </row>
    <row r="52" s="29" customFormat="1" ht="27" customHeight="1" spans="1:13">
      <c r="A52" s="36" t="s">
        <v>155</v>
      </c>
      <c r="B52" s="36" t="s">
        <v>512</v>
      </c>
      <c r="C52" s="37">
        <v>40</v>
      </c>
      <c r="D52" s="36" t="s">
        <v>513</v>
      </c>
      <c r="E52" s="38" t="s">
        <v>451</v>
      </c>
      <c r="F52" s="36" t="s">
        <v>459</v>
      </c>
      <c r="G52" s="36" t="s">
        <v>514</v>
      </c>
      <c r="H52" s="36" t="s">
        <v>515</v>
      </c>
      <c r="I52" s="36" t="s">
        <v>515</v>
      </c>
      <c r="J52" s="36"/>
      <c r="K52" s="36" t="s">
        <v>455</v>
      </c>
      <c r="L52" s="36" t="s">
        <v>444</v>
      </c>
      <c r="M52" s="36"/>
    </row>
    <row r="53" s="29" customFormat="1" ht="25" customHeight="1" spans="1:13">
      <c r="A53" s="36"/>
      <c r="B53" s="36"/>
      <c r="C53" s="37"/>
      <c r="D53" s="36"/>
      <c r="E53" s="38"/>
      <c r="F53" s="36"/>
      <c r="G53" s="36" t="s">
        <v>516</v>
      </c>
      <c r="H53" s="36" t="s">
        <v>472</v>
      </c>
      <c r="I53" s="36" t="s">
        <v>472</v>
      </c>
      <c r="J53" s="36"/>
      <c r="K53" s="36" t="s">
        <v>462</v>
      </c>
      <c r="L53" s="36" t="s">
        <v>463</v>
      </c>
      <c r="M53" s="36"/>
    </row>
    <row r="54" s="29" customFormat="1" ht="21" customHeight="1" spans="1:13">
      <c r="A54" s="36"/>
      <c r="B54" s="36"/>
      <c r="C54" s="37"/>
      <c r="D54" s="36"/>
      <c r="E54" s="38"/>
      <c r="F54" s="36"/>
      <c r="G54" s="36" t="s">
        <v>517</v>
      </c>
      <c r="H54" s="36" t="s">
        <v>472</v>
      </c>
      <c r="I54" s="36" t="s">
        <v>472</v>
      </c>
      <c r="J54" s="36"/>
      <c r="K54" s="36" t="s">
        <v>462</v>
      </c>
      <c r="L54" s="36" t="s">
        <v>463</v>
      </c>
      <c r="M54" s="36"/>
    </row>
    <row r="55" s="29" customFormat="1" ht="19" customHeight="1" spans="1:13">
      <c r="A55" s="36"/>
      <c r="B55" s="36"/>
      <c r="C55" s="37"/>
      <c r="D55" s="36"/>
      <c r="E55" s="38"/>
      <c r="F55" s="36" t="s">
        <v>456</v>
      </c>
      <c r="G55" s="36" t="s">
        <v>518</v>
      </c>
      <c r="H55" s="36" t="s">
        <v>475</v>
      </c>
      <c r="I55" s="36" t="s">
        <v>475</v>
      </c>
      <c r="J55" s="36"/>
      <c r="K55" s="36" t="s">
        <v>478</v>
      </c>
      <c r="L55" s="36" t="s">
        <v>444</v>
      </c>
      <c r="M55" s="36"/>
    </row>
    <row r="56" s="29" customFormat="1" ht="23" customHeight="1" spans="1:13">
      <c r="A56" s="36"/>
      <c r="B56" s="36"/>
      <c r="C56" s="37"/>
      <c r="D56" s="36"/>
      <c r="E56" s="38"/>
      <c r="F56" s="36"/>
      <c r="G56" s="36" t="s">
        <v>519</v>
      </c>
      <c r="H56" s="36" t="s">
        <v>520</v>
      </c>
      <c r="I56" s="36" t="s">
        <v>520</v>
      </c>
      <c r="J56" s="36"/>
      <c r="K56" s="36" t="s">
        <v>521</v>
      </c>
      <c r="L56" s="36" t="s">
        <v>444</v>
      </c>
      <c r="M56" s="36"/>
    </row>
    <row r="57" s="29" customFormat="1" ht="23" customHeight="1" spans="1:13">
      <c r="A57" s="36"/>
      <c r="B57" s="36"/>
      <c r="C57" s="37"/>
      <c r="D57" s="36"/>
      <c r="E57" s="38"/>
      <c r="F57" s="36" t="s">
        <v>452</v>
      </c>
      <c r="G57" s="36" t="s">
        <v>522</v>
      </c>
      <c r="H57" s="36" t="s">
        <v>472</v>
      </c>
      <c r="I57" s="36" t="s">
        <v>472</v>
      </c>
      <c r="J57" s="36"/>
      <c r="K57" s="36" t="s">
        <v>462</v>
      </c>
      <c r="L57" s="36" t="s">
        <v>463</v>
      </c>
      <c r="M57" s="36"/>
    </row>
    <row r="58" s="29" customFormat="1" ht="27" customHeight="1" spans="1:13">
      <c r="A58" s="36"/>
      <c r="B58" s="36"/>
      <c r="C58" s="37"/>
      <c r="D58" s="36"/>
      <c r="E58" s="38" t="s">
        <v>446</v>
      </c>
      <c r="F58" s="36" t="s">
        <v>449</v>
      </c>
      <c r="G58" s="36" t="s">
        <v>523</v>
      </c>
      <c r="H58" s="36" t="s">
        <v>472</v>
      </c>
      <c r="I58" s="36" t="s">
        <v>472</v>
      </c>
      <c r="J58" s="36"/>
      <c r="K58" s="36" t="s">
        <v>462</v>
      </c>
      <c r="L58" s="36" t="s">
        <v>463</v>
      </c>
      <c r="M58" s="36"/>
    </row>
    <row r="59" s="29" customFormat="1" ht="21" customHeight="1" spans="1:13">
      <c r="A59" s="36"/>
      <c r="B59" s="36"/>
      <c r="C59" s="37"/>
      <c r="D59" s="36"/>
      <c r="E59" s="38" t="s">
        <v>464</v>
      </c>
      <c r="F59" s="36" t="s">
        <v>465</v>
      </c>
      <c r="G59" s="36" t="s">
        <v>524</v>
      </c>
      <c r="H59" s="36" t="s">
        <v>472</v>
      </c>
      <c r="I59" s="36" t="s">
        <v>472</v>
      </c>
      <c r="J59" s="36"/>
      <c r="K59" s="36" t="s">
        <v>462</v>
      </c>
      <c r="L59" s="36" t="s">
        <v>463</v>
      </c>
      <c r="M59" s="36"/>
    </row>
    <row r="60" s="29" customFormat="1" ht="35" customHeight="1" spans="1:13">
      <c r="A60" s="36"/>
      <c r="B60" s="36"/>
      <c r="C60" s="37"/>
      <c r="D60" s="36"/>
      <c r="E60" s="38" t="s">
        <v>438</v>
      </c>
      <c r="F60" s="36" t="s">
        <v>440</v>
      </c>
      <c r="G60" s="36" t="s">
        <v>525</v>
      </c>
      <c r="H60" s="36" t="s">
        <v>526</v>
      </c>
      <c r="I60" s="36" t="s">
        <v>526</v>
      </c>
      <c r="J60" s="36"/>
      <c r="K60" s="36" t="s">
        <v>443</v>
      </c>
      <c r="L60" s="36" t="s">
        <v>444</v>
      </c>
      <c r="M60" s="36"/>
    </row>
  </sheetData>
  <mergeCells count="44">
    <mergeCell ref="C2:M2"/>
    <mergeCell ref="A3:K3"/>
    <mergeCell ref="L3:M3"/>
    <mergeCell ref="E4:M4"/>
    <mergeCell ref="A4:A5"/>
    <mergeCell ref="A7:A17"/>
    <mergeCell ref="A18:A24"/>
    <mergeCell ref="A25:A39"/>
    <mergeCell ref="A40:A51"/>
    <mergeCell ref="A52:A60"/>
    <mergeCell ref="B4:B5"/>
    <mergeCell ref="B7:B17"/>
    <mergeCell ref="B18:B24"/>
    <mergeCell ref="B25:B39"/>
    <mergeCell ref="B40:B51"/>
    <mergeCell ref="B52:B60"/>
    <mergeCell ref="C4:C5"/>
    <mergeCell ref="C7:C17"/>
    <mergeCell ref="C18:C24"/>
    <mergeCell ref="C25:C39"/>
    <mergeCell ref="C40:C51"/>
    <mergeCell ref="C52:C60"/>
    <mergeCell ref="D4:D5"/>
    <mergeCell ref="D7:D17"/>
    <mergeCell ref="D18:D24"/>
    <mergeCell ref="D25:D39"/>
    <mergeCell ref="D40:D51"/>
    <mergeCell ref="D52:D60"/>
    <mergeCell ref="E7:E9"/>
    <mergeCell ref="E10:E13"/>
    <mergeCell ref="E14:E16"/>
    <mergeCell ref="E20:E23"/>
    <mergeCell ref="E25:E31"/>
    <mergeCell ref="E32:E34"/>
    <mergeCell ref="E36:E39"/>
    <mergeCell ref="E40:E42"/>
    <mergeCell ref="E43:E46"/>
    <mergeCell ref="E48:E51"/>
    <mergeCell ref="E52:E57"/>
    <mergeCell ref="F21:F22"/>
    <mergeCell ref="F25:F29"/>
    <mergeCell ref="F43:F44"/>
    <mergeCell ref="F52:F54"/>
    <mergeCell ref="F55:F5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zoomScale="115" zoomScaleNormal="115" workbookViewId="0">
      <pane ySplit="7" topLeftCell="A22" activePane="bottomLeft" state="frozen"/>
      <selection/>
      <selection pane="bottomLeft" activeCell="A2" sqref="A2:S2"/>
    </sheetView>
  </sheetViews>
  <sheetFormatPr defaultColWidth="10" defaultRowHeight="13.5"/>
  <cols>
    <col min="1" max="1" width="6.375" customWidth="1"/>
    <col min="2" max="2" width="16.6916666666667" customWidth="1"/>
    <col min="3" max="3" width="9.09166666666667" customWidth="1"/>
    <col min="4" max="4" width="6.24166666666667" customWidth="1"/>
    <col min="5" max="5" width="5.96666666666667" customWidth="1"/>
    <col min="6" max="6" width="6.24166666666667" customWidth="1"/>
    <col min="7" max="7" width="6.50833333333333" customWidth="1"/>
    <col min="8" max="8" width="5.96666666666667" customWidth="1"/>
    <col min="9" max="9" width="6.50833333333333" customWidth="1"/>
    <col min="10" max="10" width="25.2416666666667" customWidth="1"/>
    <col min="11" max="11" width="6.50833333333333" customWidth="1"/>
    <col min="12" max="12" width="12.2083333333333" customWidth="1"/>
    <col min="13" max="13" width="8.275" customWidth="1"/>
    <col min="14" max="14" width="8.14166666666667" customWidth="1"/>
    <col min="15" max="15" width="7.875" customWidth="1"/>
    <col min="16" max="16" width="6.24166666666667" customWidth="1"/>
    <col min="17" max="17" width="18.8666666666667" customWidth="1"/>
    <col min="18" max="18" width="25.9166666666667" customWidth="1"/>
    <col min="19" max="19" width="11.4" customWidth="1"/>
    <col min="20" max="20" width="9.76666666666667" customWidth="1"/>
  </cols>
  <sheetData>
    <row r="1" ht="16.35" customHeight="1" spans="19:19">
      <c r="S1" s="3" t="s">
        <v>527</v>
      </c>
    </row>
    <row r="2" ht="42.25" customHeight="1" spans="1:19">
      <c r="A2" s="1" t="s">
        <v>528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529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24" t="s">
        <v>32</v>
      </c>
      <c r="R4" s="24"/>
      <c r="S4" s="24"/>
    </row>
    <row r="5" ht="18.1" customHeight="1" spans="1:19">
      <c r="A5" s="4" t="s">
        <v>384</v>
      </c>
      <c r="B5" s="4" t="s">
        <v>385</v>
      </c>
      <c r="C5" s="4" t="s">
        <v>530</v>
      </c>
      <c r="D5" s="4"/>
      <c r="E5" s="4"/>
      <c r="F5" s="4"/>
      <c r="G5" s="4"/>
      <c r="H5" s="4"/>
      <c r="I5" s="4"/>
      <c r="J5" s="4" t="s">
        <v>531</v>
      </c>
      <c r="K5" s="4" t="s">
        <v>532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424</v>
      </c>
      <c r="D6" s="4" t="s">
        <v>533</v>
      </c>
      <c r="E6" s="4"/>
      <c r="F6" s="4"/>
      <c r="G6" s="4"/>
      <c r="H6" s="4" t="s">
        <v>534</v>
      </c>
      <c r="I6" s="4"/>
      <c r="J6" s="4"/>
      <c r="K6" s="4"/>
      <c r="L6" s="7"/>
      <c r="M6" s="7"/>
      <c r="N6" s="7"/>
      <c r="O6" s="7"/>
      <c r="P6" s="7"/>
      <c r="Q6" s="7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535</v>
      </c>
      <c r="F7" s="4" t="s">
        <v>143</v>
      </c>
      <c r="G7" s="4" t="s">
        <v>536</v>
      </c>
      <c r="H7" s="4" t="s">
        <v>161</v>
      </c>
      <c r="I7" s="4" t="s">
        <v>162</v>
      </c>
      <c r="J7" s="4"/>
      <c r="K7" s="8" t="s">
        <v>427</v>
      </c>
      <c r="L7" s="9" t="s">
        <v>428</v>
      </c>
      <c r="M7" s="9" t="s">
        <v>429</v>
      </c>
      <c r="N7" s="9" t="s">
        <v>434</v>
      </c>
      <c r="O7" s="9" t="s">
        <v>430</v>
      </c>
      <c r="P7" s="9" t="s">
        <v>537</v>
      </c>
      <c r="Q7" s="9" t="s">
        <v>538</v>
      </c>
      <c r="R7" s="25" t="s">
        <v>539</v>
      </c>
      <c r="S7" s="4" t="s">
        <v>435</v>
      </c>
    </row>
    <row r="8" ht="19.55" customHeight="1" spans="1:19">
      <c r="A8" s="5" t="s">
        <v>2</v>
      </c>
      <c r="B8" s="5" t="s">
        <v>4</v>
      </c>
      <c r="C8" s="6">
        <v>1389.706352</v>
      </c>
      <c r="D8" s="6">
        <v>1389.706352</v>
      </c>
      <c r="E8" s="6"/>
      <c r="F8" s="6"/>
      <c r="G8" s="6"/>
      <c r="H8" s="6">
        <v>809.706352</v>
      </c>
      <c r="I8" s="6">
        <v>580</v>
      </c>
      <c r="J8" s="5" t="s">
        <v>540</v>
      </c>
      <c r="K8" s="10" t="s">
        <v>451</v>
      </c>
      <c r="L8" s="11" t="s">
        <v>541</v>
      </c>
      <c r="M8" s="12"/>
      <c r="N8" s="12"/>
      <c r="O8" s="12"/>
      <c r="P8" s="12"/>
      <c r="Q8" s="26"/>
      <c r="R8" s="27"/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10"/>
      <c r="L9" s="13" t="s">
        <v>542</v>
      </c>
      <c r="M9" s="14" t="s">
        <v>543</v>
      </c>
      <c r="N9" s="15" t="s">
        <v>463</v>
      </c>
      <c r="O9" s="15">
        <v>1</v>
      </c>
      <c r="P9" s="14" t="s">
        <v>462</v>
      </c>
      <c r="Q9" s="26"/>
      <c r="R9" s="27"/>
      <c r="S9" s="5"/>
    </row>
    <row r="10" ht="18.9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10"/>
      <c r="L10" s="16"/>
      <c r="M10" s="14" t="s">
        <v>544</v>
      </c>
      <c r="N10" s="15" t="s">
        <v>463</v>
      </c>
      <c r="O10" s="15">
        <v>1</v>
      </c>
      <c r="P10" s="14" t="s">
        <v>462</v>
      </c>
      <c r="Q10" s="26"/>
      <c r="R10" s="27"/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10"/>
      <c r="L11" s="17"/>
      <c r="M11" s="14" t="s">
        <v>545</v>
      </c>
      <c r="N11" s="15" t="s">
        <v>463</v>
      </c>
      <c r="O11" s="15">
        <v>1</v>
      </c>
      <c r="P11" s="14" t="s">
        <v>462</v>
      </c>
      <c r="Q11" s="26"/>
      <c r="R11" s="27"/>
      <c r="S11" s="5"/>
    </row>
    <row r="12" ht="19.5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10"/>
      <c r="L12" s="17" t="s">
        <v>546</v>
      </c>
      <c r="M12" s="18"/>
      <c r="N12" s="18"/>
      <c r="O12" s="18"/>
      <c r="P12" s="18"/>
      <c r="Q12" s="28"/>
      <c r="R12" s="5"/>
      <c r="S12" s="5"/>
    </row>
    <row r="13" ht="18.9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10"/>
      <c r="L13" s="11" t="s">
        <v>438</v>
      </c>
      <c r="M13" s="12"/>
      <c r="N13" s="12"/>
      <c r="O13" s="12"/>
      <c r="P13" s="12"/>
      <c r="Q13" s="27"/>
      <c r="R13" s="5"/>
      <c r="S13" s="5"/>
    </row>
    <row r="14" ht="18.1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19" t="s">
        <v>547</v>
      </c>
      <c r="L14" s="20" t="s">
        <v>450</v>
      </c>
      <c r="M14" s="21"/>
      <c r="N14" s="21"/>
      <c r="O14" s="21"/>
      <c r="P14" s="21"/>
      <c r="Q14" s="5"/>
      <c r="R14" s="5"/>
      <c r="S14" s="5"/>
    </row>
    <row r="15" ht="19.5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19"/>
      <c r="L15" s="19" t="s">
        <v>449</v>
      </c>
      <c r="M15" s="5"/>
      <c r="N15" s="5"/>
      <c r="O15" s="5"/>
      <c r="P15" s="5"/>
      <c r="Q15" s="5"/>
      <c r="R15" s="5"/>
      <c r="S15" s="5"/>
    </row>
    <row r="16" ht="19.5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19"/>
      <c r="L16" s="19" t="s">
        <v>448</v>
      </c>
      <c r="M16" s="5"/>
      <c r="N16" s="5"/>
      <c r="O16" s="5"/>
      <c r="P16" s="5"/>
      <c r="Q16" s="5"/>
      <c r="R16" s="5"/>
      <c r="S16" s="5"/>
    </row>
    <row r="17" ht="19.55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19"/>
      <c r="L17" s="19" t="s">
        <v>548</v>
      </c>
      <c r="M17" s="5"/>
      <c r="N17" s="5"/>
      <c r="O17" s="5"/>
      <c r="P17" s="5"/>
      <c r="Q17" s="5"/>
      <c r="R17" s="5"/>
      <c r="S17" s="5"/>
    </row>
    <row r="18" ht="19.8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19" t="s">
        <v>464</v>
      </c>
      <c r="L18" s="19" t="s">
        <v>465</v>
      </c>
      <c r="M18" s="22" t="s">
        <v>549</v>
      </c>
      <c r="N18" s="23" t="s">
        <v>463</v>
      </c>
      <c r="O18" s="23">
        <v>1</v>
      </c>
      <c r="P18" s="22" t="s">
        <v>462</v>
      </c>
      <c r="Q18" s="5"/>
      <c r="R18" s="5"/>
      <c r="S18" s="5"/>
    </row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 spans="6:6">
      <c r="F30" s="3" t="s">
        <v>550</v>
      </c>
    </row>
  </sheetData>
  <mergeCells count="24">
    <mergeCell ref="A2:S2"/>
    <mergeCell ref="A3:S3"/>
    <mergeCell ref="Q4:S4"/>
    <mergeCell ref="C5:I5"/>
    <mergeCell ref="D6:G6"/>
    <mergeCell ref="H6:I6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3"/>
    <mergeCell ref="K14:K17"/>
    <mergeCell ref="L9:L11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A5" workbookViewId="0">
      <selection activeCell="D13" sqref="D13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12.9" customHeight="1" spans="1:8">
      <c r="A1" s="3"/>
      <c r="H1" s="39" t="s">
        <v>30</v>
      </c>
    </row>
    <row r="2" ht="24.15" customHeight="1" spans="1:8">
      <c r="A2" s="89" t="s">
        <v>7</v>
      </c>
      <c r="B2" s="89"/>
      <c r="C2" s="89"/>
      <c r="D2" s="89"/>
      <c r="E2" s="89"/>
      <c r="F2" s="89"/>
      <c r="G2" s="89"/>
      <c r="H2" s="89"/>
    </row>
    <row r="3" ht="17.25" customHeight="1" spans="1:8">
      <c r="A3" s="31" t="s">
        <v>31</v>
      </c>
      <c r="B3" s="31"/>
      <c r="C3" s="31"/>
      <c r="D3" s="31"/>
      <c r="E3" s="31"/>
      <c r="F3" s="31"/>
      <c r="G3" s="24" t="s">
        <v>32</v>
      </c>
      <c r="H3" s="24"/>
    </row>
    <row r="4" ht="17.9" customHeight="1" spans="1:8">
      <c r="A4" s="32" t="s">
        <v>33</v>
      </c>
      <c r="B4" s="32"/>
      <c r="C4" s="32" t="s">
        <v>34</v>
      </c>
      <c r="D4" s="32"/>
      <c r="E4" s="32"/>
      <c r="F4" s="32"/>
      <c r="G4" s="32"/>
      <c r="H4" s="32"/>
    </row>
    <row r="5" ht="22.4" customHeight="1" spans="1:8">
      <c r="A5" s="32" t="s">
        <v>35</v>
      </c>
      <c r="B5" s="32" t="s">
        <v>36</v>
      </c>
      <c r="C5" s="32" t="s">
        <v>37</v>
      </c>
      <c r="D5" s="32" t="s">
        <v>36</v>
      </c>
      <c r="E5" s="32" t="s">
        <v>38</v>
      </c>
      <c r="F5" s="32" t="s">
        <v>36</v>
      </c>
      <c r="G5" s="32" t="s">
        <v>39</v>
      </c>
      <c r="H5" s="32" t="s">
        <v>36</v>
      </c>
    </row>
    <row r="6" ht="16.25" customHeight="1" spans="1:8">
      <c r="A6" s="35" t="s">
        <v>40</v>
      </c>
      <c r="B6" s="6">
        <v>1389.706352</v>
      </c>
      <c r="C6" s="5" t="s">
        <v>41</v>
      </c>
      <c r="D6" s="44">
        <v>1065.9236</v>
      </c>
      <c r="E6" s="35" t="s">
        <v>42</v>
      </c>
      <c r="F6" s="34">
        <v>809.706352</v>
      </c>
      <c r="G6" s="5" t="s">
        <v>43</v>
      </c>
      <c r="H6" s="6">
        <v>898.921552</v>
      </c>
    </row>
    <row r="7" ht="16.25" customHeight="1" spans="1:8">
      <c r="A7" s="5" t="s">
        <v>44</v>
      </c>
      <c r="B7" s="6">
        <v>1389.706352</v>
      </c>
      <c r="C7" s="5" t="s">
        <v>45</v>
      </c>
      <c r="D7" s="44"/>
      <c r="E7" s="5" t="s">
        <v>46</v>
      </c>
      <c r="F7" s="6">
        <v>739.921552</v>
      </c>
      <c r="G7" s="5" t="s">
        <v>47</v>
      </c>
      <c r="H7" s="6">
        <v>475.4728</v>
      </c>
    </row>
    <row r="8" ht="16.25" customHeight="1" spans="1:8">
      <c r="A8" s="35" t="s">
        <v>48</v>
      </c>
      <c r="B8" s="6"/>
      <c r="C8" s="5" t="s">
        <v>49</v>
      </c>
      <c r="D8" s="44"/>
      <c r="E8" s="5" t="s">
        <v>50</v>
      </c>
      <c r="F8" s="6">
        <v>66.4728</v>
      </c>
      <c r="G8" s="5" t="s">
        <v>51</v>
      </c>
      <c r="H8" s="6">
        <v>12</v>
      </c>
    </row>
    <row r="9" ht="16.25" customHeight="1" spans="1:8">
      <c r="A9" s="5" t="s">
        <v>52</v>
      </c>
      <c r="B9" s="6"/>
      <c r="C9" s="5" t="s">
        <v>53</v>
      </c>
      <c r="D9" s="44">
        <v>145</v>
      </c>
      <c r="E9" s="5" t="s">
        <v>54</v>
      </c>
      <c r="F9" s="6">
        <v>3.312</v>
      </c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44"/>
      <c r="E10" s="35" t="s">
        <v>58</v>
      </c>
      <c r="F10" s="34">
        <v>580</v>
      </c>
      <c r="G10" s="5" t="s">
        <v>59</v>
      </c>
      <c r="H10" s="6"/>
    </row>
    <row r="11" ht="16.25" customHeight="1" spans="1:8">
      <c r="A11" s="5" t="s">
        <v>60</v>
      </c>
      <c r="B11" s="6"/>
      <c r="C11" s="5" t="s">
        <v>61</v>
      </c>
      <c r="D11" s="44"/>
      <c r="E11" s="5" t="s">
        <v>62</v>
      </c>
      <c r="F11" s="6">
        <v>159</v>
      </c>
      <c r="G11" s="5" t="s">
        <v>63</v>
      </c>
      <c r="H11" s="6"/>
    </row>
    <row r="12" ht="16.25" customHeight="1" spans="1:8">
      <c r="A12" s="5" t="s">
        <v>64</v>
      </c>
      <c r="B12" s="6"/>
      <c r="C12" s="5" t="s">
        <v>65</v>
      </c>
      <c r="D12" s="44"/>
      <c r="E12" s="5" t="s">
        <v>66</v>
      </c>
      <c r="F12" s="6">
        <v>409</v>
      </c>
      <c r="G12" s="5" t="s">
        <v>67</v>
      </c>
      <c r="H12" s="6"/>
    </row>
    <row r="13" ht="16.25" customHeight="1" spans="1:8">
      <c r="A13" s="5" t="s">
        <v>68</v>
      </c>
      <c r="B13" s="6"/>
      <c r="C13" s="5" t="s">
        <v>69</v>
      </c>
      <c r="D13" s="44">
        <v>85.942208</v>
      </c>
      <c r="E13" s="5" t="s">
        <v>70</v>
      </c>
      <c r="F13" s="6"/>
      <c r="G13" s="5" t="s">
        <v>71</v>
      </c>
      <c r="H13" s="6"/>
    </row>
    <row r="14" ht="16.25" customHeight="1" spans="1:8">
      <c r="A14" s="5" t="s">
        <v>72</v>
      </c>
      <c r="B14" s="6"/>
      <c r="C14" s="5" t="s">
        <v>73</v>
      </c>
      <c r="D14" s="44"/>
      <c r="E14" s="5" t="s">
        <v>74</v>
      </c>
      <c r="F14" s="6"/>
      <c r="G14" s="5" t="s">
        <v>75</v>
      </c>
      <c r="H14" s="6">
        <v>3.312</v>
      </c>
    </row>
    <row r="15" ht="16.25" customHeight="1" spans="1:8">
      <c r="A15" s="5" t="s">
        <v>76</v>
      </c>
      <c r="B15" s="6"/>
      <c r="C15" s="5" t="s">
        <v>77</v>
      </c>
      <c r="D15" s="44">
        <v>22.105728</v>
      </c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6"/>
      <c r="C16" s="5" t="s">
        <v>81</v>
      </c>
      <c r="D16" s="44"/>
      <c r="E16" s="5" t="s">
        <v>82</v>
      </c>
      <c r="F16" s="6">
        <v>12</v>
      </c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44"/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44"/>
      <c r="E18" s="5" t="s">
        <v>90</v>
      </c>
      <c r="F18" s="6"/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44"/>
      <c r="E19" s="5" t="s">
        <v>94</v>
      </c>
      <c r="F19" s="6"/>
      <c r="G19" s="5" t="s">
        <v>95</v>
      </c>
      <c r="H19" s="6"/>
    </row>
    <row r="20" ht="16.25" customHeight="1" spans="1:8">
      <c r="A20" s="35" t="s">
        <v>96</v>
      </c>
      <c r="B20" s="34"/>
      <c r="C20" s="5" t="s">
        <v>97</v>
      </c>
      <c r="D20" s="44"/>
      <c r="E20" s="5" t="s">
        <v>98</v>
      </c>
      <c r="F20" s="6"/>
      <c r="G20" s="5"/>
      <c r="H20" s="6"/>
    </row>
    <row r="21" ht="16.25" customHeight="1" spans="1:8">
      <c r="A21" s="35" t="s">
        <v>99</v>
      </c>
      <c r="B21" s="34"/>
      <c r="C21" s="5" t="s">
        <v>100</v>
      </c>
      <c r="D21" s="44"/>
      <c r="E21" s="35" t="s">
        <v>101</v>
      </c>
      <c r="F21" s="34"/>
      <c r="G21" s="5"/>
      <c r="H21" s="6"/>
    </row>
    <row r="22" ht="16.25" customHeight="1" spans="1:8">
      <c r="A22" s="35" t="s">
        <v>102</v>
      </c>
      <c r="B22" s="34"/>
      <c r="C22" s="5" t="s">
        <v>103</v>
      </c>
      <c r="D22" s="44"/>
      <c r="E22" s="5"/>
      <c r="F22" s="5"/>
      <c r="G22" s="5"/>
      <c r="H22" s="6"/>
    </row>
    <row r="23" ht="16.25" customHeight="1" spans="1:8">
      <c r="A23" s="35" t="s">
        <v>104</v>
      </c>
      <c r="B23" s="34"/>
      <c r="C23" s="5" t="s">
        <v>105</v>
      </c>
      <c r="D23" s="44"/>
      <c r="E23" s="5"/>
      <c r="F23" s="5"/>
      <c r="G23" s="5"/>
      <c r="H23" s="6"/>
    </row>
    <row r="24" ht="16.25" customHeight="1" spans="1:8">
      <c r="A24" s="35" t="s">
        <v>106</v>
      </c>
      <c r="B24" s="34"/>
      <c r="C24" s="5" t="s">
        <v>107</v>
      </c>
      <c r="D24" s="44"/>
      <c r="E24" s="5"/>
      <c r="F24" s="5"/>
      <c r="G24" s="5"/>
      <c r="H24" s="6"/>
    </row>
    <row r="25" ht="16.25" customHeight="1" spans="1:8">
      <c r="A25" s="5" t="s">
        <v>108</v>
      </c>
      <c r="B25" s="6"/>
      <c r="C25" s="5" t="s">
        <v>109</v>
      </c>
      <c r="D25" s="44">
        <v>70.734816</v>
      </c>
      <c r="E25" s="5"/>
      <c r="F25" s="5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44"/>
      <c r="E26" s="5"/>
      <c r="F26" s="5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44"/>
      <c r="E27" s="5"/>
      <c r="F27" s="5"/>
      <c r="G27" s="5"/>
      <c r="H27" s="6"/>
    </row>
    <row r="28" ht="16.25" customHeight="1" spans="1:8">
      <c r="A28" s="35" t="s">
        <v>114</v>
      </c>
      <c r="B28" s="34"/>
      <c r="C28" s="5" t="s">
        <v>115</v>
      </c>
      <c r="D28" s="44"/>
      <c r="E28" s="5"/>
      <c r="F28" s="5"/>
      <c r="G28" s="5"/>
      <c r="H28" s="6"/>
    </row>
    <row r="29" ht="16.25" customHeight="1" spans="1:8">
      <c r="A29" s="35" t="s">
        <v>116</v>
      </c>
      <c r="B29" s="34"/>
      <c r="C29" s="5" t="s">
        <v>117</v>
      </c>
      <c r="D29" s="44"/>
      <c r="E29" s="5"/>
      <c r="F29" s="5"/>
      <c r="G29" s="5"/>
      <c r="H29" s="6"/>
    </row>
    <row r="30" ht="16.25" customHeight="1" spans="1:8">
      <c r="A30" s="35" t="s">
        <v>118</v>
      </c>
      <c r="B30" s="34"/>
      <c r="C30" s="5" t="s">
        <v>119</v>
      </c>
      <c r="D30" s="44"/>
      <c r="E30" s="5"/>
      <c r="F30" s="5"/>
      <c r="G30" s="5"/>
      <c r="H30" s="6"/>
    </row>
    <row r="31" ht="16.25" customHeight="1" spans="1:8">
      <c r="A31" s="35" t="s">
        <v>120</v>
      </c>
      <c r="B31" s="34"/>
      <c r="C31" s="5" t="s">
        <v>121</v>
      </c>
      <c r="D31" s="44"/>
      <c r="E31" s="5"/>
      <c r="F31" s="5"/>
      <c r="G31" s="5"/>
      <c r="H31" s="6"/>
    </row>
    <row r="32" ht="16.25" customHeight="1" spans="1:8">
      <c r="A32" s="35" t="s">
        <v>122</v>
      </c>
      <c r="B32" s="34"/>
      <c r="C32" s="5" t="s">
        <v>123</v>
      </c>
      <c r="D32" s="44"/>
      <c r="E32" s="5"/>
      <c r="F32" s="5"/>
      <c r="G32" s="5"/>
      <c r="H32" s="6"/>
    </row>
    <row r="33" ht="16.25" customHeight="1" spans="1:8">
      <c r="A33" s="5"/>
      <c r="B33" s="5"/>
      <c r="C33" s="5" t="s">
        <v>124</v>
      </c>
      <c r="D33" s="44"/>
      <c r="E33" s="5"/>
      <c r="F33" s="5"/>
      <c r="G33" s="5"/>
      <c r="H33" s="5"/>
    </row>
    <row r="34" ht="16.25" customHeight="1" spans="1:8">
      <c r="A34" s="5"/>
      <c r="B34" s="5"/>
      <c r="C34" s="5" t="s">
        <v>125</v>
      </c>
      <c r="D34" s="44"/>
      <c r="E34" s="5"/>
      <c r="F34" s="5"/>
      <c r="G34" s="5"/>
      <c r="H34" s="5"/>
    </row>
    <row r="35" ht="16.25" customHeight="1" spans="1:8">
      <c r="A35" s="5"/>
      <c r="B35" s="5"/>
      <c r="C35" s="5" t="s">
        <v>126</v>
      </c>
      <c r="D35" s="44"/>
      <c r="E35" s="5"/>
      <c r="F35" s="5"/>
      <c r="G35" s="5"/>
      <c r="H35" s="5"/>
    </row>
    <row r="36" ht="16.25" customHeight="1" spans="1:8">
      <c r="A36" s="5"/>
      <c r="B36" s="5"/>
      <c r="C36" s="5"/>
      <c r="D36" s="5"/>
      <c r="E36" s="5"/>
      <c r="F36" s="5"/>
      <c r="G36" s="5"/>
      <c r="H36" s="5"/>
    </row>
    <row r="37" ht="16.25" customHeight="1" spans="1:8">
      <c r="A37" s="35" t="s">
        <v>127</v>
      </c>
      <c r="B37" s="34">
        <v>1389.706352</v>
      </c>
      <c r="C37" s="35" t="s">
        <v>128</v>
      </c>
      <c r="D37" s="34">
        <v>1389.706352</v>
      </c>
      <c r="E37" s="35" t="s">
        <v>128</v>
      </c>
      <c r="F37" s="34">
        <v>1389.706352</v>
      </c>
      <c r="G37" s="35" t="s">
        <v>128</v>
      </c>
      <c r="H37" s="34">
        <v>1389.706352</v>
      </c>
    </row>
    <row r="38" ht="16.25" customHeight="1" spans="1:8">
      <c r="A38" s="35" t="s">
        <v>129</v>
      </c>
      <c r="B38" s="34"/>
      <c r="C38" s="35" t="s">
        <v>130</v>
      </c>
      <c r="D38" s="34"/>
      <c r="E38" s="35" t="s">
        <v>130</v>
      </c>
      <c r="F38" s="34"/>
      <c r="G38" s="35" t="s">
        <v>130</v>
      </c>
      <c r="H38" s="34"/>
    </row>
    <row r="39" ht="16.25" customHeight="1" spans="1:8">
      <c r="A39" s="5"/>
      <c r="B39" s="6"/>
      <c r="C39" s="5"/>
      <c r="D39" s="6"/>
      <c r="E39" s="35"/>
      <c r="F39" s="34"/>
      <c r="G39" s="35"/>
      <c r="H39" s="34"/>
    </row>
    <row r="40" ht="16.25" customHeight="1" spans="1:8">
      <c r="A40" s="35" t="s">
        <v>131</v>
      </c>
      <c r="B40" s="34">
        <v>1389.706352</v>
      </c>
      <c r="C40" s="35" t="s">
        <v>132</v>
      </c>
      <c r="D40" s="34">
        <v>1389.706352</v>
      </c>
      <c r="E40" s="35" t="s">
        <v>132</v>
      </c>
      <c r="F40" s="34">
        <v>1389.706352</v>
      </c>
      <c r="G40" s="35" t="s">
        <v>132</v>
      </c>
      <c r="H40" s="34">
        <v>1389.706352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2" sqref="A2:Y2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25">
      <c r="A1" s="3"/>
      <c r="X1" s="39" t="s">
        <v>133</v>
      </c>
      <c r="Y1" s="39"/>
    </row>
    <row r="2" ht="33.6" customHeight="1" spans="1:25">
      <c r="A2" s="40" t="s">
        <v>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ht="22.4" customHeight="1" spans="1:25">
      <c r="A3" s="31" t="s">
        <v>31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24" t="s">
        <v>32</v>
      </c>
      <c r="Y3" s="24"/>
    </row>
    <row r="4" ht="22.4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4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4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35"/>
      <c r="B7" s="35" t="s">
        <v>136</v>
      </c>
      <c r="C7" s="50">
        <v>1389.706352</v>
      </c>
      <c r="D7" s="50">
        <v>1389.706352</v>
      </c>
      <c r="E7" s="50">
        <v>1389.706352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</row>
    <row r="8" ht="22.8" customHeight="1" spans="1:25">
      <c r="A8" s="33" t="s">
        <v>154</v>
      </c>
      <c r="B8" s="33" t="s">
        <v>4</v>
      </c>
      <c r="C8" s="50">
        <v>1389.706352</v>
      </c>
      <c r="D8" s="50">
        <v>1389.706352</v>
      </c>
      <c r="E8" s="50">
        <v>1389.706352</v>
      </c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</row>
    <row r="9" ht="22.8" customHeight="1" spans="1:25">
      <c r="A9" s="88" t="s">
        <v>155</v>
      </c>
      <c r="B9" s="88" t="s">
        <v>156</v>
      </c>
      <c r="C9" s="44">
        <v>1389.706352</v>
      </c>
      <c r="D9" s="44">
        <v>1389.706352</v>
      </c>
      <c r="E9" s="6">
        <v>1389.706352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A3" sqref="A3:J3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11">
      <c r="A1" s="3"/>
      <c r="D1" s="75"/>
      <c r="K1" s="39" t="s">
        <v>157</v>
      </c>
    </row>
    <row r="2" ht="31.9" customHeight="1" spans="1:11">
      <c r="A2" s="40" t="s">
        <v>9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ht="25" customHeight="1" spans="1:11">
      <c r="A3" s="76" t="s">
        <v>31</v>
      </c>
      <c r="B3" s="76"/>
      <c r="C3" s="76"/>
      <c r="D3" s="76"/>
      <c r="E3" s="76"/>
      <c r="F3" s="76"/>
      <c r="G3" s="76"/>
      <c r="H3" s="76"/>
      <c r="I3" s="76"/>
      <c r="J3" s="76"/>
      <c r="K3" s="24" t="s">
        <v>32</v>
      </c>
    </row>
    <row r="4" ht="27.6" customHeight="1" spans="1:11">
      <c r="A4" s="32" t="s">
        <v>158</v>
      </c>
      <c r="B4" s="32"/>
      <c r="C4" s="32"/>
      <c r="D4" s="32" t="s">
        <v>159</v>
      </c>
      <c r="E4" s="32" t="s">
        <v>160</v>
      </c>
      <c r="F4" s="32" t="s">
        <v>136</v>
      </c>
      <c r="G4" s="32" t="s">
        <v>161</v>
      </c>
      <c r="H4" s="32" t="s">
        <v>162</v>
      </c>
      <c r="I4" s="32" t="s">
        <v>163</v>
      </c>
      <c r="J4" s="32" t="s">
        <v>164</v>
      </c>
      <c r="K4" s="32" t="s">
        <v>165</v>
      </c>
    </row>
    <row r="5" ht="25.85" customHeight="1" spans="1:11">
      <c r="A5" s="32" t="s">
        <v>166</v>
      </c>
      <c r="B5" s="32" t="s">
        <v>167</v>
      </c>
      <c r="C5" s="32" t="s">
        <v>168</v>
      </c>
      <c r="D5" s="32"/>
      <c r="E5" s="32"/>
      <c r="F5" s="32"/>
      <c r="G5" s="32"/>
      <c r="H5" s="32"/>
      <c r="I5" s="32"/>
      <c r="J5" s="32"/>
      <c r="K5" s="32"/>
    </row>
    <row r="6" ht="22.8" customHeight="1" spans="1:11">
      <c r="A6" s="49"/>
      <c r="B6" s="49"/>
      <c r="C6" s="49"/>
      <c r="D6" s="77" t="s">
        <v>136</v>
      </c>
      <c r="E6" s="77"/>
      <c r="F6" s="41">
        <v>1389.706352</v>
      </c>
      <c r="G6" s="41">
        <v>809.706352</v>
      </c>
      <c r="H6" s="41">
        <v>580</v>
      </c>
      <c r="I6" s="41"/>
      <c r="J6" s="77"/>
      <c r="K6" s="77"/>
    </row>
    <row r="7" ht="22.8" customHeight="1" spans="1:11">
      <c r="A7" s="78"/>
      <c r="B7" s="78"/>
      <c r="C7" s="78"/>
      <c r="D7" s="79" t="s">
        <v>154</v>
      </c>
      <c r="E7" s="79" t="s">
        <v>4</v>
      </c>
      <c r="F7" s="80">
        <v>1389.706352</v>
      </c>
      <c r="G7" s="80">
        <v>809.706352</v>
      </c>
      <c r="H7" s="80">
        <v>580</v>
      </c>
      <c r="I7" s="80"/>
      <c r="J7" s="87"/>
      <c r="K7" s="87"/>
    </row>
    <row r="8" ht="22.8" customHeight="1" spans="1:11">
      <c r="A8" s="78"/>
      <c r="B8" s="78"/>
      <c r="C8" s="78"/>
      <c r="D8" s="79" t="s">
        <v>155</v>
      </c>
      <c r="E8" s="79" t="s">
        <v>156</v>
      </c>
      <c r="F8" s="80">
        <v>1389.706352</v>
      </c>
      <c r="G8" s="80">
        <v>809.706352</v>
      </c>
      <c r="H8" s="80">
        <v>580</v>
      </c>
      <c r="I8" s="80"/>
      <c r="J8" s="87"/>
      <c r="K8" s="87"/>
    </row>
    <row r="9" customFormat="1" ht="22.8" customHeight="1" spans="1:11">
      <c r="A9" s="81" t="s">
        <v>169</v>
      </c>
      <c r="B9" s="81"/>
      <c r="C9" s="81"/>
      <c r="D9" s="82" t="s">
        <v>169</v>
      </c>
      <c r="E9" s="83" t="s">
        <v>170</v>
      </c>
      <c r="F9" s="84">
        <f>F10</f>
        <v>1065.9236</v>
      </c>
      <c r="G9" s="84">
        <f>G10</f>
        <v>630.9236</v>
      </c>
      <c r="H9" s="84">
        <f>H10</f>
        <v>435</v>
      </c>
      <c r="I9" s="84"/>
      <c r="J9" s="86"/>
      <c r="K9" s="86"/>
    </row>
    <row r="10" customFormat="1" ht="22.8" customHeight="1" spans="1:11">
      <c r="A10" s="81" t="s">
        <v>169</v>
      </c>
      <c r="B10" s="81" t="s">
        <v>171</v>
      </c>
      <c r="C10" s="81"/>
      <c r="D10" s="82" t="s">
        <v>172</v>
      </c>
      <c r="E10" s="83" t="s">
        <v>173</v>
      </c>
      <c r="F10" s="84">
        <f>F11+F12</f>
        <v>1065.9236</v>
      </c>
      <c r="G10" s="84">
        <f>G11+G12</f>
        <v>630.9236</v>
      </c>
      <c r="H10" s="84">
        <f>H11+H12</f>
        <v>435</v>
      </c>
      <c r="I10" s="84"/>
      <c r="J10" s="86"/>
      <c r="K10" s="86"/>
    </row>
    <row r="11" ht="22.8" customHeight="1" spans="1:11">
      <c r="A11" s="85" t="s">
        <v>169</v>
      </c>
      <c r="B11" s="85" t="s">
        <v>171</v>
      </c>
      <c r="C11" s="85" t="s">
        <v>174</v>
      </c>
      <c r="D11" s="82" t="s">
        <v>175</v>
      </c>
      <c r="E11" s="86" t="s">
        <v>176</v>
      </c>
      <c r="F11" s="84">
        <v>1025.9236</v>
      </c>
      <c r="G11" s="84">
        <v>630.9236</v>
      </c>
      <c r="H11" s="84">
        <v>395</v>
      </c>
      <c r="I11" s="84"/>
      <c r="J11" s="86"/>
      <c r="K11" s="86"/>
    </row>
    <row r="12" ht="22.8" customHeight="1" spans="1:11">
      <c r="A12" s="85" t="s">
        <v>169</v>
      </c>
      <c r="B12" s="85" t="s">
        <v>171</v>
      </c>
      <c r="C12" s="85" t="s">
        <v>177</v>
      </c>
      <c r="D12" s="82" t="s">
        <v>178</v>
      </c>
      <c r="E12" s="86" t="s">
        <v>179</v>
      </c>
      <c r="F12" s="84">
        <v>40</v>
      </c>
      <c r="G12" s="84"/>
      <c r="H12" s="84">
        <v>40</v>
      </c>
      <c r="I12" s="84"/>
      <c r="J12" s="86"/>
      <c r="K12" s="86"/>
    </row>
    <row r="13" ht="22.8" customHeight="1" spans="1:11">
      <c r="A13" s="85" t="s">
        <v>180</v>
      </c>
      <c r="B13" s="85"/>
      <c r="C13" s="85"/>
      <c r="D13" s="82" t="s">
        <v>180</v>
      </c>
      <c r="E13" s="86" t="s">
        <v>181</v>
      </c>
      <c r="F13" s="84">
        <f>F14</f>
        <v>145</v>
      </c>
      <c r="G13" s="84"/>
      <c r="H13" s="84">
        <f>H14</f>
        <v>145</v>
      </c>
      <c r="I13" s="84"/>
      <c r="J13" s="86"/>
      <c r="K13" s="86"/>
    </row>
    <row r="14" ht="22.8" customHeight="1" spans="1:11">
      <c r="A14" s="85" t="s">
        <v>180</v>
      </c>
      <c r="B14" s="85" t="s">
        <v>182</v>
      </c>
      <c r="C14" s="85"/>
      <c r="D14" s="82" t="s">
        <v>183</v>
      </c>
      <c r="E14" s="86" t="s">
        <v>184</v>
      </c>
      <c r="F14" s="84">
        <f>F15</f>
        <v>145</v>
      </c>
      <c r="G14" s="84"/>
      <c r="H14" s="84">
        <f>H15</f>
        <v>145</v>
      </c>
      <c r="I14" s="84"/>
      <c r="J14" s="86"/>
      <c r="K14" s="86"/>
    </row>
    <row r="15" ht="22.8" customHeight="1" spans="1:11">
      <c r="A15" s="85" t="s">
        <v>180</v>
      </c>
      <c r="B15" s="85" t="s">
        <v>182</v>
      </c>
      <c r="C15" s="85" t="s">
        <v>185</v>
      </c>
      <c r="D15" s="82" t="s">
        <v>186</v>
      </c>
      <c r="E15" s="86" t="s">
        <v>187</v>
      </c>
      <c r="F15" s="84">
        <v>145</v>
      </c>
      <c r="G15" s="84"/>
      <c r="H15" s="84">
        <v>145</v>
      </c>
      <c r="I15" s="84"/>
      <c r="J15" s="86"/>
      <c r="K15" s="86"/>
    </row>
    <row r="16" ht="22.8" customHeight="1" spans="1:11">
      <c r="A16" s="85" t="s">
        <v>188</v>
      </c>
      <c r="B16" s="85"/>
      <c r="C16" s="85"/>
      <c r="D16" s="82" t="s">
        <v>188</v>
      </c>
      <c r="E16" s="86" t="s">
        <v>189</v>
      </c>
      <c r="F16" s="84">
        <f>F17</f>
        <v>85.942208</v>
      </c>
      <c r="G16" s="84">
        <f>G17</f>
        <v>85.942208</v>
      </c>
      <c r="H16" s="84"/>
      <c r="I16" s="84"/>
      <c r="J16" s="86"/>
      <c r="K16" s="86"/>
    </row>
    <row r="17" ht="22.8" customHeight="1" spans="1:11">
      <c r="A17" s="85" t="s">
        <v>188</v>
      </c>
      <c r="B17" s="85" t="s">
        <v>190</v>
      </c>
      <c r="C17" s="85"/>
      <c r="D17" s="82" t="s">
        <v>191</v>
      </c>
      <c r="E17" s="86" t="s">
        <v>192</v>
      </c>
      <c r="F17" s="84">
        <f>F18</f>
        <v>85.942208</v>
      </c>
      <c r="G17" s="84">
        <f>G18</f>
        <v>85.942208</v>
      </c>
      <c r="H17" s="84"/>
      <c r="I17" s="84"/>
      <c r="J17" s="86"/>
      <c r="K17" s="86"/>
    </row>
    <row r="18" ht="22.8" customHeight="1" spans="1:11">
      <c r="A18" s="85" t="s">
        <v>188</v>
      </c>
      <c r="B18" s="85" t="s">
        <v>190</v>
      </c>
      <c r="C18" s="85" t="s">
        <v>190</v>
      </c>
      <c r="D18" s="82" t="s">
        <v>193</v>
      </c>
      <c r="E18" s="86" t="s">
        <v>194</v>
      </c>
      <c r="F18" s="84">
        <v>85.942208</v>
      </c>
      <c r="G18" s="84">
        <v>85.942208</v>
      </c>
      <c r="H18" s="84"/>
      <c r="I18" s="84"/>
      <c r="J18" s="86"/>
      <c r="K18" s="86"/>
    </row>
    <row r="19" ht="22.8" customHeight="1" spans="1:11">
      <c r="A19" s="85" t="s">
        <v>195</v>
      </c>
      <c r="B19" s="85"/>
      <c r="C19" s="85"/>
      <c r="D19" s="82" t="s">
        <v>195</v>
      </c>
      <c r="E19" s="86" t="s">
        <v>196</v>
      </c>
      <c r="F19" s="84">
        <f>F20</f>
        <v>22.105728</v>
      </c>
      <c r="G19" s="84">
        <f>G20</f>
        <v>22.105728</v>
      </c>
      <c r="H19" s="84"/>
      <c r="I19" s="84"/>
      <c r="J19" s="86"/>
      <c r="K19" s="86"/>
    </row>
    <row r="20" ht="22.8" customHeight="1" spans="1:11">
      <c r="A20" s="85" t="s">
        <v>195</v>
      </c>
      <c r="B20" s="85" t="s">
        <v>197</v>
      </c>
      <c r="C20" s="85"/>
      <c r="D20" s="82" t="s">
        <v>198</v>
      </c>
      <c r="E20" s="86" t="s">
        <v>199</v>
      </c>
      <c r="F20" s="84">
        <f>F21</f>
        <v>22.105728</v>
      </c>
      <c r="G20" s="84">
        <f>G21</f>
        <v>22.105728</v>
      </c>
      <c r="H20" s="84"/>
      <c r="I20" s="84"/>
      <c r="J20" s="86"/>
      <c r="K20" s="86"/>
    </row>
    <row r="21" ht="22.8" customHeight="1" spans="1:11">
      <c r="A21" s="85" t="s">
        <v>195</v>
      </c>
      <c r="B21" s="85" t="s">
        <v>197</v>
      </c>
      <c r="C21" s="85" t="s">
        <v>174</v>
      </c>
      <c r="D21" s="82" t="s">
        <v>200</v>
      </c>
      <c r="E21" s="86" t="s">
        <v>201</v>
      </c>
      <c r="F21" s="84">
        <v>22.105728</v>
      </c>
      <c r="G21" s="84">
        <v>22.105728</v>
      </c>
      <c r="H21" s="84"/>
      <c r="I21" s="84"/>
      <c r="J21" s="86"/>
      <c r="K21" s="86"/>
    </row>
    <row r="22" ht="22.8" customHeight="1" spans="1:11">
      <c r="A22" s="85" t="s">
        <v>202</v>
      </c>
      <c r="B22" s="85"/>
      <c r="C22" s="85"/>
      <c r="D22" s="82" t="s">
        <v>202</v>
      </c>
      <c r="E22" s="86" t="s">
        <v>203</v>
      </c>
      <c r="F22" s="84">
        <f>F23</f>
        <v>70.734816</v>
      </c>
      <c r="G22" s="84">
        <f>G23</f>
        <v>70.734816</v>
      </c>
      <c r="H22" s="84"/>
      <c r="I22" s="84"/>
      <c r="J22" s="86"/>
      <c r="K22" s="86"/>
    </row>
    <row r="23" ht="22.8" customHeight="1" spans="1:11">
      <c r="A23" s="85" t="s">
        <v>202</v>
      </c>
      <c r="B23" s="85" t="s">
        <v>177</v>
      </c>
      <c r="C23" s="85"/>
      <c r="D23" s="82" t="s">
        <v>204</v>
      </c>
      <c r="E23" s="86" t="s">
        <v>205</v>
      </c>
      <c r="F23" s="84">
        <f>F24</f>
        <v>70.734816</v>
      </c>
      <c r="G23" s="84">
        <f>G24</f>
        <v>70.734816</v>
      </c>
      <c r="H23" s="84"/>
      <c r="I23" s="84"/>
      <c r="J23" s="86"/>
      <c r="K23" s="86"/>
    </row>
    <row r="24" ht="22.8" customHeight="1" spans="1:11">
      <c r="A24" s="85" t="s">
        <v>202</v>
      </c>
      <c r="B24" s="85" t="s">
        <v>177</v>
      </c>
      <c r="C24" s="85" t="s">
        <v>174</v>
      </c>
      <c r="D24" s="82" t="s">
        <v>206</v>
      </c>
      <c r="E24" s="86" t="s">
        <v>207</v>
      </c>
      <c r="F24" s="84">
        <v>70.734816</v>
      </c>
      <c r="G24" s="84">
        <v>70.734816</v>
      </c>
      <c r="H24" s="84"/>
      <c r="I24" s="84"/>
      <c r="J24" s="86"/>
      <c r="K24" s="86"/>
    </row>
    <row r="25" ht="16.35" customHeight="1"/>
  </sheetData>
  <autoFilter xmlns:etc="http://www.wps.cn/officeDocument/2017/etCustomData" ref="A5:K24" etc:filterBottomFollowUsedRange="0">
    <extLst/>
  </autoFilter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20">
      <c r="A1" s="3"/>
      <c r="S1" s="39" t="s">
        <v>208</v>
      </c>
      <c r="T1" s="39"/>
    </row>
    <row r="2" ht="42.25" customHeight="1" spans="1:20">
      <c r="A2" s="40" t="s">
        <v>10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ht="19.8" customHeight="1" spans="1:20">
      <c r="A3" s="31" t="s">
        <v>31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24" t="s">
        <v>32</v>
      </c>
      <c r="T3" s="24"/>
    </row>
    <row r="4" ht="19.8" customHeight="1" spans="1:20">
      <c r="A4" s="4" t="s">
        <v>158</v>
      </c>
      <c r="B4" s="4"/>
      <c r="C4" s="4"/>
      <c r="D4" s="4" t="s">
        <v>209</v>
      </c>
      <c r="E4" s="4" t="s">
        <v>210</v>
      </c>
      <c r="F4" s="4" t="s">
        <v>211</v>
      </c>
      <c r="G4" s="4" t="s">
        <v>212</v>
      </c>
      <c r="H4" s="4" t="s">
        <v>213</v>
      </c>
      <c r="I4" s="4" t="s">
        <v>214</v>
      </c>
      <c r="J4" s="4" t="s">
        <v>215</v>
      </c>
      <c r="K4" s="4" t="s">
        <v>216</v>
      </c>
      <c r="L4" s="4" t="s">
        <v>217</v>
      </c>
      <c r="M4" s="4" t="s">
        <v>218</v>
      </c>
      <c r="N4" s="4" t="s">
        <v>219</v>
      </c>
      <c r="O4" s="4" t="s">
        <v>220</v>
      </c>
      <c r="P4" s="4" t="s">
        <v>221</v>
      </c>
      <c r="Q4" s="4" t="s">
        <v>222</v>
      </c>
      <c r="R4" s="4" t="s">
        <v>223</v>
      </c>
      <c r="S4" s="4" t="s">
        <v>224</v>
      </c>
      <c r="T4" s="4" t="s">
        <v>225</v>
      </c>
    </row>
    <row r="5" ht="20.7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35"/>
      <c r="B6" s="35"/>
      <c r="C6" s="35"/>
      <c r="D6" s="35"/>
      <c r="E6" s="35" t="s">
        <v>136</v>
      </c>
      <c r="F6" s="34">
        <v>1389.706352</v>
      </c>
      <c r="G6" s="34">
        <v>898.921552</v>
      </c>
      <c r="H6" s="34">
        <v>475.4728</v>
      </c>
      <c r="I6" s="34">
        <v>12</v>
      </c>
      <c r="J6" s="34"/>
      <c r="K6" s="34"/>
      <c r="L6" s="34"/>
      <c r="M6" s="34"/>
      <c r="N6" s="34"/>
      <c r="O6" s="34">
        <v>3.312</v>
      </c>
      <c r="P6" s="34"/>
      <c r="Q6" s="34"/>
      <c r="R6" s="34"/>
      <c r="S6" s="34"/>
      <c r="T6" s="34"/>
    </row>
    <row r="7" ht="22.8" customHeight="1" spans="1:20">
      <c r="A7" s="35"/>
      <c r="B7" s="35"/>
      <c r="C7" s="35"/>
      <c r="D7" s="33" t="s">
        <v>154</v>
      </c>
      <c r="E7" s="33" t="s">
        <v>4</v>
      </c>
      <c r="F7" s="34">
        <v>1389.706352</v>
      </c>
      <c r="G7" s="34">
        <v>898.921552</v>
      </c>
      <c r="H7" s="34">
        <v>475.4728</v>
      </c>
      <c r="I7" s="34">
        <v>12</v>
      </c>
      <c r="J7" s="34"/>
      <c r="K7" s="34"/>
      <c r="L7" s="34"/>
      <c r="M7" s="34"/>
      <c r="N7" s="34"/>
      <c r="O7" s="34">
        <v>3.312</v>
      </c>
      <c r="P7" s="34"/>
      <c r="Q7" s="34"/>
      <c r="R7" s="34"/>
      <c r="S7" s="34"/>
      <c r="T7" s="34"/>
    </row>
    <row r="8" ht="22.8" customHeight="1" spans="1:20">
      <c r="A8" s="45"/>
      <c r="B8" s="45"/>
      <c r="C8" s="45"/>
      <c r="D8" s="43" t="s">
        <v>155</v>
      </c>
      <c r="E8" s="43" t="s">
        <v>156</v>
      </c>
      <c r="F8" s="74">
        <v>1389.706352</v>
      </c>
      <c r="G8" s="74">
        <v>898.921552</v>
      </c>
      <c r="H8" s="74">
        <v>475.4728</v>
      </c>
      <c r="I8" s="74">
        <v>12</v>
      </c>
      <c r="J8" s="74"/>
      <c r="K8" s="74"/>
      <c r="L8" s="74"/>
      <c r="M8" s="74"/>
      <c r="N8" s="74"/>
      <c r="O8" s="74">
        <v>3.312</v>
      </c>
      <c r="P8" s="74"/>
      <c r="Q8" s="74"/>
      <c r="R8" s="74"/>
      <c r="S8" s="74"/>
      <c r="T8" s="74"/>
    </row>
    <row r="9" ht="22.8" customHeight="1" spans="1:20">
      <c r="A9" s="46" t="s">
        <v>169</v>
      </c>
      <c r="B9" s="46" t="s">
        <v>171</v>
      </c>
      <c r="C9" s="46" t="s">
        <v>174</v>
      </c>
      <c r="D9" s="42" t="s">
        <v>226</v>
      </c>
      <c r="E9" s="47" t="s">
        <v>176</v>
      </c>
      <c r="F9" s="48">
        <v>1025.9236</v>
      </c>
      <c r="G9" s="48">
        <v>720.1388</v>
      </c>
      <c r="H9" s="48">
        <v>297.8728</v>
      </c>
      <c r="I9" s="48">
        <v>4.6</v>
      </c>
      <c r="J9" s="48"/>
      <c r="K9" s="48"/>
      <c r="L9" s="48"/>
      <c r="M9" s="48"/>
      <c r="N9" s="48"/>
      <c r="O9" s="48">
        <v>3.312</v>
      </c>
      <c r="P9" s="48"/>
      <c r="Q9" s="48"/>
      <c r="R9" s="48"/>
      <c r="S9" s="48"/>
      <c r="T9" s="48"/>
    </row>
    <row r="10" ht="22.8" customHeight="1" spans="1:20">
      <c r="A10" s="46" t="s">
        <v>188</v>
      </c>
      <c r="B10" s="46" t="s">
        <v>190</v>
      </c>
      <c r="C10" s="46" t="s">
        <v>190</v>
      </c>
      <c r="D10" s="42" t="s">
        <v>226</v>
      </c>
      <c r="E10" s="47" t="s">
        <v>194</v>
      </c>
      <c r="F10" s="48">
        <v>85.942208</v>
      </c>
      <c r="G10" s="48">
        <v>85.942208</v>
      </c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</row>
    <row r="11" ht="22.8" customHeight="1" spans="1:20">
      <c r="A11" s="46" t="s">
        <v>195</v>
      </c>
      <c r="B11" s="46" t="s">
        <v>197</v>
      </c>
      <c r="C11" s="46" t="s">
        <v>174</v>
      </c>
      <c r="D11" s="42" t="s">
        <v>226</v>
      </c>
      <c r="E11" s="47" t="s">
        <v>201</v>
      </c>
      <c r="F11" s="48">
        <v>22.105728</v>
      </c>
      <c r="G11" s="48">
        <v>22.105728</v>
      </c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</row>
    <row r="12" ht="22.8" customHeight="1" spans="1:20">
      <c r="A12" s="46" t="s">
        <v>202</v>
      </c>
      <c r="B12" s="46" t="s">
        <v>177</v>
      </c>
      <c r="C12" s="46" t="s">
        <v>174</v>
      </c>
      <c r="D12" s="42" t="s">
        <v>226</v>
      </c>
      <c r="E12" s="47" t="s">
        <v>207</v>
      </c>
      <c r="F12" s="48">
        <v>70.734816</v>
      </c>
      <c r="G12" s="48">
        <v>70.734816</v>
      </c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</row>
    <row r="13" ht="22.8" customHeight="1" spans="1:20">
      <c r="A13" s="46" t="s">
        <v>180</v>
      </c>
      <c r="B13" s="46" t="s">
        <v>182</v>
      </c>
      <c r="C13" s="46" t="s">
        <v>185</v>
      </c>
      <c r="D13" s="42" t="s">
        <v>226</v>
      </c>
      <c r="E13" s="47" t="s">
        <v>187</v>
      </c>
      <c r="F13" s="48">
        <v>145</v>
      </c>
      <c r="G13" s="48"/>
      <c r="H13" s="48">
        <v>145</v>
      </c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</row>
    <row r="14" ht="22.8" customHeight="1" spans="1:20">
      <c r="A14" s="46" t="s">
        <v>169</v>
      </c>
      <c r="B14" s="46" t="s">
        <v>171</v>
      </c>
      <c r="C14" s="46" t="s">
        <v>177</v>
      </c>
      <c r="D14" s="42" t="s">
        <v>226</v>
      </c>
      <c r="E14" s="47" t="s">
        <v>179</v>
      </c>
      <c r="F14" s="48">
        <v>40</v>
      </c>
      <c r="G14" s="48"/>
      <c r="H14" s="48">
        <v>32.6</v>
      </c>
      <c r="I14" s="48">
        <v>7.4</v>
      </c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A1" sqref="A1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21">
      <c r="A1" s="3"/>
      <c r="T1" s="39" t="s">
        <v>227</v>
      </c>
      <c r="U1" s="39"/>
    </row>
    <row r="2" ht="37.05" customHeight="1" spans="1:21">
      <c r="A2" s="40" t="s">
        <v>11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ht="24.15" customHeight="1" spans="1:21">
      <c r="A3" s="31" t="s">
        <v>31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24" t="s">
        <v>32</v>
      </c>
      <c r="U3" s="24"/>
    </row>
    <row r="4" ht="22.4" customHeight="1" spans="1:21">
      <c r="A4" s="4" t="s">
        <v>158</v>
      </c>
      <c r="B4" s="4"/>
      <c r="C4" s="4"/>
      <c r="D4" s="4" t="s">
        <v>209</v>
      </c>
      <c r="E4" s="4" t="s">
        <v>210</v>
      </c>
      <c r="F4" s="4" t="s">
        <v>228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5" customHeight="1" spans="1:21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229</v>
      </c>
      <c r="I5" s="4" t="s">
        <v>230</v>
      </c>
      <c r="J5" s="4" t="s">
        <v>220</v>
      </c>
      <c r="K5" s="4" t="s">
        <v>136</v>
      </c>
      <c r="L5" s="4" t="s">
        <v>231</v>
      </c>
      <c r="M5" s="4" t="s">
        <v>232</v>
      </c>
      <c r="N5" s="4" t="s">
        <v>233</v>
      </c>
      <c r="O5" s="4" t="s">
        <v>222</v>
      </c>
      <c r="P5" s="4" t="s">
        <v>234</v>
      </c>
      <c r="Q5" s="4" t="s">
        <v>235</v>
      </c>
      <c r="R5" s="4" t="s">
        <v>236</v>
      </c>
      <c r="S5" s="4" t="s">
        <v>218</v>
      </c>
      <c r="T5" s="4" t="s">
        <v>221</v>
      </c>
      <c r="U5" s="4" t="s">
        <v>225</v>
      </c>
    </row>
    <row r="6" ht="22.8" customHeight="1" spans="1:21">
      <c r="A6" s="35"/>
      <c r="B6" s="35"/>
      <c r="C6" s="35"/>
      <c r="D6" s="35"/>
      <c r="E6" s="35" t="s">
        <v>136</v>
      </c>
      <c r="F6" s="34">
        <v>1389.706352</v>
      </c>
      <c r="G6" s="34">
        <v>809.706352</v>
      </c>
      <c r="H6" s="34">
        <v>739.921552</v>
      </c>
      <c r="I6" s="34">
        <v>66.4728</v>
      </c>
      <c r="J6" s="34">
        <v>3.312</v>
      </c>
      <c r="K6" s="34">
        <v>580</v>
      </c>
      <c r="L6" s="34">
        <v>159</v>
      </c>
      <c r="M6" s="34">
        <v>409</v>
      </c>
      <c r="N6" s="34"/>
      <c r="O6" s="34"/>
      <c r="P6" s="34"/>
      <c r="Q6" s="34">
        <v>12</v>
      </c>
      <c r="R6" s="34"/>
      <c r="S6" s="34"/>
      <c r="T6" s="34"/>
      <c r="U6" s="34"/>
    </row>
    <row r="7" ht="22.8" customHeight="1" spans="1:21">
      <c r="A7" s="35"/>
      <c r="B7" s="35"/>
      <c r="C7" s="35"/>
      <c r="D7" s="33" t="s">
        <v>154</v>
      </c>
      <c r="E7" s="33" t="s">
        <v>4</v>
      </c>
      <c r="F7" s="50">
        <v>1389.706352</v>
      </c>
      <c r="G7" s="34">
        <v>809.706352</v>
      </c>
      <c r="H7" s="34">
        <v>739.921552</v>
      </c>
      <c r="I7" s="34">
        <v>66.4728</v>
      </c>
      <c r="J7" s="34">
        <v>3.312</v>
      </c>
      <c r="K7" s="34">
        <v>580</v>
      </c>
      <c r="L7" s="34">
        <v>159</v>
      </c>
      <c r="M7" s="34">
        <v>409</v>
      </c>
      <c r="N7" s="34"/>
      <c r="O7" s="34"/>
      <c r="P7" s="34"/>
      <c r="Q7" s="34">
        <v>12</v>
      </c>
      <c r="R7" s="34"/>
      <c r="S7" s="34"/>
      <c r="T7" s="34"/>
      <c r="U7" s="34"/>
    </row>
    <row r="8" ht="22.8" customHeight="1" spans="1:21">
      <c r="A8" s="45"/>
      <c r="B8" s="45"/>
      <c r="C8" s="45"/>
      <c r="D8" s="43" t="s">
        <v>155</v>
      </c>
      <c r="E8" s="43" t="s">
        <v>156</v>
      </c>
      <c r="F8" s="50">
        <v>1389.706352</v>
      </c>
      <c r="G8" s="34">
        <v>809.706352</v>
      </c>
      <c r="H8" s="34">
        <v>739.921552</v>
      </c>
      <c r="I8" s="34">
        <v>66.4728</v>
      </c>
      <c r="J8" s="34">
        <v>3.312</v>
      </c>
      <c r="K8" s="34">
        <v>580</v>
      </c>
      <c r="L8" s="34">
        <v>159</v>
      </c>
      <c r="M8" s="34">
        <v>409</v>
      </c>
      <c r="N8" s="34"/>
      <c r="O8" s="34"/>
      <c r="P8" s="34"/>
      <c r="Q8" s="34">
        <v>12</v>
      </c>
      <c r="R8" s="34"/>
      <c r="S8" s="34"/>
      <c r="T8" s="34"/>
      <c r="U8" s="34"/>
    </row>
    <row r="9" ht="22.8" customHeight="1" spans="1:21">
      <c r="A9" s="46" t="s">
        <v>169</v>
      </c>
      <c r="B9" s="46" t="s">
        <v>171</v>
      </c>
      <c r="C9" s="46" t="s">
        <v>174</v>
      </c>
      <c r="D9" s="42" t="s">
        <v>226</v>
      </c>
      <c r="E9" s="47" t="s">
        <v>176</v>
      </c>
      <c r="F9" s="44">
        <v>1025.9236</v>
      </c>
      <c r="G9" s="6">
        <v>630.9236</v>
      </c>
      <c r="H9" s="6">
        <v>561.1388</v>
      </c>
      <c r="I9" s="6">
        <v>66.4728</v>
      </c>
      <c r="J9" s="6">
        <v>3.312</v>
      </c>
      <c r="K9" s="6">
        <v>395</v>
      </c>
      <c r="L9" s="6">
        <v>159</v>
      </c>
      <c r="M9" s="6">
        <v>231.4</v>
      </c>
      <c r="N9" s="6"/>
      <c r="O9" s="6"/>
      <c r="P9" s="6"/>
      <c r="Q9" s="6">
        <v>4.6</v>
      </c>
      <c r="R9" s="6"/>
      <c r="S9" s="6"/>
      <c r="T9" s="6"/>
      <c r="U9" s="6"/>
    </row>
    <row r="10" ht="22.8" customHeight="1" spans="1:21">
      <c r="A10" s="46" t="s">
        <v>188</v>
      </c>
      <c r="B10" s="46" t="s">
        <v>190</v>
      </c>
      <c r="C10" s="46" t="s">
        <v>190</v>
      </c>
      <c r="D10" s="42" t="s">
        <v>226</v>
      </c>
      <c r="E10" s="47" t="s">
        <v>194</v>
      </c>
      <c r="F10" s="44">
        <v>85.942208</v>
      </c>
      <c r="G10" s="6">
        <v>85.942208</v>
      </c>
      <c r="H10" s="6">
        <v>85.942208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46" t="s">
        <v>195</v>
      </c>
      <c r="B11" s="46" t="s">
        <v>197</v>
      </c>
      <c r="C11" s="46" t="s">
        <v>174</v>
      </c>
      <c r="D11" s="42" t="s">
        <v>226</v>
      </c>
      <c r="E11" s="47" t="s">
        <v>201</v>
      </c>
      <c r="F11" s="44">
        <v>22.105728</v>
      </c>
      <c r="G11" s="6">
        <v>22.105728</v>
      </c>
      <c r="H11" s="6">
        <v>22.105728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46" t="s">
        <v>202</v>
      </c>
      <c r="B12" s="46" t="s">
        <v>177</v>
      </c>
      <c r="C12" s="46" t="s">
        <v>174</v>
      </c>
      <c r="D12" s="42" t="s">
        <v>226</v>
      </c>
      <c r="E12" s="47" t="s">
        <v>207</v>
      </c>
      <c r="F12" s="44">
        <v>70.734816</v>
      </c>
      <c r="G12" s="6">
        <v>70.734816</v>
      </c>
      <c r="H12" s="6">
        <v>70.734816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46" t="s">
        <v>180</v>
      </c>
      <c r="B13" s="46" t="s">
        <v>182</v>
      </c>
      <c r="C13" s="46" t="s">
        <v>185</v>
      </c>
      <c r="D13" s="42" t="s">
        <v>226</v>
      </c>
      <c r="E13" s="47" t="s">
        <v>187</v>
      </c>
      <c r="F13" s="44">
        <v>145</v>
      </c>
      <c r="G13" s="6"/>
      <c r="H13" s="6"/>
      <c r="I13" s="6"/>
      <c r="J13" s="6"/>
      <c r="K13" s="6">
        <v>145</v>
      </c>
      <c r="L13" s="6"/>
      <c r="M13" s="6">
        <v>145</v>
      </c>
      <c r="N13" s="6"/>
      <c r="O13" s="6"/>
      <c r="P13" s="6"/>
      <c r="Q13" s="6"/>
      <c r="R13" s="6"/>
      <c r="S13" s="6"/>
      <c r="T13" s="6"/>
      <c r="U13" s="6"/>
    </row>
    <row r="14" ht="22.8" customHeight="1" spans="1:21">
      <c r="A14" s="46" t="s">
        <v>169</v>
      </c>
      <c r="B14" s="46" t="s">
        <v>171</v>
      </c>
      <c r="C14" s="46" t="s">
        <v>177</v>
      </c>
      <c r="D14" s="42" t="s">
        <v>226</v>
      </c>
      <c r="E14" s="47" t="s">
        <v>179</v>
      </c>
      <c r="F14" s="44">
        <v>40</v>
      </c>
      <c r="G14" s="6"/>
      <c r="H14" s="6"/>
      <c r="I14" s="6"/>
      <c r="J14" s="6"/>
      <c r="K14" s="6">
        <v>40</v>
      </c>
      <c r="L14" s="6"/>
      <c r="M14" s="6">
        <v>32.6</v>
      </c>
      <c r="N14" s="6"/>
      <c r="O14" s="6"/>
      <c r="P14" s="6"/>
      <c r="Q14" s="6">
        <v>7.4</v>
      </c>
      <c r="R14" s="6"/>
      <c r="S14" s="6"/>
      <c r="T14" s="6"/>
      <c r="U14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D40" sqref="D40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4">
      <c r="A1" s="3"/>
      <c r="D1" s="39" t="s">
        <v>237</v>
      </c>
    </row>
    <row r="2" ht="31.9" customHeight="1" spans="1:4">
      <c r="A2" s="40" t="s">
        <v>12</v>
      </c>
      <c r="B2" s="40"/>
      <c r="C2" s="40"/>
      <c r="D2" s="40"/>
    </row>
    <row r="3" ht="18.95" customHeight="1" spans="1:5">
      <c r="A3" s="31" t="s">
        <v>31</v>
      </c>
      <c r="B3" s="31"/>
      <c r="C3" s="31"/>
      <c r="D3" s="24" t="s">
        <v>32</v>
      </c>
      <c r="E3" s="3"/>
    </row>
    <row r="4" ht="20.2" customHeight="1" spans="1:5">
      <c r="A4" s="32" t="s">
        <v>33</v>
      </c>
      <c r="B4" s="32"/>
      <c r="C4" s="32" t="s">
        <v>34</v>
      </c>
      <c r="D4" s="32"/>
      <c r="E4" s="71"/>
    </row>
    <row r="5" ht="20.2" customHeight="1" spans="1:5">
      <c r="A5" s="32" t="s">
        <v>35</v>
      </c>
      <c r="B5" s="32" t="s">
        <v>36</v>
      </c>
      <c r="C5" s="32" t="s">
        <v>35</v>
      </c>
      <c r="D5" s="32" t="s">
        <v>36</v>
      </c>
      <c r="E5" s="71"/>
    </row>
    <row r="6" ht="20.2" customHeight="1" spans="1:5">
      <c r="A6" s="35" t="s">
        <v>238</v>
      </c>
      <c r="B6" s="34">
        <v>1389.706352</v>
      </c>
      <c r="C6" s="35" t="s">
        <v>239</v>
      </c>
      <c r="D6" s="50">
        <v>1389.706352</v>
      </c>
      <c r="E6" s="72"/>
    </row>
    <row r="7" ht="20.2" customHeight="1" spans="1:5">
      <c r="A7" s="5" t="s">
        <v>240</v>
      </c>
      <c r="B7" s="6">
        <v>1389.706352</v>
      </c>
      <c r="C7" s="5" t="s">
        <v>41</v>
      </c>
      <c r="D7" s="44">
        <v>1065.9236</v>
      </c>
      <c r="E7" s="72"/>
    </row>
    <row r="8" ht="20.2" customHeight="1" spans="1:5">
      <c r="A8" s="5" t="s">
        <v>241</v>
      </c>
      <c r="B8" s="6">
        <v>1389.706352</v>
      </c>
      <c r="C8" s="5" t="s">
        <v>45</v>
      </c>
      <c r="D8" s="44"/>
      <c r="E8" s="72"/>
    </row>
    <row r="9" ht="31.05" customHeight="1" spans="1:5">
      <c r="A9" s="5" t="s">
        <v>48</v>
      </c>
      <c r="B9" s="6"/>
      <c r="C9" s="5" t="s">
        <v>49</v>
      </c>
      <c r="D9" s="44"/>
      <c r="E9" s="72"/>
    </row>
    <row r="10" ht="20.2" customHeight="1" spans="1:5">
      <c r="A10" s="5" t="s">
        <v>242</v>
      </c>
      <c r="B10" s="6"/>
      <c r="C10" s="5" t="s">
        <v>53</v>
      </c>
      <c r="D10" s="44">
        <v>145</v>
      </c>
      <c r="E10" s="72"/>
    </row>
    <row r="11" ht="20.2" customHeight="1" spans="1:5">
      <c r="A11" s="5" t="s">
        <v>243</v>
      </c>
      <c r="B11" s="6"/>
      <c r="C11" s="5" t="s">
        <v>57</v>
      </c>
      <c r="D11" s="44"/>
      <c r="E11" s="72"/>
    </row>
    <row r="12" ht="20.2" customHeight="1" spans="1:5">
      <c r="A12" s="5" t="s">
        <v>244</v>
      </c>
      <c r="B12" s="6"/>
      <c r="C12" s="5" t="s">
        <v>61</v>
      </c>
      <c r="D12" s="44"/>
      <c r="E12" s="72"/>
    </row>
    <row r="13" ht="20.2" customHeight="1" spans="1:5">
      <c r="A13" s="35" t="s">
        <v>245</v>
      </c>
      <c r="B13" s="34"/>
      <c r="C13" s="5" t="s">
        <v>65</v>
      </c>
      <c r="D13" s="44"/>
      <c r="E13" s="72"/>
    </row>
    <row r="14" ht="20.2" customHeight="1" spans="1:5">
      <c r="A14" s="5" t="s">
        <v>240</v>
      </c>
      <c r="B14" s="6"/>
      <c r="C14" s="5" t="s">
        <v>69</v>
      </c>
      <c r="D14" s="44">
        <v>85.942208</v>
      </c>
      <c r="E14" s="72"/>
    </row>
    <row r="15" ht="20.2" customHeight="1" spans="1:5">
      <c r="A15" s="5" t="s">
        <v>242</v>
      </c>
      <c r="B15" s="6"/>
      <c r="C15" s="5" t="s">
        <v>73</v>
      </c>
      <c r="D15" s="44"/>
      <c r="E15" s="72"/>
    </row>
    <row r="16" ht="20.2" customHeight="1" spans="1:5">
      <c r="A16" s="5" t="s">
        <v>243</v>
      </c>
      <c r="B16" s="6"/>
      <c r="C16" s="5" t="s">
        <v>77</v>
      </c>
      <c r="D16" s="44">
        <v>22.105728</v>
      </c>
      <c r="E16" s="72"/>
    </row>
    <row r="17" ht="20.2" customHeight="1" spans="1:5">
      <c r="A17" s="5" t="s">
        <v>244</v>
      </c>
      <c r="B17" s="6"/>
      <c r="C17" s="5" t="s">
        <v>81</v>
      </c>
      <c r="D17" s="44"/>
      <c r="E17" s="72"/>
    </row>
    <row r="18" ht="20.2" customHeight="1" spans="1:5">
      <c r="A18" s="5"/>
      <c r="B18" s="6"/>
      <c r="C18" s="5" t="s">
        <v>85</v>
      </c>
      <c r="D18" s="44"/>
      <c r="E18" s="72"/>
    </row>
    <row r="19" ht="20.2" customHeight="1" spans="1:5">
      <c r="A19" s="5"/>
      <c r="B19" s="5"/>
      <c r="C19" s="5" t="s">
        <v>89</v>
      </c>
      <c r="D19" s="44"/>
      <c r="E19" s="72"/>
    </row>
    <row r="20" ht="20.2" customHeight="1" spans="1:5">
      <c r="A20" s="5"/>
      <c r="B20" s="5"/>
      <c r="C20" s="5" t="s">
        <v>93</v>
      </c>
      <c r="D20" s="44"/>
      <c r="E20" s="72"/>
    </row>
    <row r="21" ht="20.2" customHeight="1" spans="1:5">
      <c r="A21" s="5"/>
      <c r="B21" s="5"/>
      <c r="C21" s="5" t="s">
        <v>97</v>
      </c>
      <c r="D21" s="44"/>
      <c r="E21" s="72"/>
    </row>
    <row r="22" ht="20.2" customHeight="1" spans="1:5">
      <c r="A22" s="5"/>
      <c r="B22" s="5"/>
      <c r="C22" s="5" t="s">
        <v>100</v>
      </c>
      <c r="D22" s="44"/>
      <c r="E22" s="72"/>
    </row>
    <row r="23" ht="20.2" customHeight="1" spans="1:5">
      <c r="A23" s="5"/>
      <c r="B23" s="5"/>
      <c r="C23" s="5" t="s">
        <v>103</v>
      </c>
      <c r="D23" s="44"/>
      <c r="E23" s="72"/>
    </row>
    <row r="24" ht="20.2" customHeight="1" spans="1:5">
      <c r="A24" s="5"/>
      <c r="B24" s="5"/>
      <c r="C24" s="5" t="s">
        <v>105</v>
      </c>
      <c r="D24" s="44"/>
      <c r="E24" s="72"/>
    </row>
    <row r="25" ht="20.2" customHeight="1" spans="1:5">
      <c r="A25" s="5"/>
      <c r="B25" s="5"/>
      <c r="C25" s="5" t="s">
        <v>107</v>
      </c>
      <c r="D25" s="44"/>
      <c r="E25" s="72"/>
    </row>
    <row r="26" ht="20.2" customHeight="1" spans="1:5">
      <c r="A26" s="5"/>
      <c r="B26" s="5"/>
      <c r="C26" s="5" t="s">
        <v>109</v>
      </c>
      <c r="D26" s="44">
        <v>70.734816</v>
      </c>
      <c r="E26" s="72"/>
    </row>
    <row r="27" ht="20.2" customHeight="1" spans="1:5">
      <c r="A27" s="5"/>
      <c r="B27" s="5"/>
      <c r="C27" s="5" t="s">
        <v>111</v>
      </c>
      <c r="D27" s="44"/>
      <c r="E27" s="72"/>
    </row>
    <row r="28" ht="20.2" customHeight="1" spans="1:5">
      <c r="A28" s="5"/>
      <c r="B28" s="5"/>
      <c r="C28" s="5" t="s">
        <v>113</v>
      </c>
      <c r="D28" s="44"/>
      <c r="E28" s="72"/>
    </row>
    <row r="29" ht="20.2" customHeight="1" spans="1:5">
      <c r="A29" s="5"/>
      <c r="B29" s="5"/>
      <c r="C29" s="5" t="s">
        <v>115</v>
      </c>
      <c r="D29" s="44"/>
      <c r="E29" s="72"/>
    </row>
    <row r="30" ht="20.2" customHeight="1" spans="1:5">
      <c r="A30" s="5"/>
      <c r="B30" s="5"/>
      <c r="C30" s="5" t="s">
        <v>117</v>
      </c>
      <c r="D30" s="44"/>
      <c r="E30" s="72"/>
    </row>
    <row r="31" ht="20.2" customHeight="1" spans="1:5">
      <c r="A31" s="5"/>
      <c r="B31" s="5"/>
      <c r="C31" s="5" t="s">
        <v>119</v>
      </c>
      <c r="D31" s="44"/>
      <c r="E31" s="72"/>
    </row>
    <row r="32" ht="20.2" customHeight="1" spans="1:5">
      <c r="A32" s="5"/>
      <c r="B32" s="5"/>
      <c r="C32" s="5" t="s">
        <v>121</v>
      </c>
      <c r="D32" s="44"/>
      <c r="E32" s="72"/>
    </row>
    <row r="33" ht="20.2" customHeight="1" spans="1:5">
      <c r="A33" s="5"/>
      <c r="B33" s="5"/>
      <c r="C33" s="5" t="s">
        <v>123</v>
      </c>
      <c r="D33" s="44"/>
      <c r="E33" s="72"/>
    </row>
    <row r="34" ht="20.2" customHeight="1" spans="1:5">
      <c r="A34" s="5"/>
      <c r="B34" s="5"/>
      <c r="C34" s="5" t="s">
        <v>124</v>
      </c>
      <c r="D34" s="44"/>
      <c r="E34" s="72"/>
    </row>
    <row r="35" ht="20.2" customHeight="1" spans="1:5">
      <c r="A35" s="5"/>
      <c r="B35" s="5"/>
      <c r="C35" s="5" t="s">
        <v>125</v>
      </c>
      <c r="D35" s="44"/>
      <c r="E35" s="72"/>
    </row>
    <row r="36" ht="20.2" customHeight="1" spans="1:5">
      <c r="A36" s="5"/>
      <c r="B36" s="5"/>
      <c r="C36" s="5" t="s">
        <v>126</v>
      </c>
      <c r="D36" s="44"/>
      <c r="E36" s="72"/>
    </row>
    <row r="37" ht="20.2" customHeight="1" spans="1:5">
      <c r="A37" s="5"/>
      <c r="B37" s="5"/>
      <c r="C37" s="5"/>
      <c r="D37" s="5"/>
      <c r="E37" s="72"/>
    </row>
    <row r="38" ht="20.2" customHeight="1" spans="1:5">
      <c r="A38" s="35"/>
      <c r="B38" s="35"/>
      <c r="C38" s="35" t="s">
        <v>246</v>
      </c>
      <c r="D38" s="34"/>
      <c r="E38" s="73"/>
    </row>
    <row r="39" ht="20.2" customHeight="1" spans="1:5">
      <c r="A39" s="35"/>
      <c r="B39" s="35"/>
      <c r="C39" s="35"/>
      <c r="D39" s="35"/>
      <c r="E39" s="73"/>
    </row>
    <row r="40" ht="20.2" customHeight="1" spans="1:5">
      <c r="A40" s="4" t="s">
        <v>247</v>
      </c>
      <c r="B40" s="34">
        <v>1389.706352</v>
      </c>
      <c r="C40" s="4" t="s">
        <v>248</v>
      </c>
      <c r="D40" s="50">
        <v>1389.706352</v>
      </c>
      <c r="E40" s="73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opLeftCell="A17" workbookViewId="0">
      <selection activeCell="I1" sqref="I$1:I$1048576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0.0416666666667" customWidth="1"/>
    <col min="12" max="12" width="10.175" customWidth="1"/>
    <col min="13" max="13" width="9.76666666666667" customWidth="1"/>
  </cols>
  <sheetData>
    <row r="1" ht="16.35" customHeight="1" spans="1:12">
      <c r="A1" s="3"/>
      <c r="D1" s="3"/>
      <c r="K1" s="39" t="s">
        <v>249</v>
      </c>
      <c r="L1" s="39"/>
    </row>
    <row r="2" ht="43.1" customHeight="1" spans="1:11">
      <c r="A2" s="40" t="s">
        <v>13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ht="24.15" customHeight="1" spans="1:12">
      <c r="A3" s="31" t="s">
        <v>31</v>
      </c>
      <c r="B3" s="31"/>
      <c r="C3" s="31"/>
      <c r="D3" s="31"/>
      <c r="E3" s="31"/>
      <c r="F3" s="31"/>
      <c r="G3" s="31"/>
      <c r="H3" s="31"/>
      <c r="I3" s="31"/>
      <c r="J3" s="24" t="s">
        <v>32</v>
      </c>
      <c r="K3" s="24"/>
      <c r="L3" s="24"/>
    </row>
    <row r="4" ht="25" customHeight="1" spans="1:12">
      <c r="A4" s="32" t="s">
        <v>158</v>
      </c>
      <c r="B4" s="32"/>
      <c r="C4" s="32"/>
      <c r="D4" s="32" t="s">
        <v>159</v>
      </c>
      <c r="E4" s="32" t="s">
        <v>160</v>
      </c>
      <c r="F4" s="32" t="s">
        <v>136</v>
      </c>
      <c r="G4" s="32" t="s">
        <v>161</v>
      </c>
      <c r="H4" s="32"/>
      <c r="I4" s="32"/>
      <c r="J4" s="32"/>
      <c r="K4" s="32" t="s">
        <v>162</v>
      </c>
      <c r="L4" s="32"/>
    </row>
    <row r="5" ht="20.7" customHeight="1" spans="1:12">
      <c r="A5" s="32"/>
      <c r="B5" s="32"/>
      <c r="C5" s="32"/>
      <c r="D5" s="32"/>
      <c r="E5" s="32"/>
      <c r="F5" s="32"/>
      <c r="G5" s="32" t="s">
        <v>138</v>
      </c>
      <c r="H5" s="32" t="s">
        <v>250</v>
      </c>
      <c r="I5" s="32"/>
      <c r="J5" s="32" t="s">
        <v>251</v>
      </c>
      <c r="K5" s="32"/>
      <c r="L5" s="32"/>
    </row>
    <row r="6" ht="28.45" customHeight="1" spans="1:12">
      <c r="A6" s="32" t="s">
        <v>166</v>
      </c>
      <c r="B6" s="32" t="s">
        <v>167</v>
      </c>
      <c r="C6" s="32" t="s">
        <v>168</v>
      </c>
      <c r="D6" s="32"/>
      <c r="E6" s="32"/>
      <c r="F6" s="32"/>
      <c r="G6" s="32"/>
      <c r="H6" s="32" t="s">
        <v>229</v>
      </c>
      <c r="I6" s="32" t="s">
        <v>220</v>
      </c>
      <c r="J6" s="32"/>
      <c r="K6" s="32" t="s">
        <v>252</v>
      </c>
      <c r="L6" s="32" t="s">
        <v>253</v>
      </c>
    </row>
    <row r="7" ht="22.8" customHeight="1" spans="1:12">
      <c r="A7" s="5"/>
      <c r="B7" s="5"/>
      <c r="C7" s="5"/>
      <c r="D7" s="35"/>
      <c r="E7" s="35" t="s">
        <v>136</v>
      </c>
      <c r="F7" s="34">
        <v>1389.706352</v>
      </c>
      <c r="G7" s="34">
        <v>809.706352</v>
      </c>
      <c r="H7" s="34">
        <v>739.921552</v>
      </c>
      <c r="I7" s="34">
        <v>3.312</v>
      </c>
      <c r="J7" s="34">
        <v>66.4728</v>
      </c>
      <c r="K7" s="34">
        <v>395</v>
      </c>
      <c r="L7" s="34">
        <v>185</v>
      </c>
    </row>
    <row r="8" ht="20.7" customHeight="1" spans="1:12">
      <c r="A8" s="5"/>
      <c r="B8" s="5"/>
      <c r="C8" s="5"/>
      <c r="D8" s="33" t="s">
        <v>154</v>
      </c>
      <c r="E8" s="33" t="s">
        <v>4</v>
      </c>
      <c r="F8" s="34">
        <v>1389.706352</v>
      </c>
      <c r="G8" s="34">
        <v>809.706352</v>
      </c>
      <c r="H8" s="34">
        <v>739.921552</v>
      </c>
      <c r="I8" s="34">
        <v>3.312</v>
      </c>
      <c r="J8" s="34">
        <v>66.4728</v>
      </c>
      <c r="K8" s="34">
        <v>395</v>
      </c>
      <c r="L8" s="34">
        <v>185</v>
      </c>
    </row>
    <row r="9" ht="21.55" customHeight="1" spans="1:12">
      <c r="A9" s="5"/>
      <c r="B9" s="5"/>
      <c r="C9" s="5"/>
      <c r="D9" s="43" t="s">
        <v>155</v>
      </c>
      <c r="E9" s="43" t="s">
        <v>156</v>
      </c>
      <c r="F9" s="34">
        <v>1389.706352</v>
      </c>
      <c r="G9" s="34">
        <v>809.706352</v>
      </c>
      <c r="H9" s="34">
        <v>739.921552</v>
      </c>
      <c r="I9" s="34">
        <v>3.312</v>
      </c>
      <c r="J9" s="34">
        <v>66.4728</v>
      </c>
      <c r="K9" s="34">
        <v>395</v>
      </c>
      <c r="L9" s="34">
        <v>185</v>
      </c>
    </row>
    <row r="10" customFormat="1" ht="21.55" customHeight="1" spans="1:12">
      <c r="A10" s="66" t="s">
        <v>169</v>
      </c>
      <c r="B10" s="66"/>
      <c r="C10" s="66"/>
      <c r="D10" s="67" t="s">
        <v>169</v>
      </c>
      <c r="E10" s="68" t="s">
        <v>170</v>
      </c>
      <c r="F10" s="6">
        <f t="shared" ref="F10:L10" si="0">F11</f>
        <v>1065.9236</v>
      </c>
      <c r="G10" s="6">
        <f t="shared" si="0"/>
        <v>630.9236</v>
      </c>
      <c r="H10" s="6">
        <f t="shared" si="0"/>
        <v>561.1388</v>
      </c>
      <c r="I10" s="6">
        <f t="shared" si="0"/>
        <v>3.312</v>
      </c>
      <c r="J10" s="6">
        <f t="shared" si="0"/>
        <v>66.4728</v>
      </c>
      <c r="K10" s="6">
        <f t="shared" si="0"/>
        <v>395</v>
      </c>
      <c r="L10" s="6">
        <f t="shared" si="0"/>
        <v>40</v>
      </c>
    </row>
    <row r="11" customFormat="1" ht="21.55" customHeight="1" spans="1:12">
      <c r="A11" s="66" t="s">
        <v>169</v>
      </c>
      <c r="B11" s="66" t="s">
        <v>171</v>
      </c>
      <c r="C11" s="66"/>
      <c r="D11" s="67" t="s">
        <v>172</v>
      </c>
      <c r="E11" s="68" t="s">
        <v>173</v>
      </c>
      <c r="F11" s="6">
        <f t="shared" ref="F11:L11" si="1">F12+F13</f>
        <v>1065.9236</v>
      </c>
      <c r="G11" s="6">
        <f t="shared" si="1"/>
        <v>630.9236</v>
      </c>
      <c r="H11" s="6">
        <f t="shared" si="1"/>
        <v>561.1388</v>
      </c>
      <c r="I11" s="6">
        <f t="shared" si="1"/>
        <v>3.312</v>
      </c>
      <c r="J11" s="6">
        <f t="shared" si="1"/>
        <v>66.4728</v>
      </c>
      <c r="K11" s="6">
        <f t="shared" si="1"/>
        <v>395</v>
      </c>
      <c r="L11" s="6">
        <f t="shared" si="1"/>
        <v>40</v>
      </c>
    </row>
    <row r="12" ht="22.4" customHeight="1" spans="1:12">
      <c r="A12" s="69" t="s">
        <v>169</v>
      </c>
      <c r="B12" s="69" t="s">
        <v>171</v>
      </c>
      <c r="C12" s="69" t="s">
        <v>174</v>
      </c>
      <c r="D12" s="67" t="s">
        <v>175</v>
      </c>
      <c r="E12" s="70" t="s">
        <v>176</v>
      </c>
      <c r="F12" s="6">
        <v>1025.9236</v>
      </c>
      <c r="G12" s="6">
        <v>630.9236</v>
      </c>
      <c r="H12" s="44">
        <v>561.1388</v>
      </c>
      <c r="I12" s="44">
        <v>3.312</v>
      </c>
      <c r="J12" s="44">
        <v>66.4728</v>
      </c>
      <c r="K12" s="44">
        <v>395</v>
      </c>
      <c r="L12" s="44"/>
    </row>
    <row r="13" ht="22.4" customHeight="1" spans="1:12">
      <c r="A13" s="69" t="s">
        <v>169</v>
      </c>
      <c r="B13" s="69" t="s">
        <v>171</v>
      </c>
      <c r="C13" s="69" t="s">
        <v>177</v>
      </c>
      <c r="D13" s="67" t="s">
        <v>178</v>
      </c>
      <c r="E13" s="70" t="s">
        <v>179</v>
      </c>
      <c r="F13" s="6">
        <v>40</v>
      </c>
      <c r="G13" s="6"/>
      <c r="H13" s="44"/>
      <c r="I13" s="44"/>
      <c r="J13" s="44"/>
      <c r="K13" s="44"/>
      <c r="L13" s="44">
        <v>40</v>
      </c>
    </row>
    <row r="14" ht="22.4" customHeight="1" spans="1:12">
      <c r="A14" s="69" t="s">
        <v>180</v>
      </c>
      <c r="B14" s="69"/>
      <c r="C14" s="69"/>
      <c r="D14" s="67" t="s">
        <v>180</v>
      </c>
      <c r="E14" s="70" t="s">
        <v>181</v>
      </c>
      <c r="F14" s="6">
        <f>F15</f>
        <v>145</v>
      </c>
      <c r="G14" s="6"/>
      <c r="H14" s="44"/>
      <c r="I14" s="44"/>
      <c r="J14" s="44"/>
      <c r="K14" s="44"/>
      <c r="L14" s="44">
        <f>L15</f>
        <v>145</v>
      </c>
    </row>
    <row r="15" ht="22.4" customHeight="1" spans="1:12">
      <c r="A15" s="69" t="s">
        <v>180</v>
      </c>
      <c r="B15" s="69" t="s">
        <v>182</v>
      </c>
      <c r="C15" s="69"/>
      <c r="D15" s="67" t="s">
        <v>183</v>
      </c>
      <c r="E15" s="70" t="s">
        <v>184</v>
      </c>
      <c r="F15" s="6">
        <f>F16</f>
        <v>145</v>
      </c>
      <c r="G15" s="6"/>
      <c r="H15" s="44"/>
      <c r="I15" s="44"/>
      <c r="J15" s="44"/>
      <c r="K15" s="44"/>
      <c r="L15" s="44">
        <f>L16</f>
        <v>145</v>
      </c>
    </row>
    <row r="16" ht="22.4" customHeight="1" spans="1:12">
      <c r="A16" s="69" t="s">
        <v>180</v>
      </c>
      <c r="B16" s="69" t="s">
        <v>182</v>
      </c>
      <c r="C16" s="69" t="s">
        <v>185</v>
      </c>
      <c r="D16" s="67" t="s">
        <v>186</v>
      </c>
      <c r="E16" s="70" t="s">
        <v>187</v>
      </c>
      <c r="F16" s="6">
        <v>145</v>
      </c>
      <c r="G16" s="6"/>
      <c r="H16" s="44"/>
      <c r="I16" s="44"/>
      <c r="J16" s="44"/>
      <c r="K16" s="44"/>
      <c r="L16" s="44">
        <v>145</v>
      </c>
    </row>
    <row r="17" ht="22.4" customHeight="1" spans="1:12">
      <c r="A17" s="69" t="s">
        <v>188</v>
      </c>
      <c r="B17" s="69"/>
      <c r="C17" s="69"/>
      <c r="D17" s="67" t="s">
        <v>188</v>
      </c>
      <c r="E17" s="70" t="s">
        <v>189</v>
      </c>
      <c r="F17" s="6">
        <f>F18</f>
        <v>85.942208</v>
      </c>
      <c r="G17" s="6">
        <f>G18</f>
        <v>85.942208</v>
      </c>
      <c r="H17" s="6">
        <f>H18</f>
        <v>85.942208</v>
      </c>
      <c r="I17" s="44"/>
      <c r="J17" s="44"/>
      <c r="K17" s="44"/>
      <c r="L17" s="44"/>
    </row>
    <row r="18" ht="22.4" customHeight="1" spans="1:12">
      <c r="A18" s="69" t="s">
        <v>188</v>
      </c>
      <c r="B18" s="69" t="s">
        <v>190</v>
      </c>
      <c r="C18" s="69"/>
      <c r="D18" s="67" t="s">
        <v>191</v>
      </c>
      <c r="E18" s="70" t="s">
        <v>192</v>
      </c>
      <c r="F18" s="6">
        <f>F19</f>
        <v>85.942208</v>
      </c>
      <c r="G18" s="6">
        <f>G19</f>
        <v>85.942208</v>
      </c>
      <c r="H18" s="6">
        <f>H19</f>
        <v>85.942208</v>
      </c>
      <c r="I18" s="44"/>
      <c r="J18" s="44"/>
      <c r="K18" s="44"/>
      <c r="L18" s="44"/>
    </row>
    <row r="19" ht="22.4" customHeight="1" spans="1:12">
      <c r="A19" s="69" t="s">
        <v>188</v>
      </c>
      <c r="B19" s="69" t="s">
        <v>190</v>
      </c>
      <c r="C19" s="69" t="s">
        <v>190</v>
      </c>
      <c r="D19" s="67" t="s">
        <v>193</v>
      </c>
      <c r="E19" s="70" t="s">
        <v>194</v>
      </c>
      <c r="F19" s="6">
        <v>85.942208</v>
      </c>
      <c r="G19" s="6">
        <v>85.942208</v>
      </c>
      <c r="H19" s="44">
        <v>85.942208</v>
      </c>
      <c r="I19" s="44"/>
      <c r="J19" s="44"/>
      <c r="K19" s="44"/>
      <c r="L19" s="44"/>
    </row>
    <row r="20" ht="22.4" customHeight="1" spans="1:12">
      <c r="A20" s="69" t="s">
        <v>195</v>
      </c>
      <c r="B20" s="69"/>
      <c r="C20" s="69"/>
      <c r="D20" s="67" t="s">
        <v>195</v>
      </c>
      <c r="E20" s="70" t="s">
        <v>196</v>
      </c>
      <c r="F20" s="6">
        <f>F21</f>
        <v>22.105728</v>
      </c>
      <c r="G20" s="6">
        <f>G21</f>
        <v>22.105728</v>
      </c>
      <c r="H20" s="6">
        <f>H21</f>
        <v>22.105728</v>
      </c>
      <c r="I20" s="44"/>
      <c r="J20" s="44"/>
      <c r="K20" s="44"/>
      <c r="L20" s="44"/>
    </row>
    <row r="21" ht="22.4" customHeight="1" spans="1:12">
      <c r="A21" s="69" t="s">
        <v>195</v>
      </c>
      <c r="B21" s="69" t="s">
        <v>197</v>
      </c>
      <c r="C21" s="69"/>
      <c r="D21" s="67" t="s">
        <v>198</v>
      </c>
      <c r="E21" s="70" t="s">
        <v>199</v>
      </c>
      <c r="F21" s="6">
        <f>F22</f>
        <v>22.105728</v>
      </c>
      <c r="G21" s="6">
        <f>G22</f>
        <v>22.105728</v>
      </c>
      <c r="H21" s="6">
        <f>H22</f>
        <v>22.105728</v>
      </c>
      <c r="I21" s="44"/>
      <c r="J21" s="44"/>
      <c r="K21" s="44"/>
      <c r="L21" s="44"/>
    </row>
    <row r="22" ht="22.4" customHeight="1" spans="1:12">
      <c r="A22" s="69" t="s">
        <v>195</v>
      </c>
      <c r="B22" s="69" t="s">
        <v>197</v>
      </c>
      <c r="C22" s="69" t="s">
        <v>174</v>
      </c>
      <c r="D22" s="67" t="s">
        <v>200</v>
      </c>
      <c r="E22" s="70" t="s">
        <v>201</v>
      </c>
      <c r="F22" s="6">
        <v>22.105728</v>
      </c>
      <c r="G22" s="6">
        <v>22.105728</v>
      </c>
      <c r="H22" s="44">
        <v>22.105728</v>
      </c>
      <c r="I22" s="44"/>
      <c r="J22" s="44"/>
      <c r="K22" s="44"/>
      <c r="L22" s="44"/>
    </row>
    <row r="23" ht="22.4" customHeight="1" spans="1:12">
      <c r="A23" s="69" t="s">
        <v>202</v>
      </c>
      <c r="B23" s="69"/>
      <c r="C23" s="69"/>
      <c r="D23" s="67" t="s">
        <v>202</v>
      </c>
      <c r="E23" s="70" t="s">
        <v>203</v>
      </c>
      <c r="F23" s="6">
        <f>F24</f>
        <v>70.734816</v>
      </c>
      <c r="G23" s="6">
        <f>G24</f>
        <v>70.734816</v>
      </c>
      <c r="H23" s="6">
        <f>H24</f>
        <v>70.734816</v>
      </c>
      <c r="I23" s="44"/>
      <c r="J23" s="44"/>
      <c r="K23" s="44"/>
      <c r="L23" s="44"/>
    </row>
    <row r="24" ht="22.4" customHeight="1" spans="1:12">
      <c r="A24" s="69" t="s">
        <v>202</v>
      </c>
      <c r="B24" s="69" t="s">
        <v>177</v>
      </c>
      <c r="C24" s="69"/>
      <c r="D24" s="67" t="s">
        <v>204</v>
      </c>
      <c r="E24" s="70" t="s">
        <v>205</v>
      </c>
      <c r="F24" s="6">
        <f>F25</f>
        <v>70.734816</v>
      </c>
      <c r="G24" s="6">
        <f>G25</f>
        <v>70.734816</v>
      </c>
      <c r="H24" s="6">
        <f>H25</f>
        <v>70.734816</v>
      </c>
      <c r="I24" s="44"/>
      <c r="J24" s="44"/>
      <c r="K24" s="44"/>
      <c r="L24" s="44"/>
    </row>
    <row r="25" ht="22.4" customHeight="1" spans="1:12">
      <c r="A25" s="69" t="s">
        <v>202</v>
      </c>
      <c r="B25" s="69" t="s">
        <v>177</v>
      </c>
      <c r="C25" s="69" t="s">
        <v>174</v>
      </c>
      <c r="D25" s="67" t="s">
        <v>206</v>
      </c>
      <c r="E25" s="70" t="s">
        <v>207</v>
      </c>
      <c r="F25" s="6">
        <v>70.734816</v>
      </c>
      <c r="G25" s="6">
        <v>70.734816</v>
      </c>
      <c r="H25" s="44">
        <v>70.734816</v>
      </c>
      <c r="I25" s="44"/>
      <c r="J25" s="44"/>
      <c r="K25" s="44"/>
      <c r="L25" s="44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松哥</cp:lastModifiedBy>
  <dcterms:created xsi:type="dcterms:W3CDTF">2023-02-15T12:04:00Z</dcterms:created>
  <dcterms:modified xsi:type="dcterms:W3CDTF">2024-11-18T10:19:54Z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3C8826C0412D4BCEBFFC82AE990966BB_13</vt:lpwstr>
  </property>
  <property fmtid="{D5CDD505-2E9C-101B-9397-08002B2CF9AE}" pid="3" name="KSOProductBuildVer">
    <vt:lpwstr>2052-12.1.0.18608</vt:lpwstr>
  </property>
</Properties>
</file>