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400" windowHeight="12375" activeTab="2"/>
  </bookViews>
  <sheets>
    <sheet name="封面" sheetId="1" r:id="rId1"/>
    <sheet name="目录" sheetId="2" r:id="rId2"/>
    <sheet name="1部门收支总体情况表" sheetId="3" r:id="rId3"/>
    <sheet name="2部门收入总体情况表" sheetId="4" r:id="rId4"/>
    <sheet name="3部门支出总体情况表" sheetId="5" r:id="rId5"/>
    <sheet name="4支出分类(政府预算)" sheetId="6" r:id="rId6"/>
    <sheet name="5支出分类（部门预算）" sheetId="7" r:id="rId7"/>
    <sheet name="6财政拨款收支总体情况表" sheetId="8" r:id="rId8"/>
    <sheet name="7一般公共预算支出情况表" sheetId="9" r:id="rId9"/>
    <sheet name="8一般公共预算基本支出情况表" sheetId="25" r:id="rId10"/>
    <sheet name="9工资福利(政府预算)" sheetId="10" r:id="rId11"/>
    <sheet name="10工资福利" sheetId="11" r:id="rId12"/>
    <sheet name="11个人家庭(政府预算)" sheetId="12" r:id="rId13"/>
    <sheet name="12个人家庭" sheetId="13" r:id="rId14"/>
    <sheet name="13商品服务(政府预算)" sheetId="14" r:id="rId15"/>
    <sheet name="14商品服务" sheetId="15" r:id="rId16"/>
    <sheet name="15一般公共预算“三公”经费支出情况表" sheetId="16" r:id="rId17"/>
    <sheet name="16政府性基金预算支出情况表" sheetId="17" r:id="rId18"/>
    <sheet name="17政府性基金(政府预算)" sheetId="18" r:id="rId19"/>
    <sheet name="18政府性基金（部门预算）" sheetId="19" r:id="rId20"/>
    <sheet name="19国有资本经营预算" sheetId="20" r:id="rId21"/>
    <sheet name="20财政专户管理资金" sheetId="21" r:id="rId22"/>
    <sheet name="21专项清单" sheetId="22" r:id="rId23"/>
    <sheet name="22项目支出绩效目标表" sheetId="23" r:id="rId24"/>
    <sheet name="23整体支出绩效目标表" sheetId="24" r:id="rId2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<sst xmlns="http://schemas.openxmlformats.org/spreadsheetml/2006/main" count="1764" uniqueCount="632">
  <si>
    <t>2023年部门预算公开表</t>
  </si>
  <si>
    <t>单位编码：</t>
  </si>
  <si>
    <t>306002</t>
  </si>
  <si>
    <t>单位名称：</t>
  </si>
  <si>
    <t>醴陵市环境卫生服务中心</t>
  </si>
  <si>
    <t>部门预算公开表</t>
  </si>
  <si>
    <t>一、部门预算报表</t>
  </si>
  <si>
    <t>部门收支总体情况表</t>
  </si>
  <si>
    <t>部门收入总体情况表</t>
  </si>
  <si>
    <t>部门支出总体情况表</t>
  </si>
  <si>
    <t>支出预算分类汇总表（按政府预算经济分类）</t>
  </si>
  <si>
    <t>支出预算分类汇总表（按部门预算经济分类）</t>
  </si>
  <si>
    <t>财政拨款收支总体情况表</t>
  </si>
  <si>
    <t>一般公共预算支出情况表</t>
  </si>
  <si>
    <t>一般公共预算基本支出情况表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</si>
  <si>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</si>
  <si>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</si>
  <si>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</si>
  <si>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</si>
  <si>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</si>
  <si>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</si>
  <si>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一般公共预算“三公”经费支出情况表</t>
  </si>
  <si>
    <t>政府性基金预算支出情况表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</si>
  <si>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</si>
  <si>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</si>
  <si>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</si>
  <si>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</si>
  <si>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</si>
  <si>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</si>
  <si>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</si>
  <si>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部门公开表01</t>
  </si>
  <si>
    <t>部门：306002_醴陵市环境卫生服务中心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</si>
  <si>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</si>
  <si>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</si>
  <si>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</si>
  <si>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</si>
  <si>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</si>
  <si>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</si>
  <si>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</si>
  <si>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</si>
  <si>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</si>
  <si>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</si>
  <si>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</si>
  <si>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</si>
  <si>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</si>
  <si>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</si>
  <si>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</si>
  <si>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</si>
  <si>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</si>
  <si>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</si>
  <si>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</si>
  <si>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</si>
  <si>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</si>
  <si>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</si>
  <si>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</si>
  <si>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</si>
  <si>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</si>
  <si>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</si>
  <si>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</si>
  <si>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</si>
  <si>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</si>
  <si>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</si>
  <si>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</si>
  <si>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</si>
  <si>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</si>
  <si>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</si>
  <si>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</si>
  <si>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</si>
  <si>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</si>
  <si>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</si>
  <si>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</si>
  <si>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</si>
  <si>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</si>
  <si>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</si>
  <si>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</si>
  <si>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</si>
  <si>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</si>
  <si>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</si>
  <si>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</si>
  <si>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</si>
  <si>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</si>
  <si>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</si>
  <si>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</si>
  <si>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</si>
  <si>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</si>
  <si>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</si>
  <si>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</si>
  <si>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</si>
  <si>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</si>
  <si>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</si>
  <si>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</si>
  <si>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</si>
  <si>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</si>
  <si>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</si>
  <si>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</si>
  <si>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</si>
  <si>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</si>
  <si>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</si>
  <si>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</si>
  <si>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</si>
  <si>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</si>
  <si>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</si>
  <si>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</si>
  <si>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</si>
  <si>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</si>
  <si>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</si>
  <si>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</si>
  <si>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</si>
  <si>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</si>
  <si>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</si>
  <si>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</si>
  <si>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</si>
  <si>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</si>
  <si>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</si>
  <si>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</si>
  <si>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</si>
  <si>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</si>
  <si>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</si>
  <si>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</si>
  <si>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</si>
  <si>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</si>
  <si>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</si>
  <si>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</si>
  <si>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</si>
  <si>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</si>
  <si>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</si>
  <si>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</si>
  <si>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</si>
  <si>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</si>
  <si>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</si>
  <si>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</si>
  <si>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</si>
  <si>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</si>
  <si>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</si>
  <si>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</si>
  <si>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</si>
  <si>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</si>
  <si>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</si>
  <si>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</si>
  <si>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</si>
  <si>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</si>
  <si>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</si>
  <si>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</si>
  <si>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</si>
  <si>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</si>
  <si>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</si>
  <si>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</si>
  <si>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</si>
  <si>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</si>
  <si>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</si>
  <si>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</si>
  <si>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</si>
  <si>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</si>
  <si>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</si>
  <si>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 xml:space="preserve">  306002</t>
  </si>
  <si>
    <t xml:space="preserve">  醴陵市环境卫生服务中心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</si>
  <si>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</si>
  <si>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</si>
  <si>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</si>
  <si>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</si>
  <si>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</si>
  <si>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</si>
  <si>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</si>
  <si>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</si>
  <si>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</si>
  <si>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</si>
  <si>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</si>
  <si>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</si>
  <si>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208</t>
  </si>
  <si>
    <t xml:space="preserve">    社会保障和就业支出</t>
  </si>
  <si>
    <t>05</t>
  </si>
  <si>
    <t xml:space="preserve">    行政事业单位养老支出</t>
  </si>
  <si>
    <t xml:space="preserve">    2080505</t>
  </si>
  <si>
    <t xml:space="preserve">    机关事业单位基本养老保险缴费支出</t>
  </si>
  <si>
    <t>210</t>
  </si>
  <si>
    <t xml:space="preserve">    卫生健康支出</t>
  </si>
  <si>
    <t>11</t>
  </si>
  <si>
    <t xml:space="preserve">    行政事业单位医疗</t>
  </si>
  <si>
    <t>02</t>
  </si>
  <si>
    <t xml:space="preserve">    2101102</t>
  </si>
  <si>
    <t xml:space="preserve">    事业单位医疗</t>
  </si>
  <si>
    <t>212</t>
  </si>
  <si>
    <t xml:space="preserve">    城乡社区支出</t>
  </si>
  <si>
    <t xml:space="preserve">    城乡社区环境卫生</t>
  </si>
  <si>
    <t>01</t>
  </si>
  <si>
    <t xml:space="preserve">    2120501</t>
  </si>
  <si>
    <t>221</t>
  </si>
  <si>
    <t xml:space="preserve">    住房保障支出</t>
  </si>
  <si>
    <t xml:space="preserve">    住房改革支出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</si>
  <si>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</si>
  <si>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</si>
  <si>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</si>
  <si>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</si>
  <si>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</si>
  <si>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</si>
  <si>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</si>
  <si>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</si>
  <si>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</si>
  <si>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</si>
  <si>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</si>
  <si>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</si>
  <si>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</si>
  <si>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</si>
  <si>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</si>
  <si>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</si>
  <si>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</si>
  <si>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</si>
  <si>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</si>
  <si>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</si>
  <si>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306002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</si>
  <si>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</si>
  <si>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</si>
  <si>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</si>
  <si>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</si>
  <si>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</si>
  <si>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</si>
  <si>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</si>
  <si>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</si>
  <si>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</si>
  <si>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</si>
  <si>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</si>
  <si>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</si>
  <si>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</si>
  <si>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</si>
  <si>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</si>
  <si>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</si>
  <si>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</si>
  <si>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</si>
  <si>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</si>
  <si>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</si>
  <si>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</si>
  <si>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</si>
  <si>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</si>
  <si>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</si>
  <si>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</si>
  <si>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>其他运转类</t>
  </si>
  <si>
    <t>特定目标类</t>
  </si>
  <si>
    <t xml:space="preserve">     2080505</t>
  </si>
  <si>
    <t xml:space="preserve">     2101102</t>
  </si>
  <si>
    <t xml:space="preserve">     2120501</t>
  </si>
  <si>
    <t xml:space="preserve">     2210201</t>
  </si>
  <si>
    <t>部门公开表08</t>
  </si>
  <si>
    <t>单位：万元</t>
  </si>
  <si>
    <t>部门预算支出经济分类科目</t>
  </si>
  <si>
    <t>本年一般公共预算基本支出</t>
  </si>
  <si>
    <t>科目代码</t>
  </si>
  <si>
    <t>301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</si>
  <si>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</si>
  <si>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</si>
  <si>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</si>
  <si>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</si>
  <si>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</si>
  <si>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</si>
  <si>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</si>
  <si>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</si>
  <si>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</si>
  <si>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</si>
  <si>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</si>
  <si>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</si>
  <si>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 xml:space="preserve">  30112</t>
  </si>
  <si>
    <t xml:space="preserve">  其他社会保障缴费</t>
  </si>
  <si>
    <t xml:space="preserve">  30113</t>
  </si>
  <si>
    <t xml:space="preserve">  住房公积金</t>
  </si>
  <si>
    <t xml:space="preserve">  30199</t>
  </si>
  <si>
    <t xml:space="preserve">  其他工资福利支出</t>
  </si>
  <si>
    <t>302</t>
  </si>
  <si>
    <t>商品和服务支出</t>
  </si>
  <si>
    <t xml:space="preserve">  30201</t>
  </si>
  <si>
    <t xml:space="preserve">  办公费</t>
  </si>
  <si>
    <t xml:space="preserve">  30205</t>
  </si>
  <si>
    <t xml:space="preserve">  水费</t>
  </si>
  <si>
    <t xml:space="preserve">  30206</t>
  </si>
  <si>
    <t xml:space="preserve">  电费</t>
  </si>
  <si>
    <t xml:space="preserve">  30209</t>
  </si>
  <si>
    <t xml:space="preserve">  物业管理费</t>
  </si>
  <si>
    <t xml:space="preserve">  30211</t>
  </si>
  <si>
    <t xml:space="preserve">  差旅费</t>
  </si>
  <si>
    <t xml:space="preserve">  30214</t>
  </si>
  <si>
    <t xml:space="preserve">  租赁费</t>
  </si>
  <si>
    <t xml:space="preserve">  30215</t>
  </si>
  <si>
    <t xml:space="preserve">  会议费</t>
  </si>
  <si>
    <t xml:space="preserve">  30216</t>
  </si>
  <si>
    <t xml:space="preserve">  培训费</t>
  </si>
  <si>
    <t xml:space="preserve">  30217</t>
  </si>
  <si>
    <t xml:space="preserve">  公务接待费</t>
  </si>
  <si>
    <t xml:space="preserve">  30226</t>
  </si>
  <si>
    <t xml:space="preserve">  劳务费</t>
  </si>
  <si>
    <t xml:space="preserve">  30228</t>
  </si>
  <si>
    <t xml:space="preserve">  工会经费</t>
  </si>
  <si>
    <t xml:space="preserve">  30229</t>
  </si>
  <si>
    <t xml:space="preserve">  福利费</t>
  </si>
  <si>
    <t xml:space="preserve">  30231</t>
  </si>
  <si>
    <t xml:space="preserve">  公务用车运行维护费</t>
  </si>
  <si>
    <t xml:space="preserve">  30299</t>
  </si>
  <si>
    <t xml:space="preserve">  其他商品和服务支出</t>
  </si>
  <si>
    <t>303</t>
  </si>
  <si>
    <t xml:space="preserve">  30301</t>
  </si>
  <si>
    <t xml:space="preserve">  离休费</t>
  </si>
  <si>
    <t xml:space="preserve">  30302</t>
  </si>
  <si>
    <t xml:space="preserve">  退休费</t>
  </si>
  <si>
    <t xml:space="preserve">  30305</t>
  </si>
  <si>
    <t xml:space="preserve">  生活补助</t>
  </si>
  <si>
    <t xml:space="preserve">  30339</t>
  </si>
  <si>
    <t xml:space="preserve">  其他对个人和家庭的补助</t>
  </si>
  <si>
    <t>部门公开表09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</si>
  <si>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</si>
  <si>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</si>
  <si>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</si>
  <si>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</si>
  <si>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</si>
  <si>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</si>
  <si>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</si>
  <si>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</si>
  <si>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</si>
  <si>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</si>
  <si>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</si>
  <si>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</si>
  <si>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</si>
  <si>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</si>
  <si>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</si>
  <si>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</si>
  <si>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</si>
  <si>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</si>
  <si>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</si>
  <si>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</si>
  <si>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</si>
  <si>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</si>
  <si>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</si>
  <si>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</si>
  <si>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</si>
  <si>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</si>
  <si>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</si>
  <si>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</si>
  <si>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</si>
  <si>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</si>
  <si>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</si>
  <si>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</si>
  <si>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</si>
  <si>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</si>
  <si>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</si>
  <si>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</si>
  <si>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</si>
  <si>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</si>
  <si>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</si>
  <si>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</si>
  <si>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</si>
  <si>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</si>
  <si>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</si>
  <si>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</si>
  <si>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</si>
  <si>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</si>
  <si>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</si>
  <si>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</si>
  <si>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</si>
  <si>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</si>
  <si>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</si>
  <si>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</si>
  <si>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</si>
  <si>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</si>
  <si>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</si>
  <si>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</si>
  <si>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</si>
  <si>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</si>
  <si>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</si>
  <si>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</si>
  <si>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</si>
  <si>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</si>
  <si>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</si>
  <si>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</si>
  <si>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</si>
  <si>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</si>
  <si>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</si>
  <si>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</si>
  <si>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</si>
  <si>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</si>
  <si>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</si>
  <si>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</si>
  <si>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</si>
  <si>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</si>
  <si>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</si>
  <si>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</si>
  <si>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</si>
  <si>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</si>
  <si>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部门公开表16</t>
  </si>
  <si>
    <t>本年政府性基金预算支出</t>
  </si>
  <si>
    <t>部门公开表17</t>
  </si>
  <si>
    <t>部门公开表18</t>
  </si>
  <si>
    <t>部门公开表19</t>
  </si>
  <si>
    <t>国有资本经营预算支出表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</si>
  <si>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</si>
  <si>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</si>
  <si>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</si>
  <si>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</si>
  <si>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</si>
  <si>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</si>
  <si>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</si>
  <si>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</si>
  <si>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</si>
  <si>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</si>
  <si>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</si>
  <si>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</si>
  <si>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</si>
  <si>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</si>
  <si>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</si>
  <si>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</si>
  <si>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</si>
  <si>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306002</t>
  </si>
  <si>
    <t xml:space="preserve">   运转经费</t>
  </si>
  <si>
    <t xml:space="preserve">   办公楼租赁及维修</t>
  </si>
  <si>
    <t xml:space="preserve">   城区主、次干道保洁经费</t>
  </si>
  <si>
    <t xml:space="preserve">   瓷谷公共厕所保洁维护经费</t>
  </si>
  <si>
    <t xml:space="preserve">   东富工业园公共区域保洁及设施维护工作项目</t>
  </si>
  <si>
    <t xml:space="preserve">   多功能喷雾抑尘车运行费用</t>
  </si>
  <si>
    <t xml:space="preserve">   街道机械化清洗专项</t>
  </si>
  <si>
    <t xml:space="preserve">   经开区园区清扫保洁、垃圾清运自行服务项目</t>
  </si>
  <si>
    <t xml:space="preserve">   垃圾清运</t>
  </si>
  <si>
    <t xml:space="preserve">   垃圾站台、公厕维护</t>
  </si>
  <si>
    <t xml:space="preserve">   渌江河道垃圾清运费</t>
  </si>
  <si>
    <t>部门公开表22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</si>
  <si>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</si>
  <si>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</si>
  <si>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</si>
  <si>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</si>
  <si>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</si>
  <si>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</si>
  <si>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</si>
  <si>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</si>
  <si>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</si>
  <si>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</si>
  <si>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</si>
  <si>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</si>
  <si>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</si>
  <si>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</si>
  <si>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办公楼租赁及维修</t>
  </si>
  <si>
    <t>保证单位员工正常有序地办公。</t>
  </si>
  <si>
    <t>成本指标</t>
  </si>
  <si>
    <t>经济成本指标</t>
  </si>
  <si>
    <t>办公楼维修费</t>
  </si>
  <si>
    <t>6</t>
  </si>
  <si>
    <t>万元</t>
  </si>
  <si>
    <t>办公楼修缮程度</t>
  </si>
  <si>
    <t>1</t>
  </si>
  <si>
    <t>定量</t>
  </si>
  <si>
    <t>办公场所租赁费</t>
  </si>
  <si>
    <t>14</t>
  </si>
  <si>
    <t>租赁合同</t>
  </si>
  <si>
    <t>产出指标</t>
  </si>
  <si>
    <t>数量指标</t>
  </si>
  <si>
    <t>办公楼面积</t>
  </si>
  <si>
    <t>778</t>
  </si>
  <si>
    <t>平方米</t>
  </si>
  <si>
    <t>办公人员</t>
  </si>
  <si>
    <t>101</t>
  </si>
  <si>
    <t>人</t>
  </si>
  <si>
    <t>质量指标</t>
  </si>
  <si>
    <t>工作人员</t>
  </si>
  <si>
    <t>正常办公</t>
  </si>
  <si>
    <t>无</t>
  </si>
  <si>
    <t>定性</t>
  </si>
  <si>
    <t>时效指标</t>
  </si>
  <si>
    <t>工作时间</t>
  </si>
  <si>
    <t>8</t>
  </si>
  <si>
    <t>小时/天</t>
  </si>
  <si>
    <t>效益指标</t>
  </si>
  <si>
    <t>社会效益指标</t>
  </si>
  <si>
    <t>环卫工作</t>
  </si>
  <si>
    <t>正常运转</t>
  </si>
  <si>
    <t>满意度指标</t>
  </si>
  <si>
    <t>服务对象满意度指标</t>
  </si>
  <si>
    <t>员工满意度</t>
  </si>
  <si>
    <t>基本满意</t>
  </si>
  <si>
    <t xml:space="preserve">  城区主、次干道保洁经费</t>
  </si>
  <si>
    <t>为了使城市路面干净、整洁，需要在城区范围内进行垃圾清扫清运清洗等工作。</t>
  </si>
  <si>
    <t>市民满意度</t>
  </si>
  <si>
    <t>为市民提供优良的生活环境</t>
  </si>
  <si>
    <t>干净整洁</t>
  </si>
  <si>
    <t>城区道路清洗</t>
  </si>
  <si>
    <t>24</t>
  </si>
  <si>
    <t>城区主、次干道清扫保洁</t>
  </si>
  <si>
    <t>16</t>
  </si>
  <si>
    <t>城区主、次干道</t>
  </si>
  <si>
    <t>六净六无</t>
  </si>
  <si>
    <t>城区道路清洗面积</t>
  </si>
  <si>
    <t>33636</t>
  </si>
  <si>
    <t>城区主、次干道清扫保洁，清运面积</t>
  </si>
  <si>
    <t>4110751</t>
  </si>
  <si>
    <t>七个标段清扫保洁经费</t>
  </si>
  <si>
    <t>3880.21</t>
  </si>
  <si>
    <t>街道自行服务费</t>
  </si>
  <si>
    <t>352.3</t>
  </si>
  <si>
    <t>道路机械化清扫</t>
  </si>
  <si>
    <t>780.11</t>
  </si>
  <si>
    <t xml:space="preserve">  瓷谷公共厕所保洁维护经费</t>
  </si>
  <si>
    <t>对瓷谷公厕进行日常保洁和基础设施维护等工作，保障城市整洁卫生，为广大游客和市民提供干净，整洁，舒适的如厕环境</t>
  </si>
  <si>
    <t>作业时间</t>
  </si>
  <si>
    <t>16小时/天</t>
  </si>
  <si>
    <t>公厕干净整洁</t>
  </si>
  <si>
    <t>十净十无</t>
  </si>
  <si>
    <t>公厕保洁维护</t>
  </si>
  <si>
    <t>座</t>
  </si>
  <si>
    <t>瓷谷公共厕所日常保洁</t>
  </si>
  <si>
    <t>3</t>
  </si>
  <si>
    <t>市民和游客满意度</t>
  </si>
  <si>
    <t>提升瓷谷环境卫生整体水平</t>
  </si>
  <si>
    <t>水电费</t>
  </si>
  <si>
    <t>5</t>
  </si>
  <si>
    <t>人工劳务费</t>
  </si>
  <si>
    <t>10</t>
  </si>
  <si>
    <t xml:space="preserve">  东富工业园公共区域保洁及设施维护工作项目</t>
  </si>
  <si>
    <t>全力打造干净整洁的市容环境。</t>
  </si>
  <si>
    <t>工具费</t>
  </si>
  <si>
    <t>8.54</t>
  </si>
  <si>
    <t>15</t>
  </si>
  <si>
    <t>人员工资</t>
  </si>
  <si>
    <t>70</t>
  </si>
  <si>
    <t>园区清扫保洁时间</t>
  </si>
  <si>
    <t>园区环境</t>
  </si>
  <si>
    <t>作业人员</t>
  </si>
  <si>
    <t>专业车辆</t>
  </si>
  <si>
    <t>辆</t>
  </si>
  <si>
    <t>清扫面积</t>
  </si>
  <si>
    <t>208900</t>
  </si>
  <si>
    <t xml:space="preserve">  多功能喷雾抑尘车运行费用</t>
  </si>
  <si>
    <t>确保路面干净，大幅减少积沙灰尘，确保扬尘治理工作落到实处。</t>
  </si>
  <si>
    <t>人工工资</t>
  </si>
  <si>
    <t>车辆维修费</t>
  </si>
  <si>
    <t>2</t>
  </si>
  <si>
    <t>抑尘剂</t>
  </si>
  <si>
    <t>20</t>
  </si>
  <si>
    <t>空气质量</t>
  </si>
  <si>
    <t>良好</t>
  </si>
  <si>
    <t>城区空气质量</t>
  </si>
  <si>
    <t>抑尘车</t>
  </si>
  <si>
    <t xml:space="preserve">  街道机械化清洗专项</t>
  </si>
  <si>
    <t>对道路开展全覆盖保洁冲洗，保障城市道路环境干净整洁。</t>
  </si>
  <si>
    <t>清洗面积</t>
  </si>
  <si>
    <t>保洁程度</t>
  </si>
  <si>
    <t>日清洗时长</t>
  </si>
  <si>
    <t>道路机械化清洗</t>
  </si>
  <si>
    <t>738.11万元</t>
  </si>
  <si>
    <t xml:space="preserve">  经开区园区清扫保洁、垃圾清运自行服务项目</t>
  </si>
  <si>
    <t>加强街道清扫保洁及道路清洗工作，做到垃圾日常日清，以最美最干净的城市环境卫生服务人民群众。</t>
  </si>
  <si>
    <t>30</t>
  </si>
  <si>
    <t>16.9</t>
  </si>
  <si>
    <t>163300</t>
  </si>
  <si>
    <t>经开区环境</t>
  </si>
  <si>
    <t>道路清扫保洁时间</t>
  </si>
  <si>
    <t xml:space="preserve">  垃圾清运</t>
  </si>
  <si>
    <t>对城区生活垃圾做到日产日清，消除污染，美化环境，保障城区整洁卫生，为市民提供优良的生活环境。</t>
  </si>
  <si>
    <t>垃圾清运</t>
  </si>
  <si>
    <t>清运车辆</t>
  </si>
  <si>
    <t>日产日清</t>
  </si>
  <si>
    <t>13</t>
  </si>
  <si>
    <t>城区生活垃圾清运量</t>
  </si>
  <si>
    <t>280</t>
  </si>
  <si>
    <t>吨/天</t>
  </si>
  <si>
    <t>其他</t>
  </si>
  <si>
    <t>20.6</t>
  </si>
  <si>
    <t>车辆保险、年检费</t>
  </si>
  <si>
    <t>8.2</t>
  </si>
  <si>
    <t>21</t>
  </si>
  <si>
    <t>287</t>
  </si>
  <si>
    <t>2.3</t>
  </si>
  <si>
    <t>74.95</t>
  </si>
  <si>
    <t>65</t>
  </si>
  <si>
    <t xml:space="preserve">  垃圾站台、公厕维护</t>
  </si>
  <si>
    <t>确保公厕、中转站、收集站使用运转正常，符合作业考核标准。做到十净十无，中转站、收集站四净四无。</t>
  </si>
  <si>
    <t>站台及收集站</t>
  </si>
  <si>
    <t>公厕保洁</t>
  </si>
  <si>
    <t>站台及收集站环境</t>
  </si>
  <si>
    <t>四净四无</t>
  </si>
  <si>
    <t>公厕干净、整洁</t>
  </si>
  <si>
    <t>收集站维护</t>
  </si>
  <si>
    <t>41</t>
  </si>
  <si>
    <t>中转站维护</t>
  </si>
  <si>
    <t>12</t>
  </si>
  <si>
    <t>公厕保洁、维护</t>
  </si>
  <si>
    <t>33</t>
  </si>
  <si>
    <t>站厕除臭、除四害、消毒费用</t>
  </si>
  <si>
    <t>60</t>
  </si>
  <si>
    <t>公厕购纸款</t>
  </si>
  <si>
    <t>公厕1-4标段保洁费</t>
  </si>
  <si>
    <t>172.8</t>
  </si>
  <si>
    <t>92.8</t>
  </si>
  <si>
    <t xml:space="preserve">  运转经费</t>
  </si>
  <si>
    <t>保障单位正常运转、完成日常工作所发生的各项经费。</t>
  </si>
  <si>
    <t>社会成本指标</t>
  </si>
  <si>
    <t>保运转</t>
  </si>
  <si>
    <t>生态环境成本指标</t>
  </si>
  <si>
    <t>可持续影响指标</t>
  </si>
  <si>
    <t>≤</t>
  </si>
  <si>
    <t>生态效益指标</t>
  </si>
  <si>
    <t>≥</t>
  </si>
  <si>
    <t>经济效益指标</t>
  </si>
  <si>
    <t>8小时</t>
  </si>
  <si>
    <t>在编人数</t>
  </si>
  <si>
    <t>73</t>
  </si>
  <si>
    <t>满意</t>
  </si>
  <si>
    <t>&lt;</t>
  </si>
  <si>
    <t xml:space="preserve">  渌江河道垃圾清运费</t>
  </si>
  <si>
    <t>对渌江河道垃圾运输进行日产日清和常态化的管理，保持河道干净畅通。</t>
  </si>
  <si>
    <t>河道垃圾运输</t>
  </si>
  <si>
    <t>打捞即运</t>
  </si>
  <si>
    <t>清运率、处理率</t>
  </si>
  <si>
    <t>渌江河河道垃圾清运量</t>
  </si>
  <si>
    <t>车辆运输费</t>
  </si>
  <si>
    <t>部门公开表23</t>
  </si>
  <si>
    <t>整体支出绩效目标表</t>
  </si>
  <si>
    <t>单位：部门：306002_醴陵市环境卫生服务中心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</si>
  <si>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</si>
  <si>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</si>
  <si>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</si>
  <si>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</si>
  <si>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</si>
  <si>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</si>
  <si>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</si>
  <si>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</si>
  <si>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</si>
  <si>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</si>
  <si>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1.抓管理，使环境管理进一步精细。积极推进环卫作业，开展城区环境卫生集中治理，清除卫生死角，让路面更净，环境更优，城市更美。2.抓创建，使环境卫生进一步提质。以创国文为标准，促进城区整体环境卫生质量跃上新台阶。3.抓党建，使队伍形象进一步优化。强化队伍建设，增强服务意识，转变服务观念，全力完成各项工作任务。</t>
  </si>
  <si>
    <t xml:space="preserve"> 数量指标</t>
  </si>
  <si>
    <t>在职人员</t>
  </si>
  <si>
    <t>单位在编人员和人事代理人员</t>
  </si>
  <si>
    <t>正常工作</t>
  </si>
  <si>
    <t xml:space="preserve"> 质量指标</t>
  </si>
  <si>
    <t>工作效率</t>
  </si>
  <si>
    <t xml:space="preserve"> 时效指标</t>
  </si>
  <si>
    <t>工作时长</t>
  </si>
  <si>
    <t xml:space="preserve">效益指标 </t>
  </si>
  <si>
    <t>城区环境卫生</t>
  </si>
  <si>
    <t xml:space="preserve"> 可持续影响指标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</si>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</sst>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indexed="8"/>
      <name val="宋体"/>
      <charset val="1"/>
      <scheme val="minor"/>
    </font>
    <font>
      <b/>
      <sz val="16"/>
      <name val="SimSun"/>
      <charset val="134"/>
    </font>
    <font>
      <b/>
      <sz val="11"/>
      <name val="SimSun"/>
      <charset val="134"/>
    </font>
    <font>
      <sz val="9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9"/>
      <name val="SimSun"/>
      <charset val="134"/>
    </font>
    <font>
      <b/>
      <sz val="19"/>
      <name val="SimSun"/>
      <charset val="134"/>
    </font>
    <font>
      <b/>
      <sz val="8"/>
      <name val="SimSun"/>
      <charset val="134"/>
    </font>
    <font>
      <b/>
      <sz val="17"/>
      <name val="SimSun"/>
      <charset val="134"/>
    </font>
    <font>
      <sz val="11"/>
      <name val="宋体"/>
      <charset val="1"/>
      <scheme val="minor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sz val="11"/>
      <name val="宋体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3" borderId="6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5" borderId="10" applyNumberFormat="0" applyAlignment="0" applyProtection="0">
      <alignment vertical="center"/>
    </xf>
    <xf numFmtId="0" fontId="27" fillId="5" borderId="9" applyNumberFormat="0" applyAlignment="0" applyProtection="0">
      <alignment vertical="center"/>
    </xf>
    <xf numFmtId="0" fontId="28" fillId="6" borderId="11" applyNumberFormat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</cellStyleXfs>
  <cellXfs count="73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right" vertical="center" wrapText="1"/>
    </xf>
    <xf numFmtId="0" fontId="7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4" fontId="4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right" vertical="center" wrapText="1"/>
    </xf>
    <xf numFmtId="9" fontId="5" fillId="0" borderId="1" xfId="0" applyNumberFormat="1" applyFont="1" applyBorder="1" applyAlignment="1">
      <alignment horizontal="left" vertical="center" wrapText="1"/>
    </xf>
    <xf numFmtId="0" fontId="9" fillId="0" borderId="0" xfId="0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4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4" fontId="5" fillId="2" borderId="1" xfId="0" applyNumberFormat="1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10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horizontal="righ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43" fontId="4" fillId="0" borderId="1" xfId="0" applyNumberFormat="1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left" vertical="center" wrapText="1"/>
    </xf>
    <xf numFmtId="4" fontId="4" fillId="0" borderId="1" xfId="0" applyNumberFormat="1" applyFont="1" applyFill="1" applyBorder="1" applyAlignment="1">
      <alignment vertical="center" wrapText="1"/>
    </xf>
    <xf numFmtId="43" fontId="5" fillId="0" borderId="1" xfId="0" applyNumberFormat="1" applyFont="1" applyFill="1" applyBorder="1" applyAlignment="1">
      <alignment horizontal="right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43" fontId="4" fillId="0" borderId="1" xfId="0" applyNumberFormat="1" applyFont="1" applyFill="1" applyBorder="1" applyAlignment="1">
      <alignment vertical="center" wrapText="1"/>
    </xf>
    <xf numFmtId="4" fontId="4" fillId="0" borderId="1" xfId="0" applyNumberFormat="1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4" fontId="4" fillId="2" borderId="1" xfId="0" applyNumberFormat="1" applyFont="1" applyFill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8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8" fillId="2" borderId="1" xfId="0" applyFont="1" applyFill="1" applyBorder="1" applyAlignment="1">
      <alignment horizontal="left" vertical="center" wrapText="1"/>
    </xf>
    <xf numFmtId="4" fontId="8" fillId="2" borderId="1" xfId="0" applyNumberFormat="1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 wrapText="1"/>
    </xf>
    <xf numFmtId="4" fontId="11" fillId="2" borderId="1" xfId="0" applyNumberFormat="1" applyFont="1" applyFill="1" applyBorder="1" applyAlignment="1">
      <alignment vertical="center" wrapText="1"/>
    </xf>
    <xf numFmtId="0" fontId="11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vertical="center" wrapText="1"/>
    </xf>
    <xf numFmtId="0" fontId="12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0" borderId="2" xfId="0" applyFont="1" applyFill="1" applyBorder="1" applyAlignment="1">
      <alignment vertical="center"/>
    </xf>
    <xf numFmtId="0" fontId="14" fillId="0" borderId="3" xfId="0" applyFont="1" applyFill="1" applyBorder="1" applyAlignment="1">
      <alignment vertical="center"/>
    </xf>
    <xf numFmtId="0" fontId="14" fillId="0" borderId="4" xfId="0" applyFont="1" applyFill="1" applyBorder="1" applyAlignment="1">
      <alignment vertical="center"/>
    </xf>
    <xf numFmtId="0" fontId="13" fillId="0" borderId="1" xfId="0" applyFont="1" applyBorder="1" applyAlignment="1">
      <alignment horizontal="left" vertical="center" wrapText="1"/>
    </xf>
    <xf numFmtId="0" fontId="14" fillId="0" borderId="5" xfId="0" applyFont="1" applyFill="1" applyBorder="1" applyAlignment="1">
      <alignment vertical="center"/>
    </xf>
    <xf numFmtId="0" fontId="13" fillId="0" borderId="1" xfId="0" applyFont="1" applyFill="1" applyBorder="1" applyAlignment="1">
      <alignment horizontal="left" vertical="center" wrapText="1"/>
    </xf>
    <xf numFmtId="0" fontId="15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vertical="center" wrapText="1"/>
    </xf>
    <xf numFmtId="0" fontId="12" fillId="0" borderId="0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tyles" Target="styles.xml"/><Relationship Id="rId27" Type="http://schemas.openxmlformats.org/officeDocument/2006/relationships/sharedStrings" Target="sharedString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E5" sqref="E5:H5"/>
    </sheetView>
  </sheetViews>
  <sheetFormatPr defaultColWidth="10" defaultRowHeight="13.5" outlineLevelRow="7"/>
  <cols>
    <col min="1" max="1" width="3.625" customWidth="1"/>
    <col min="2" max="2" width="3.75" customWidth="1"/>
    <col min="3" max="3" width="4.625" customWidth="1"/>
    <col min="4" max="4" width="19.25" customWidth="1"/>
    <col min="5" max="11" width="9.75" customWidth="1"/>
  </cols>
  <sheetData>
    <row r="1" ht="73.35" customHeight="1" spans="1:9">
      <c r="A1" s="70" t="s">
        <v>0</v>
      </c>
      <c r="B1" s="70"/>
      <c r="C1" s="70"/>
      <c r="D1" s="70"/>
      <c r="E1" s="70"/>
      <c r="F1" s="70"/>
      <c r="G1" s="70"/>
      <c r="H1" s="70"/>
      <c r="I1" s="70"/>
    </row>
    <row r="2" ht="23.25" customHeight="1" spans="1:9">
      <c r="A2" s="10"/>
      <c r="B2" s="10"/>
      <c r="C2" s="10"/>
      <c r="D2" s="10"/>
      <c r="E2" s="10"/>
      <c r="F2" s="10"/>
      <c r="G2" s="10"/>
      <c r="H2" s="10"/>
      <c r="I2" s="10"/>
    </row>
    <row r="3" ht="21.6" customHeight="1" spans="1:9">
      <c r="A3" s="10"/>
      <c r="B3" s="10"/>
      <c r="C3" s="10"/>
      <c r="D3" s="10"/>
      <c r="E3" s="10"/>
      <c r="F3" s="10"/>
      <c r="G3" s="10"/>
      <c r="H3" s="10"/>
      <c r="I3" s="10"/>
    </row>
    <row r="4" ht="39.6" customHeight="1" spans="1:9">
      <c r="A4" s="71"/>
      <c r="B4" s="72"/>
      <c r="C4" s="3"/>
      <c r="D4" s="71" t="s">
        <v>1</v>
      </c>
      <c r="E4" s="72" t="s">
        <v>2</v>
      </c>
      <c r="F4" s="72"/>
      <c r="G4" s="72"/>
      <c r="H4" s="72"/>
      <c r="I4" s="3"/>
    </row>
    <row r="5" ht="54.4" customHeight="1" spans="1:9">
      <c r="A5" s="71"/>
      <c r="B5" s="72"/>
      <c r="C5" s="3"/>
      <c r="D5" s="71" t="s">
        <v>3</v>
      </c>
      <c r="E5" s="72" t="s">
        <v>4</v>
      </c>
      <c r="F5" s="72"/>
      <c r="G5" s="72"/>
      <c r="H5" s="72"/>
      <c r="I5" s="3"/>
    </row>
    <row r="6" ht="16.35" customHeight="1"/>
    <row r="7" ht="16.35" customHeight="1"/>
    <row r="8" ht="16.35" customHeight="1" spans="4:4">
      <c r="D8" s="3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7"/>
  <sheetViews>
    <sheetView workbookViewId="0">
      <selection activeCell="B23" sqref="B23:E24"/>
    </sheetView>
  </sheetViews>
  <sheetFormatPr defaultColWidth="10" defaultRowHeight="13.5" outlineLevelCol="4"/>
  <cols>
    <col min="1" max="1" width="15.875" style="29" customWidth="1"/>
    <col min="2" max="2" width="26.7333333333333" style="29" customWidth="1"/>
    <col min="3" max="3" width="14.6583333333333" style="29" customWidth="1"/>
    <col min="4" max="4" width="18.5916666666667" style="29" customWidth="1"/>
    <col min="5" max="5" width="16.4166666666667" style="29" customWidth="1"/>
    <col min="6" max="16384" width="10" style="29"/>
  </cols>
  <sheetData>
    <row r="1" s="29" customFormat="1" ht="18.95" customHeight="1" spans="1:5">
      <c r="A1" s="30"/>
      <c r="B1" s="30"/>
      <c r="C1" s="30"/>
      <c r="D1" s="30"/>
      <c r="E1" s="31" t="s">
        <v>241</v>
      </c>
    </row>
    <row r="2" s="29" customFormat="1" ht="40.5" customHeight="1" spans="1:5">
      <c r="A2" s="32" t="s">
        <v>14</v>
      </c>
      <c r="B2" s="32"/>
      <c r="C2" s="32"/>
      <c r="D2" s="32"/>
      <c r="E2" s="32"/>
    </row>
    <row r="3" s="29" customFormat="1" ht="33.6" customHeight="1" spans="1:5">
      <c r="A3" s="33" t="s">
        <v>31</v>
      </c>
      <c r="B3" s="33"/>
      <c r="C3" s="33"/>
      <c r="D3" s="33"/>
      <c r="E3" s="34" t="s">
        <v>242</v>
      </c>
    </row>
    <row r="4" s="29" customFormat="1" ht="38.8" customHeight="1" spans="1:5">
      <c r="A4" s="35" t="s">
        <v>243</v>
      </c>
      <c r="B4" s="35"/>
      <c r="C4" s="35" t="s">
        <v>244</v>
      </c>
      <c r="D4" s="35"/>
      <c r="E4" s="35"/>
    </row>
    <row r="5" s="29" customFormat="1" ht="22.8" customHeight="1" spans="1:5">
      <c r="A5" s="35" t="s">
        <v>245</v>
      </c>
      <c r="B5" s="35" t="s">
        <v>159</v>
      </c>
      <c r="C5" s="35" t="s">
        <v>136</v>
      </c>
      <c r="D5" s="35" t="s">
        <v>233</v>
      </c>
      <c r="E5" s="35" t="s">
        <v>234</v>
      </c>
    </row>
    <row r="6" s="29" customFormat="1" ht="26.45" customHeight="1" spans="1:5">
      <c r="A6" s="36" t="s">
        <v>246</v>
      </c>
      <c r="B6" s="36" t="s">
        <v>212</v>
      </c>
      <c r="C6" s="37">
        <f t="shared" ref="C6:C22" si="0">D6+E6</f>
        <v>810.769928</v>
      </c>
      <c r="D6" s="37">
        <f>SUM(D7:D15)</f>
        <v>810.769928</v>
      </c>
      <c r="E6" s="37">
        <f>SUM(E7:E15)</f>
        <v>0</v>
      </c>
    </row>
    <row r="7" s="29" customFormat="1" ht="26.45" customHeight="1" spans="1:5">
      <c r="A7" s="38" t="s">
        <v>247</v>
      </c>
      <c r="B7" s="38" t="s">
        <v>248</v>
      </c>
      <c r="C7" s="37">
        <f t="shared" si="0"/>
        <v>304.0428</v>
      </c>
      <c r="D7" s="39">
        <v>304.0428</v>
      </c>
      <c r="E7" s="40"/>
    </row>
    <row r="8" s="29" customFormat="1" ht="26.45" customHeight="1" spans="1:5">
      <c r="A8" s="38" t="s">
        <v>249</v>
      </c>
      <c r="B8" s="38" t="s">
        <v>250</v>
      </c>
      <c r="C8" s="37">
        <f t="shared" si="0"/>
        <v>160.308</v>
      </c>
      <c r="D8" s="39">
        <v>160.308</v>
      </c>
      <c r="E8" s="40"/>
    </row>
    <row r="9" s="29" customFormat="1" ht="26.45" customHeight="1" spans="1:5">
      <c r="A9" s="38" t="s">
        <v>251</v>
      </c>
      <c r="B9" s="38" t="s">
        <v>252</v>
      </c>
      <c r="C9" s="37">
        <f t="shared" si="0"/>
        <v>141.8593</v>
      </c>
      <c r="D9" s="39">
        <v>141.8593</v>
      </c>
      <c r="E9" s="40"/>
    </row>
    <row r="10" s="29" customFormat="1" ht="26.45" customHeight="1" spans="1:5">
      <c r="A10" s="38" t="s">
        <v>253</v>
      </c>
      <c r="B10" s="38" t="s">
        <v>254</v>
      </c>
      <c r="C10" s="37">
        <f t="shared" si="0"/>
        <v>0</v>
      </c>
      <c r="D10" s="40"/>
      <c r="E10" s="40"/>
    </row>
    <row r="11" s="29" customFormat="1" ht="26.45" customHeight="1" spans="1:5">
      <c r="A11" s="38" t="s">
        <v>255</v>
      </c>
      <c r="B11" s="38" t="s">
        <v>256</v>
      </c>
      <c r="C11" s="37">
        <f t="shared" si="0"/>
        <v>96.993616</v>
      </c>
      <c r="D11" s="39">
        <v>96.993616</v>
      </c>
      <c r="E11" s="40"/>
    </row>
    <row r="12" s="29" customFormat="1" ht="26.45" customHeight="1" spans="1:5">
      <c r="A12" s="38" t="s">
        <v>257</v>
      </c>
      <c r="B12" s="38" t="s">
        <v>258</v>
      </c>
      <c r="C12" s="37">
        <f t="shared" si="0"/>
        <v>26.027712</v>
      </c>
      <c r="D12" s="39">
        <v>26.027712</v>
      </c>
      <c r="E12" s="40"/>
    </row>
    <row r="13" s="29" customFormat="1" ht="26.45" customHeight="1" spans="1:5">
      <c r="A13" s="38" t="s">
        <v>259</v>
      </c>
      <c r="B13" s="38" t="s">
        <v>260</v>
      </c>
      <c r="C13" s="37">
        <f t="shared" si="0"/>
        <v>0</v>
      </c>
      <c r="D13" s="40"/>
      <c r="E13" s="40"/>
    </row>
    <row r="14" s="29" customFormat="1" ht="26.45" customHeight="1" spans="1:5">
      <c r="A14" s="38" t="s">
        <v>261</v>
      </c>
      <c r="B14" s="38" t="s">
        <v>262</v>
      </c>
      <c r="C14" s="37">
        <f t="shared" si="0"/>
        <v>81.5385</v>
      </c>
      <c r="D14" s="39">
        <v>81.5385</v>
      </c>
      <c r="E14" s="40"/>
    </row>
    <row r="15" s="29" customFormat="1" ht="26.45" customHeight="1" spans="1:5">
      <c r="A15" s="41" t="s">
        <v>263</v>
      </c>
      <c r="B15" s="38" t="s">
        <v>264</v>
      </c>
      <c r="C15" s="37">
        <f t="shared" si="0"/>
        <v>0</v>
      </c>
      <c r="D15" s="42"/>
      <c r="E15" s="40"/>
    </row>
    <row r="16" s="29" customFormat="1" ht="26.45" customHeight="1" spans="1:5">
      <c r="A16" s="36" t="s">
        <v>265</v>
      </c>
      <c r="B16" s="36" t="s">
        <v>266</v>
      </c>
      <c r="C16" s="37">
        <f t="shared" si="0"/>
        <v>65.874385</v>
      </c>
      <c r="D16" s="37">
        <f>SUM(D17:D30)</f>
        <v>0</v>
      </c>
      <c r="E16" s="37">
        <f>SUM(E17:E30)</f>
        <v>65.874385</v>
      </c>
    </row>
    <row r="17" s="29" customFormat="1" ht="26.45" customHeight="1" spans="1:5">
      <c r="A17" s="38" t="s">
        <v>267</v>
      </c>
      <c r="B17" s="38" t="s">
        <v>268</v>
      </c>
      <c r="C17" s="37">
        <f t="shared" si="0"/>
        <v>21.9</v>
      </c>
      <c r="D17" s="43"/>
      <c r="E17" s="43">
        <v>21.9</v>
      </c>
    </row>
    <row r="18" s="29" customFormat="1" ht="26.45" customHeight="1" spans="1:5">
      <c r="A18" s="38" t="s">
        <v>269</v>
      </c>
      <c r="B18" s="38" t="s">
        <v>270</v>
      </c>
      <c r="C18" s="37">
        <f t="shared" si="0"/>
        <v>0</v>
      </c>
      <c r="D18" s="40"/>
      <c r="E18" s="40"/>
    </row>
    <row r="19" s="29" customFormat="1" ht="26.45" customHeight="1" spans="1:5">
      <c r="A19" s="38" t="s">
        <v>271</v>
      </c>
      <c r="B19" s="38" t="s">
        <v>272</v>
      </c>
      <c r="C19" s="37">
        <f t="shared" si="0"/>
        <v>0</v>
      </c>
      <c r="D19" s="40"/>
      <c r="E19" s="40"/>
    </row>
    <row r="20" s="29" customFormat="1" ht="26.45" customHeight="1" spans="1:5">
      <c r="A20" s="38" t="s">
        <v>273</v>
      </c>
      <c r="B20" s="38" t="s">
        <v>274</v>
      </c>
      <c r="C20" s="37">
        <f t="shared" si="0"/>
        <v>0</v>
      </c>
      <c r="D20" s="40"/>
      <c r="E20" s="40"/>
    </row>
    <row r="21" s="29" customFormat="1" ht="26.45" customHeight="1" spans="1:5">
      <c r="A21" s="41" t="s">
        <v>275</v>
      </c>
      <c r="B21" s="38" t="s">
        <v>276</v>
      </c>
      <c r="C21" s="37">
        <f t="shared" si="0"/>
        <v>0</v>
      </c>
      <c r="D21" s="40"/>
      <c r="E21" s="40"/>
    </row>
    <row r="22" s="29" customFormat="1" ht="26.45" customHeight="1" spans="1:5">
      <c r="A22" s="41" t="s">
        <v>277</v>
      </c>
      <c r="B22" s="38" t="s">
        <v>278</v>
      </c>
      <c r="C22" s="37">
        <f t="shared" si="0"/>
        <v>0</v>
      </c>
      <c r="D22" s="40"/>
      <c r="E22" s="40"/>
    </row>
    <row r="23" s="29" customFormat="1" ht="26.45" customHeight="1" spans="1:5">
      <c r="A23" s="41" t="s">
        <v>279</v>
      </c>
      <c r="B23" s="38" t="s">
        <v>280</v>
      </c>
      <c r="C23" s="37"/>
      <c r="D23" s="40"/>
      <c r="E23" s="43"/>
    </row>
    <row r="24" s="29" customFormat="1" ht="26.45" customHeight="1" spans="1:5">
      <c r="A24" s="41" t="s">
        <v>281</v>
      </c>
      <c r="B24" s="38" t="s">
        <v>282</v>
      </c>
      <c r="C24" s="37"/>
      <c r="D24" s="40"/>
      <c r="E24" s="43"/>
    </row>
    <row r="25" s="29" customFormat="1" ht="26.45" customHeight="1" spans="1:5">
      <c r="A25" s="41" t="s">
        <v>283</v>
      </c>
      <c r="B25" s="38" t="s">
        <v>284</v>
      </c>
      <c r="C25" s="37">
        <f t="shared" ref="C25:C28" si="1">D25+E25</f>
        <v>0</v>
      </c>
      <c r="D25" s="40"/>
      <c r="E25" s="43"/>
    </row>
    <row r="26" s="29" customFormat="1" ht="26.45" customHeight="1" spans="1:5">
      <c r="A26" s="41" t="s">
        <v>285</v>
      </c>
      <c r="B26" s="38" t="s">
        <v>286</v>
      </c>
      <c r="C26" s="37">
        <f t="shared" si="1"/>
        <v>0</v>
      </c>
      <c r="D26" s="40"/>
      <c r="E26" s="40"/>
    </row>
    <row r="27" s="29" customFormat="1" ht="26.45" customHeight="1" spans="1:5">
      <c r="A27" s="41" t="s">
        <v>287</v>
      </c>
      <c r="B27" s="38" t="s">
        <v>288</v>
      </c>
      <c r="C27" s="37">
        <f t="shared" si="1"/>
        <v>13.589754</v>
      </c>
      <c r="D27" s="40"/>
      <c r="E27" s="43">
        <v>13.589754</v>
      </c>
    </row>
    <row r="28" s="29" customFormat="1" ht="26.45" customHeight="1" spans="1:5">
      <c r="A28" s="41" t="s">
        <v>289</v>
      </c>
      <c r="B28" s="38" t="s">
        <v>290</v>
      </c>
      <c r="C28" s="37">
        <f t="shared" si="1"/>
        <v>20.384631</v>
      </c>
      <c r="D28" s="40"/>
      <c r="E28" s="43">
        <v>20.384631</v>
      </c>
    </row>
    <row r="29" s="29" customFormat="1" ht="26.45" customHeight="1" spans="1:5">
      <c r="A29" s="41" t="s">
        <v>291</v>
      </c>
      <c r="B29" s="38" t="s">
        <v>292</v>
      </c>
      <c r="C29" s="37"/>
      <c r="D29" s="40"/>
      <c r="E29" s="43">
        <v>10</v>
      </c>
    </row>
    <row r="30" s="29" customFormat="1" ht="26.45" customHeight="1" spans="1:5">
      <c r="A30" s="41" t="s">
        <v>293</v>
      </c>
      <c r="B30" s="38" t="s">
        <v>294</v>
      </c>
      <c r="C30" s="37">
        <f t="shared" ref="C30:C36" si="2">D30+E30</f>
        <v>0</v>
      </c>
      <c r="D30" s="40"/>
      <c r="E30" s="43"/>
    </row>
    <row r="31" s="29" customFormat="1" ht="26.45" customHeight="1" spans="1:5">
      <c r="A31" s="36" t="s">
        <v>295</v>
      </c>
      <c r="B31" s="36" t="s">
        <v>203</v>
      </c>
      <c r="C31" s="37">
        <f t="shared" si="2"/>
        <v>4.608</v>
      </c>
      <c r="D31" s="37">
        <f>D33+D34+D35+D32</f>
        <v>4.608</v>
      </c>
      <c r="E31" s="37">
        <f>E33+E34+E35+E32</f>
        <v>0</v>
      </c>
    </row>
    <row r="32" s="29" customFormat="1" ht="26.45" customHeight="1" spans="1:5">
      <c r="A32" s="41" t="s">
        <v>296</v>
      </c>
      <c r="B32" s="38" t="s">
        <v>297</v>
      </c>
      <c r="C32" s="37">
        <f t="shared" si="2"/>
        <v>0</v>
      </c>
      <c r="D32" s="42"/>
      <c r="E32" s="37"/>
    </row>
    <row r="33" s="29" customFormat="1" ht="26.45" customHeight="1" spans="1:5">
      <c r="A33" s="41" t="s">
        <v>298</v>
      </c>
      <c r="B33" s="38" t="s">
        <v>299</v>
      </c>
      <c r="C33" s="37">
        <f t="shared" si="2"/>
        <v>0</v>
      </c>
      <c r="D33" s="40"/>
      <c r="E33" s="40"/>
    </row>
    <row r="34" s="29" customFormat="1" ht="26.45" customHeight="1" spans="1:5">
      <c r="A34" s="38" t="s">
        <v>300</v>
      </c>
      <c r="B34" s="38" t="s">
        <v>301</v>
      </c>
      <c r="C34" s="37">
        <f t="shared" si="2"/>
        <v>4.608</v>
      </c>
      <c r="D34" s="39">
        <v>4.608</v>
      </c>
      <c r="E34" s="40"/>
    </row>
    <row r="35" s="29" customFormat="1" ht="22.8" customHeight="1" spans="1:5">
      <c r="A35" s="41" t="s">
        <v>302</v>
      </c>
      <c r="B35" s="38" t="s">
        <v>303</v>
      </c>
      <c r="C35" s="37">
        <f t="shared" si="2"/>
        <v>0</v>
      </c>
      <c r="D35" s="39"/>
      <c r="E35" s="37"/>
    </row>
    <row r="36" s="29" customFormat="1" ht="22.8" customHeight="1" spans="1:5">
      <c r="A36" s="44" t="s">
        <v>136</v>
      </c>
      <c r="B36" s="44"/>
      <c r="C36" s="37">
        <f t="shared" si="2"/>
        <v>881.252313</v>
      </c>
      <c r="D36" s="37">
        <f>D31+D16+D6</f>
        <v>815.377928</v>
      </c>
      <c r="E36" s="37">
        <f>E31+E16+E6</f>
        <v>65.874385</v>
      </c>
    </row>
    <row r="37" s="29" customFormat="1" ht="16.35" customHeight="1" spans="1:5">
      <c r="A37" s="45"/>
      <c r="B37" s="45"/>
      <c r="C37" s="45"/>
      <c r="D37" s="45"/>
      <c r="E37" s="45"/>
    </row>
  </sheetData>
  <mergeCells count="6">
    <mergeCell ref="A2:E2"/>
    <mergeCell ref="A3:D3"/>
    <mergeCell ref="A4:B4"/>
    <mergeCell ref="C4:E4"/>
    <mergeCell ref="A36:B36"/>
    <mergeCell ref="A37:B37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1"/>
  <sheetViews>
    <sheetView topLeftCell="A7" workbookViewId="0">
      <selection activeCell="A7" sqref="$A7:$XFD7"/>
    </sheetView>
  </sheetViews>
  <sheetFormatPr defaultColWidth="10" defaultRowHeight="13.5"/>
  <cols>
    <col min="1" max="1" width="4.375" customWidth="1"/>
    <col min="2" max="2" width="4.75" customWidth="1"/>
    <col min="3" max="3" width="5.375" customWidth="1"/>
    <col min="4" max="4" width="9.625" customWidth="1"/>
    <col min="5" max="5" width="21.25" customWidth="1"/>
    <col min="6" max="6" width="13.375" customWidth="1"/>
    <col min="7" max="7" width="12.5" customWidth="1"/>
    <col min="8" max="9" width="10.25" customWidth="1"/>
    <col min="10" max="10" width="9.125" customWidth="1"/>
    <col min="11" max="11" width="10.25" customWidth="1"/>
    <col min="12" max="12" width="12.5" customWidth="1"/>
    <col min="13" max="13" width="9.625" customWidth="1"/>
    <col min="14" max="14" width="9.875" customWidth="1"/>
    <col min="15" max="16" width="9.75" customWidth="1"/>
  </cols>
  <sheetData>
    <row r="1" ht="16.35" customHeight="1" spans="1:14">
      <c r="A1" s="3"/>
      <c r="M1" s="16" t="s">
        <v>304</v>
      </c>
      <c r="N1" s="16"/>
    </row>
    <row r="2" ht="44.85" customHeight="1" spans="1:14">
      <c r="A2" s="18" t="s">
        <v>15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</row>
    <row r="3" ht="22.35" customHeight="1" spans="1:14">
      <c r="A3" s="10" t="s">
        <v>31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8" t="s">
        <v>32</v>
      </c>
      <c r="N3" s="8"/>
    </row>
    <row r="4" ht="42.2" customHeight="1" spans="1:14">
      <c r="A4" s="11" t="s">
        <v>157</v>
      </c>
      <c r="B4" s="11"/>
      <c r="C4" s="11"/>
      <c r="D4" s="11" t="s">
        <v>192</v>
      </c>
      <c r="E4" s="11" t="s">
        <v>193</v>
      </c>
      <c r="F4" s="11" t="s">
        <v>211</v>
      </c>
      <c r="G4" s="11" t="s">
        <v>195</v>
      </c>
      <c r="H4" s="11"/>
      <c r="I4" s="11"/>
      <c r="J4" s="11"/>
      <c r="K4" s="11"/>
      <c r="L4" s="11" t="s">
        <v>199</v>
      </c>
      <c r="M4" s="11"/>
      <c r="N4" s="11"/>
    </row>
    <row r="5" ht="39.6" customHeight="1" spans="1:14">
      <c r="A5" s="11" t="s">
        <v>165</v>
      </c>
      <c r="B5" s="11" t="s">
        <v>166</v>
      </c>
      <c r="C5" s="11" t="s">
        <v>167</v>
      </c>
      <c r="D5" s="11"/>
      <c r="E5" s="11"/>
      <c r="F5" s="11"/>
      <c r="G5" s="11" t="s">
        <v>136</v>
      </c>
      <c r="H5" s="11" t="s">
        <v>305</v>
      </c>
      <c r="I5" s="11" t="s">
        <v>306</v>
      </c>
      <c r="J5" s="11" t="s">
        <v>307</v>
      </c>
      <c r="K5" s="11" t="s">
        <v>308</v>
      </c>
      <c r="L5" s="11" t="s">
        <v>136</v>
      </c>
      <c r="M5" s="11" t="s">
        <v>212</v>
      </c>
      <c r="N5" s="11" t="s">
        <v>309</v>
      </c>
    </row>
    <row r="6" ht="22.9" customHeight="1" spans="1:14">
      <c r="A6" s="14"/>
      <c r="B6" s="14"/>
      <c r="C6" s="14"/>
      <c r="D6" s="14"/>
      <c r="E6" s="14" t="s">
        <v>136</v>
      </c>
      <c r="F6" s="28">
        <v>810.769928</v>
      </c>
      <c r="G6" s="28"/>
      <c r="H6" s="28"/>
      <c r="I6" s="28"/>
      <c r="J6" s="28"/>
      <c r="K6" s="28"/>
      <c r="L6" s="28">
        <v>810.769928</v>
      </c>
      <c r="M6" s="28">
        <v>810.769928</v>
      </c>
      <c r="N6" s="28"/>
    </row>
    <row r="7" ht="22.9" customHeight="1" spans="1:14">
      <c r="A7" s="14"/>
      <c r="B7" s="14"/>
      <c r="C7" s="14"/>
      <c r="D7" s="20" t="s">
        <v>154</v>
      </c>
      <c r="E7" s="20" t="s">
        <v>155</v>
      </c>
      <c r="F7" s="28">
        <v>810.769928</v>
      </c>
      <c r="G7" s="28"/>
      <c r="H7" s="28"/>
      <c r="I7" s="28"/>
      <c r="J7" s="28"/>
      <c r="K7" s="28"/>
      <c r="L7" s="28">
        <v>810.769928</v>
      </c>
      <c r="M7" s="28">
        <v>810.769928</v>
      </c>
      <c r="N7" s="28"/>
    </row>
    <row r="8" ht="22.9" customHeight="1" spans="1:14">
      <c r="A8" s="24" t="s">
        <v>168</v>
      </c>
      <c r="B8" s="24" t="s">
        <v>170</v>
      </c>
      <c r="C8" s="24" t="s">
        <v>170</v>
      </c>
      <c r="D8" s="21" t="s">
        <v>209</v>
      </c>
      <c r="E8" s="5" t="s">
        <v>173</v>
      </c>
      <c r="F8" s="6">
        <v>96.993616</v>
      </c>
      <c r="G8" s="6"/>
      <c r="H8" s="22"/>
      <c r="I8" s="22"/>
      <c r="J8" s="22"/>
      <c r="K8" s="22"/>
      <c r="L8" s="6">
        <v>96.993616</v>
      </c>
      <c r="M8" s="22">
        <v>96.993616</v>
      </c>
      <c r="N8" s="22"/>
    </row>
    <row r="9" ht="22.9" customHeight="1" spans="1:14">
      <c r="A9" s="24" t="s">
        <v>174</v>
      </c>
      <c r="B9" s="24" t="s">
        <v>176</v>
      </c>
      <c r="C9" s="24" t="s">
        <v>178</v>
      </c>
      <c r="D9" s="21" t="s">
        <v>209</v>
      </c>
      <c r="E9" s="5" t="s">
        <v>180</v>
      </c>
      <c r="F9" s="6">
        <v>26.027712</v>
      </c>
      <c r="G9" s="6"/>
      <c r="H9" s="22"/>
      <c r="I9" s="22"/>
      <c r="J9" s="22"/>
      <c r="K9" s="22"/>
      <c r="L9" s="6">
        <v>26.027712</v>
      </c>
      <c r="M9" s="22">
        <v>26.027712</v>
      </c>
      <c r="N9" s="22"/>
    </row>
    <row r="10" ht="22.9" customHeight="1" spans="1:14">
      <c r="A10" s="24" t="s">
        <v>181</v>
      </c>
      <c r="B10" s="24" t="s">
        <v>170</v>
      </c>
      <c r="C10" s="24" t="s">
        <v>184</v>
      </c>
      <c r="D10" s="21" t="s">
        <v>209</v>
      </c>
      <c r="E10" s="5" t="s">
        <v>183</v>
      </c>
      <c r="F10" s="6">
        <v>606.2101</v>
      </c>
      <c r="G10" s="6"/>
      <c r="H10" s="22"/>
      <c r="I10" s="22"/>
      <c r="J10" s="22"/>
      <c r="K10" s="22"/>
      <c r="L10" s="6">
        <v>606.2101</v>
      </c>
      <c r="M10" s="22">
        <v>606.2101</v>
      </c>
      <c r="N10" s="22"/>
    </row>
    <row r="11" ht="22.9" customHeight="1" spans="1:14">
      <c r="A11" s="24" t="s">
        <v>186</v>
      </c>
      <c r="B11" s="24" t="s">
        <v>178</v>
      </c>
      <c r="C11" s="24" t="s">
        <v>184</v>
      </c>
      <c r="D11" s="21" t="s">
        <v>209</v>
      </c>
      <c r="E11" s="5" t="s">
        <v>190</v>
      </c>
      <c r="F11" s="6">
        <v>81.5385</v>
      </c>
      <c r="G11" s="6"/>
      <c r="H11" s="22"/>
      <c r="I11" s="22"/>
      <c r="J11" s="22"/>
      <c r="K11" s="22"/>
      <c r="L11" s="6">
        <v>81.5385</v>
      </c>
      <c r="M11" s="22">
        <v>81.5385</v>
      </c>
      <c r="N11" s="22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1"/>
  <sheetViews>
    <sheetView workbookViewId="0">
      <selection activeCell="A7" sqref="$A7:$XFD7"/>
    </sheetView>
  </sheetViews>
  <sheetFormatPr defaultColWidth="10" defaultRowHeight="13.5"/>
  <cols>
    <col min="1" max="1" width="5" customWidth="1"/>
    <col min="2" max="2" width="5.125" customWidth="1"/>
    <col min="3" max="3" width="5.75" customWidth="1"/>
    <col min="4" max="4" width="8" customWidth="1"/>
    <col min="5" max="5" width="20.125" customWidth="1"/>
    <col min="6" max="6" width="14" customWidth="1"/>
    <col min="7" max="22" width="7.75" customWidth="1"/>
    <col min="23" max="24" width="9.75" customWidth="1"/>
  </cols>
  <sheetData>
    <row r="1" ht="16.35" customHeight="1" spans="1:22">
      <c r="A1" s="3"/>
      <c r="U1" s="16" t="s">
        <v>310</v>
      </c>
      <c r="V1" s="16"/>
    </row>
    <row r="2" ht="50.1" customHeight="1" spans="1:22">
      <c r="A2" s="9" t="s">
        <v>16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</row>
    <row r="3" ht="24.2" customHeight="1" spans="1:22">
      <c r="A3" s="10" t="s">
        <v>31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8" t="s">
        <v>32</v>
      </c>
      <c r="V3" s="8"/>
    </row>
    <row r="4" ht="26.65" customHeight="1" spans="1:22">
      <c r="A4" s="11" t="s">
        <v>157</v>
      </c>
      <c r="B4" s="11"/>
      <c r="C4" s="11"/>
      <c r="D4" s="11" t="s">
        <v>192</v>
      </c>
      <c r="E4" s="11" t="s">
        <v>193</v>
      </c>
      <c r="F4" s="11" t="s">
        <v>211</v>
      </c>
      <c r="G4" s="11" t="s">
        <v>311</v>
      </c>
      <c r="H4" s="11"/>
      <c r="I4" s="11"/>
      <c r="J4" s="11"/>
      <c r="K4" s="11"/>
      <c r="L4" s="11" t="s">
        <v>312</v>
      </c>
      <c r="M4" s="11"/>
      <c r="N4" s="11"/>
      <c r="O4" s="11"/>
      <c r="P4" s="11"/>
      <c r="Q4" s="11"/>
      <c r="R4" s="11" t="s">
        <v>307</v>
      </c>
      <c r="S4" s="11" t="s">
        <v>313</v>
      </c>
      <c r="T4" s="11"/>
      <c r="U4" s="11"/>
      <c r="V4" s="11"/>
    </row>
    <row r="5" ht="56.1" customHeight="1" spans="1:22">
      <c r="A5" s="11" t="s">
        <v>165</v>
      </c>
      <c r="B5" s="11" t="s">
        <v>166</v>
      </c>
      <c r="C5" s="11" t="s">
        <v>167</v>
      </c>
      <c r="D5" s="11"/>
      <c r="E5" s="11"/>
      <c r="F5" s="11"/>
      <c r="G5" s="11" t="s">
        <v>136</v>
      </c>
      <c r="H5" s="11" t="s">
        <v>314</v>
      </c>
      <c r="I5" s="11" t="s">
        <v>315</v>
      </c>
      <c r="J5" s="11" t="s">
        <v>316</v>
      </c>
      <c r="K5" s="11" t="s">
        <v>317</v>
      </c>
      <c r="L5" s="11" t="s">
        <v>136</v>
      </c>
      <c r="M5" s="11" t="s">
        <v>318</v>
      </c>
      <c r="N5" s="11" t="s">
        <v>319</v>
      </c>
      <c r="O5" s="11" t="s">
        <v>320</v>
      </c>
      <c r="P5" s="11" t="s">
        <v>321</v>
      </c>
      <c r="Q5" s="11" t="s">
        <v>322</v>
      </c>
      <c r="R5" s="11"/>
      <c r="S5" s="11" t="s">
        <v>136</v>
      </c>
      <c r="T5" s="11" t="s">
        <v>323</v>
      </c>
      <c r="U5" s="11" t="s">
        <v>324</v>
      </c>
      <c r="V5" s="11" t="s">
        <v>308</v>
      </c>
    </row>
    <row r="6" ht="22.9" customHeight="1" spans="1:22">
      <c r="A6" s="14"/>
      <c r="B6" s="14"/>
      <c r="C6" s="14"/>
      <c r="D6" s="14"/>
      <c r="E6" s="14" t="s">
        <v>136</v>
      </c>
      <c r="F6" s="13">
        <v>810.769928</v>
      </c>
      <c r="G6" s="13">
        <v>606.2101</v>
      </c>
      <c r="H6" s="13">
        <v>304.0428</v>
      </c>
      <c r="I6" s="13">
        <v>160.308</v>
      </c>
      <c r="J6" s="13">
        <v>141.8593</v>
      </c>
      <c r="K6" s="13"/>
      <c r="L6" s="13">
        <v>123.021328</v>
      </c>
      <c r="M6" s="13">
        <v>96.993616</v>
      </c>
      <c r="N6" s="13"/>
      <c r="O6" s="13">
        <v>26.027712</v>
      </c>
      <c r="P6" s="13"/>
      <c r="Q6" s="13"/>
      <c r="R6" s="13">
        <v>81.5385</v>
      </c>
      <c r="S6" s="13"/>
      <c r="T6" s="13"/>
      <c r="U6" s="13"/>
      <c r="V6" s="13"/>
    </row>
    <row r="7" ht="22.9" customHeight="1" spans="1:22">
      <c r="A7" s="14"/>
      <c r="B7" s="14"/>
      <c r="C7" s="14"/>
      <c r="D7" s="20" t="s">
        <v>154</v>
      </c>
      <c r="E7" s="20" t="s">
        <v>155</v>
      </c>
      <c r="F7" s="13">
        <v>810.769928</v>
      </c>
      <c r="G7" s="13">
        <v>606.2101</v>
      </c>
      <c r="H7" s="13">
        <v>304.0428</v>
      </c>
      <c r="I7" s="13">
        <v>160.308</v>
      </c>
      <c r="J7" s="13">
        <v>141.8593</v>
      </c>
      <c r="K7" s="13"/>
      <c r="L7" s="13">
        <v>123.021328</v>
      </c>
      <c r="M7" s="13">
        <v>96.993616</v>
      </c>
      <c r="N7" s="13"/>
      <c r="O7" s="13">
        <v>26.027712</v>
      </c>
      <c r="P7" s="13"/>
      <c r="Q7" s="13"/>
      <c r="R7" s="13">
        <v>81.5385</v>
      </c>
      <c r="S7" s="13"/>
      <c r="T7" s="13"/>
      <c r="U7" s="13"/>
      <c r="V7" s="13"/>
    </row>
    <row r="8" ht="22.9" customHeight="1" spans="1:22">
      <c r="A8" s="24" t="s">
        <v>168</v>
      </c>
      <c r="B8" s="24" t="s">
        <v>170</v>
      </c>
      <c r="C8" s="24" t="s">
        <v>170</v>
      </c>
      <c r="D8" s="21" t="s">
        <v>209</v>
      </c>
      <c r="E8" s="5" t="s">
        <v>173</v>
      </c>
      <c r="F8" s="6">
        <v>96.993616</v>
      </c>
      <c r="G8" s="22"/>
      <c r="H8" s="22"/>
      <c r="I8" s="22"/>
      <c r="J8" s="22"/>
      <c r="K8" s="22"/>
      <c r="L8" s="6">
        <v>96.993616</v>
      </c>
      <c r="M8" s="22">
        <v>96.993616</v>
      </c>
      <c r="N8" s="22"/>
      <c r="O8" s="22"/>
      <c r="P8" s="22"/>
      <c r="Q8" s="22"/>
      <c r="R8" s="22"/>
      <c r="S8" s="6"/>
      <c r="T8" s="22"/>
      <c r="U8" s="22"/>
      <c r="V8" s="22"/>
    </row>
    <row r="9" ht="22.9" customHeight="1" spans="1:22">
      <c r="A9" s="24" t="s">
        <v>174</v>
      </c>
      <c r="B9" s="24" t="s">
        <v>176</v>
      </c>
      <c r="C9" s="24" t="s">
        <v>178</v>
      </c>
      <c r="D9" s="21" t="s">
        <v>209</v>
      </c>
      <c r="E9" s="5" t="s">
        <v>180</v>
      </c>
      <c r="F9" s="6">
        <v>26.027712</v>
      </c>
      <c r="G9" s="22"/>
      <c r="H9" s="22"/>
      <c r="I9" s="22"/>
      <c r="J9" s="22"/>
      <c r="K9" s="22"/>
      <c r="L9" s="6">
        <v>26.027712</v>
      </c>
      <c r="M9" s="22"/>
      <c r="N9" s="22"/>
      <c r="O9" s="22">
        <v>26.027712</v>
      </c>
      <c r="P9" s="22"/>
      <c r="Q9" s="22"/>
      <c r="R9" s="22"/>
      <c r="S9" s="6"/>
      <c r="T9" s="22"/>
      <c r="U9" s="22"/>
      <c r="V9" s="22"/>
    </row>
    <row r="10" ht="22.9" customHeight="1" spans="1:22">
      <c r="A10" s="24" t="s">
        <v>181</v>
      </c>
      <c r="B10" s="24" t="s">
        <v>170</v>
      </c>
      <c r="C10" s="24" t="s">
        <v>184</v>
      </c>
      <c r="D10" s="21" t="s">
        <v>209</v>
      </c>
      <c r="E10" s="5" t="s">
        <v>183</v>
      </c>
      <c r="F10" s="6">
        <v>606.2101</v>
      </c>
      <c r="G10" s="22">
        <v>606.2101</v>
      </c>
      <c r="H10" s="22">
        <v>304.0428</v>
      </c>
      <c r="I10" s="22">
        <v>160.308</v>
      </c>
      <c r="J10" s="22">
        <v>141.8593</v>
      </c>
      <c r="K10" s="22"/>
      <c r="L10" s="6"/>
      <c r="M10" s="22"/>
      <c r="N10" s="22"/>
      <c r="O10" s="22"/>
      <c r="P10" s="22"/>
      <c r="Q10" s="22"/>
      <c r="R10" s="22"/>
      <c r="S10" s="6"/>
      <c r="T10" s="22"/>
      <c r="U10" s="22"/>
      <c r="V10" s="22"/>
    </row>
    <row r="11" ht="22.9" customHeight="1" spans="1:22">
      <c r="A11" s="24" t="s">
        <v>186</v>
      </c>
      <c r="B11" s="24" t="s">
        <v>178</v>
      </c>
      <c r="C11" s="24" t="s">
        <v>184</v>
      </c>
      <c r="D11" s="21" t="s">
        <v>209</v>
      </c>
      <c r="E11" s="5" t="s">
        <v>190</v>
      </c>
      <c r="F11" s="6">
        <v>81.5385</v>
      </c>
      <c r="G11" s="22"/>
      <c r="H11" s="22"/>
      <c r="I11" s="22"/>
      <c r="J11" s="22"/>
      <c r="K11" s="22"/>
      <c r="L11" s="6"/>
      <c r="M11" s="22"/>
      <c r="N11" s="22"/>
      <c r="O11" s="22"/>
      <c r="P11" s="22"/>
      <c r="Q11" s="22"/>
      <c r="R11" s="22">
        <v>81.5385</v>
      </c>
      <c r="S11" s="6"/>
      <c r="T11" s="22"/>
      <c r="U11" s="22"/>
      <c r="V11" s="22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"/>
  <sheetViews>
    <sheetView workbookViewId="0">
      <selection activeCell="A7" sqref="$A7:$XFD7"/>
    </sheetView>
  </sheetViews>
  <sheetFormatPr defaultColWidth="10" defaultRowHeight="13.5" outlineLevelRow="7"/>
  <cols>
    <col min="1" max="1" width="4.75" customWidth="1"/>
    <col min="2" max="2" width="5.875" customWidth="1"/>
    <col min="3" max="3" width="7.625" customWidth="1"/>
    <col min="4" max="4" width="12.5" customWidth="1"/>
    <col min="5" max="5" width="29.875" customWidth="1"/>
    <col min="6" max="6" width="16.375" customWidth="1"/>
    <col min="7" max="7" width="13.375" customWidth="1"/>
    <col min="8" max="8" width="11.125" customWidth="1"/>
    <col min="9" max="9" width="12.125" customWidth="1"/>
    <col min="10" max="10" width="12" customWidth="1"/>
    <col min="11" max="11" width="11.5" customWidth="1"/>
    <col min="12" max="13" width="9.75" customWidth="1"/>
  </cols>
  <sheetData>
    <row r="1" ht="16.35" customHeight="1" spans="1:11">
      <c r="A1" s="3"/>
      <c r="K1" s="16" t="s">
        <v>325</v>
      </c>
    </row>
    <row r="2" ht="46.5" customHeight="1" spans="1:11">
      <c r="A2" s="18" t="s">
        <v>17</v>
      </c>
      <c r="B2" s="18"/>
      <c r="C2" s="18"/>
      <c r="D2" s="18"/>
      <c r="E2" s="18"/>
      <c r="F2" s="18"/>
      <c r="G2" s="18"/>
      <c r="H2" s="18"/>
      <c r="I2" s="18"/>
      <c r="J2" s="18"/>
      <c r="K2" s="18"/>
    </row>
    <row r="3" ht="18.2" customHeight="1" spans="1:11">
      <c r="A3" s="10" t="s">
        <v>31</v>
      </c>
      <c r="B3" s="10"/>
      <c r="C3" s="10"/>
      <c r="D3" s="10"/>
      <c r="E3" s="10"/>
      <c r="F3" s="10"/>
      <c r="G3" s="10"/>
      <c r="H3" s="10"/>
      <c r="I3" s="10"/>
      <c r="J3" s="8" t="s">
        <v>32</v>
      </c>
      <c r="K3" s="8"/>
    </row>
    <row r="4" ht="23.25" customHeight="1" spans="1:11">
      <c r="A4" s="11" t="s">
        <v>157</v>
      </c>
      <c r="B4" s="11"/>
      <c r="C4" s="11"/>
      <c r="D4" s="11" t="s">
        <v>192</v>
      </c>
      <c r="E4" s="11" t="s">
        <v>193</v>
      </c>
      <c r="F4" s="11" t="s">
        <v>326</v>
      </c>
      <c r="G4" s="11" t="s">
        <v>327</v>
      </c>
      <c r="H4" s="11" t="s">
        <v>328</v>
      </c>
      <c r="I4" s="11" t="s">
        <v>329</v>
      </c>
      <c r="J4" s="11" t="s">
        <v>330</v>
      </c>
      <c r="K4" s="11" t="s">
        <v>331</v>
      </c>
    </row>
    <row r="5" ht="23.25" customHeight="1" spans="1:11">
      <c r="A5" s="11" t="s">
        <v>165</v>
      </c>
      <c r="B5" s="11" t="s">
        <v>166</v>
      </c>
      <c r="C5" s="11" t="s">
        <v>167</v>
      </c>
      <c r="D5" s="11"/>
      <c r="E5" s="11"/>
      <c r="F5" s="11"/>
      <c r="G5" s="11"/>
      <c r="H5" s="11"/>
      <c r="I5" s="11"/>
      <c r="J5" s="11"/>
      <c r="K5" s="11"/>
    </row>
    <row r="6" ht="22.9" customHeight="1" spans="1:11">
      <c r="A6" s="14"/>
      <c r="B6" s="14"/>
      <c r="C6" s="14"/>
      <c r="D6" s="14"/>
      <c r="E6" s="14" t="s">
        <v>136</v>
      </c>
      <c r="F6" s="13">
        <v>4.608</v>
      </c>
      <c r="G6" s="13">
        <v>4.608</v>
      </c>
      <c r="H6" s="13"/>
      <c r="I6" s="13"/>
      <c r="J6" s="13"/>
      <c r="K6" s="13"/>
    </row>
    <row r="7" ht="22.9" customHeight="1" spans="1:11">
      <c r="A7" s="14"/>
      <c r="B7" s="14"/>
      <c r="C7" s="14"/>
      <c r="D7" s="20" t="s">
        <v>154</v>
      </c>
      <c r="E7" s="20" t="s">
        <v>155</v>
      </c>
      <c r="F7" s="13">
        <v>4.608</v>
      </c>
      <c r="G7" s="13">
        <v>4.608</v>
      </c>
      <c r="H7" s="13"/>
      <c r="I7" s="13"/>
      <c r="J7" s="13"/>
      <c r="K7" s="13"/>
    </row>
    <row r="8" ht="22.9" customHeight="1" spans="1:11">
      <c r="A8" s="24" t="s">
        <v>181</v>
      </c>
      <c r="B8" s="24" t="s">
        <v>170</v>
      </c>
      <c r="C8" s="24" t="s">
        <v>184</v>
      </c>
      <c r="D8" s="21" t="s">
        <v>209</v>
      </c>
      <c r="E8" s="5" t="s">
        <v>183</v>
      </c>
      <c r="F8" s="6">
        <v>4.608</v>
      </c>
      <c r="G8" s="22">
        <v>4.608</v>
      </c>
      <c r="H8" s="22"/>
      <c r="I8" s="22"/>
      <c r="J8" s="22"/>
      <c r="K8" s="22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8"/>
  <sheetViews>
    <sheetView workbookViewId="0">
      <selection activeCell="G17" sqref="G17"/>
    </sheetView>
  </sheetViews>
  <sheetFormatPr defaultColWidth="10" defaultRowHeight="13.5" outlineLevelRow="7"/>
  <cols>
    <col min="1" max="1" width="4.75" customWidth="1"/>
    <col min="2" max="2" width="5.375" customWidth="1"/>
    <col min="3" max="3" width="6" customWidth="1"/>
    <col min="4" max="4" width="9.75" customWidth="1"/>
    <col min="5" max="5" width="20.125" customWidth="1"/>
    <col min="6" max="18" width="7.75" customWidth="1"/>
    <col min="19" max="20" width="9.75" customWidth="1"/>
  </cols>
  <sheetData>
    <row r="1" ht="16.35" customHeight="1" spans="1:18">
      <c r="A1" s="3"/>
      <c r="Q1" s="16" t="s">
        <v>332</v>
      </c>
      <c r="R1" s="16"/>
    </row>
    <row r="2" ht="40.5" customHeight="1" spans="1:18">
      <c r="A2" s="18" t="s">
        <v>18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</row>
    <row r="3" ht="24.2" customHeight="1" spans="1:18">
      <c r="A3" s="10" t="s">
        <v>31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8" t="s">
        <v>32</v>
      </c>
      <c r="R3" s="8"/>
    </row>
    <row r="4" ht="24.2" customHeight="1" spans="1:18">
      <c r="A4" s="11" t="s">
        <v>157</v>
      </c>
      <c r="B4" s="11"/>
      <c r="C4" s="11"/>
      <c r="D4" s="11" t="s">
        <v>192</v>
      </c>
      <c r="E4" s="11" t="s">
        <v>193</v>
      </c>
      <c r="F4" s="11" t="s">
        <v>326</v>
      </c>
      <c r="G4" s="11" t="s">
        <v>333</v>
      </c>
      <c r="H4" s="11" t="s">
        <v>334</v>
      </c>
      <c r="I4" s="11" t="s">
        <v>335</v>
      </c>
      <c r="J4" s="11" t="s">
        <v>336</v>
      </c>
      <c r="K4" s="11" t="s">
        <v>337</v>
      </c>
      <c r="L4" s="11" t="s">
        <v>338</v>
      </c>
      <c r="M4" s="11" t="s">
        <v>339</v>
      </c>
      <c r="N4" s="11" t="s">
        <v>328</v>
      </c>
      <c r="O4" s="11" t="s">
        <v>340</v>
      </c>
      <c r="P4" s="11" t="s">
        <v>341</v>
      </c>
      <c r="Q4" s="11" t="s">
        <v>329</v>
      </c>
      <c r="R4" s="11" t="s">
        <v>331</v>
      </c>
    </row>
    <row r="5" ht="21.6" customHeight="1" spans="1:18">
      <c r="A5" s="11" t="s">
        <v>165</v>
      </c>
      <c r="B5" s="11" t="s">
        <v>166</v>
      </c>
      <c r="C5" s="11" t="s">
        <v>167</v>
      </c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</row>
    <row r="6" ht="22.9" customHeight="1" spans="1:18">
      <c r="A6" s="14"/>
      <c r="B6" s="14"/>
      <c r="C6" s="14"/>
      <c r="D6" s="14"/>
      <c r="E6" s="14" t="s">
        <v>136</v>
      </c>
      <c r="F6" s="13">
        <v>4.608</v>
      </c>
      <c r="G6" s="13"/>
      <c r="H6" s="13"/>
      <c r="I6" s="13"/>
      <c r="J6" s="13"/>
      <c r="K6" s="13">
        <v>4.608</v>
      </c>
      <c r="L6" s="13"/>
      <c r="M6" s="13"/>
      <c r="N6" s="13"/>
      <c r="O6" s="13"/>
      <c r="P6" s="13"/>
      <c r="Q6" s="13"/>
      <c r="R6" s="13"/>
    </row>
    <row r="7" ht="22.9" customHeight="1" spans="1:18">
      <c r="A7" s="14"/>
      <c r="B7" s="14"/>
      <c r="C7" s="14"/>
      <c r="D7" s="20" t="s">
        <v>154</v>
      </c>
      <c r="E7" s="20" t="s">
        <v>155</v>
      </c>
      <c r="F7" s="13">
        <v>4.608</v>
      </c>
      <c r="G7" s="13"/>
      <c r="H7" s="13"/>
      <c r="I7" s="13"/>
      <c r="J7" s="13"/>
      <c r="K7" s="13">
        <v>4.608</v>
      </c>
      <c r="L7" s="13"/>
      <c r="M7" s="13"/>
      <c r="N7" s="13"/>
      <c r="O7" s="13"/>
      <c r="P7" s="13"/>
      <c r="Q7" s="13"/>
      <c r="R7" s="13"/>
    </row>
    <row r="8" ht="22.9" customHeight="1" spans="1:18">
      <c r="A8" s="24" t="s">
        <v>181</v>
      </c>
      <c r="B8" s="24" t="s">
        <v>170</v>
      </c>
      <c r="C8" s="24" t="s">
        <v>184</v>
      </c>
      <c r="D8" s="21" t="s">
        <v>209</v>
      </c>
      <c r="E8" s="5" t="s">
        <v>183</v>
      </c>
      <c r="F8" s="6">
        <v>4.608</v>
      </c>
      <c r="G8" s="22"/>
      <c r="H8" s="22"/>
      <c r="I8" s="22"/>
      <c r="J8" s="22"/>
      <c r="K8" s="22">
        <v>4.608</v>
      </c>
      <c r="L8" s="22"/>
      <c r="M8" s="22"/>
      <c r="N8" s="22"/>
      <c r="O8" s="22"/>
      <c r="P8" s="22"/>
      <c r="Q8" s="22"/>
      <c r="R8" s="22"/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8"/>
  <sheetViews>
    <sheetView topLeftCell="A7" workbookViewId="0">
      <selection activeCell="A7" sqref="$A7:$XFD7"/>
    </sheetView>
  </sheetViews>
  <sheetFormatPr defaultColWidth="10" defaultRowHeight="13.5" outlineLevelRow="7"/>
  <cols>
    <col min="1" max="1" width="3.625" customWidth="1"/>
    <col min="2" max="2" width="4.625" customWidth="1"/>
    <col min="3" max="3" width="5.25" customWidth="1"/>
    <col min="4" max="4" width="7" customWidth="1"/>
    <col min="5" max="5" width="15.875" customWidth="1"/>
    <col min="6" max="6" width="9.625" customWidth="1"/>
    <col min="7" max="7" width="8.375" customWidth="1"/>
    <col min="8" max="17" width="7.125" customWidth="1"/>
    <col min="18" max="18" width="8.5" customWidth="1"/>
    <col min="19" max="20" width="7.125" customWidth="1"/>
    <col min="21" max="22" width="9.75" customWidth="1"/>
  </cols>
  <sheetData>
    <row r="1" ht="16.35" customHeight="1" spans="1:20">
      <c r="A1" s="3"/>
      <c r="S1" s="16" t="s">
        <v>342</v>
      </c>
      <c r="T1" s="16"/>
    </row>
    <row r="2" ht="36.2" customHeight="1" spans="1:20">
      <c r="A2" s="18" t="s">
        <v>19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</row>
    <row r="3" ht="24.2" customHeight="1" spans="1:20">
      <c r="A3" s="10" t="s">
        <v>31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8" t="s">
        <v>32</v>
      </c>
      <c r="T3" s="8"/>
    </row>
    <row r="4" ht="28.5" customHeight="1" spans="1:20">
      <c r="A4" s="11" t="s">
        <v>157</v>
      </c>
      <c r="B4" s="11"/>
      <c r="C4" s="11"/>
      <c r="D4" s="11" t="s">
        <v>192</v>
      </c>
      <c r="E4" s="11" t="s">
        <v>193</v>
      </c>
      <c r="F4" s="11" t="s">
        <v>326</v>
      </c>
      <c r="G4" s="11" t="s">
        <v>196</v>
      </c>
      <c r="H4" s="11"/>
      <c r="I4" s="11"/>
      <c r="J4" s="11"/>
      <c r="K4" s="11"/>
      <c r="L4" s="11"/>
      <c r="M4" s="11"/>
      <c r="N4" s="11"/>
      <c r="O4" s="11"/>
      <c r="P4" s="11"/>
      <c r="Q4" s="11"/>
      <c r="R4" s="11" t="s">
        <v>199</v>
      </c>
      <c r="S4" s="11"/>
      <c r="T4" s="11"/>
    </row>
    <row r="5" ht="36.2" customHeight="1" spans="1:20">
      <c r="A5" s="11" t="s">
        <v>165</v>
      </c>
      <c r="B5" s="11" t="s">
        <v>166</v>
      </c>
      <c r="C5" s="11" t="s">
        <v>167</v>
      </c>
      <c r="D5" s="11"/>
      <c r="E5" s="11"/>
      <c r="F5" s="11"/>
      <c r="G5" s="11" t="s">
        <v>136</v>
      </c>
      <c r="H5" s="11" t="s">
        <v>343</v>
      </c>
      <c r="I5" s="11" t="s">
        <v>344</v>
      </c>
      <c r="J5" s="11" t="s">
        <v>345</v>
      </c>
      <c r="K5" s="11" t="s">
        <v>346</v>
      </c>
      <c r="L5" s="11" t="s">
        <v>347</v>
      </c>
      <c r="M5" s="11" t="s">
        <v>348</v>
      </c>
      <c r="N5" s="11" t="s">
        <v>349</v>
      </c>
      <c r="O5" s="11" t="s">
        <v>350</v>
      </c>
      <c r="P5" s="11" t="s">
        <v>351</v>
      </c>
      <c r="Q5" s="11" t="s">
        <v>352</v>
      </c>
      <c r="R5" s="11" t="s">
        <v>136</v>
      </c>
      <c r="S5" s="11" t="s">
        <v>266</v>
      </c>
      <c r="T5" s="11" t="s">
        <v>309</v>
      </c>
    </row>
    <row r="6" ht="22.9" customHeight="1" spans="1:20">
      <c r="A6" s="14"/>
      <c r="B6" s="14"/>
      <c r="C6" s="14"/>
      <c r="D6" s="14"/>
      <c r="E6" s="14" t="s">
        <v>136</v>
      </c>
      <c r="F6" s="28">
        <v>65.874385</v>
      </c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>
        <v>65.874385</v>
      </c>
      <c r="S6" s="28">
        <v>65.874385</v>
      </c>
      <c r="T6" s="28"/>
    </row>
    <row r="7" ht="22.9" customHeight="1" spans="1:20">
      <c r="A7" s="14"/>
      <c r="B7" s="14"/>
      <c r="C7" s="14"/>
      <c r="D7" s="20" t="s">
        <v>154</v>
      </c>
      <c r="E7" s="20" t="s">
        <v>155</v>
      </c>
      <c r="F7" s="28">
        <v>65.874385</v>
      </c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>
        <v>65.874385</v>
      </c>
      <c r="S7" s="28">
        <v>65.874385</v>
      </c>
      <c r="T7" s="28"/>
    </row>
    <row r="8" ht="22.9" customHeight="1" spans="1:20">
      <c r="A8" s="24" t="s">
        <v>181</v>
      </c>
      <c r="B8" s="24" t="s">
        <v>170</v>
      </c>
      <c r="C8" s="24" t="s">
        <v>184</v>
      </c>
      <c r="D8" s="21" t="s">
        <v>209</v>
      </c>
      <c r="E8" s="5" t="s">
        <v>183</v>
      </c>
      <c r="F8" s="6">
        <v>65.874385</v>
      </c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>
        <v>65.874385</v>
      </c>
      <c r="S8" s="22">
        <v>65.874385</v>
      </c>
      <c r="T8" s="22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8"/>
  <sheetViews>
    <sheetView topLeftCell="A19" workbookViewId="0">
      <selection activeCell="D7" sqref="D7:E7"/>
    </sheetView>
  </sheetViews>
  <sheetFormatPr defaultColWidth="10" defaultRowHeight="13.5" outlineLevelRow="7"/>
  <cols>
    <col min="1" max="1" width="5.25" customWidth="1"/>
    <col min="2" max="2" width="5.625" customWidth="1"/>
    <col min="3" max="3" width="5.875" customWidth="1"/>
    <col min="4" max="4" width="10.125" customWidth="1"/>
    <col min="5" max="5" width="18.125" customWidth="1"/>
    <col min="6" max="6" width="10.75" customWidth="1"/>
    <col min="7" max="33" width="7.125" customWidth="1"/>
    <col min="34" max="35" width="9.75" customWidth="1"/>
  </cols>
  <sheetData>
    <row r="1" ht="13.9" customHeight="1" spans="1:33">
      <c r="A1" s="3"/>
      <c r="F1" s="3"/>
      <c r="AF1" s="16" t="s">
        <v>353</v>
      </c>
      <c r="AG1" s="16"/>
    </row>
    <row r="2" ht="43.9" customHeight="1" spans="1:33">
      <c r="A2" s="18" t="s">
        <v>20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</row>
    <row r="3" ht="24.2" customHeight="1" spans="1:33">
      <c r="A3" s="10" t="s">
        <v>31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8" t="s">
        <v>32</v>
      </c>
      <c r="AG3" s="8"/>
    </row>
    <row r="4" ht="24.95" customHeight="1" spans="1:33">
      <c r="A4" s="11" t="s">
        <v>157</v>
      </c>
      <c r="B4" s="11"/>
      <c r="C4" s="11"/>
      <c r="D4" s="11" t="s">
        <v>192</v>
      </c>
      <c r="E4" s="11" t="s">
        <v>193</v>
      </c>
      <c r="F4" s="11" t="s">
        <v>354</v>
      </c>
      <c r="G4" s="11" t="s">
        <v>355</v>
      </c>
      <c r="H4" s="11" t="s">
        <v>356</v>
      </c>
      <c r="I4" s="11" t="s">
        <v>357</v>
      </c>
      <c r="J4" s="11" t="s">
        <v>358</v>
      </c>
      <c r="K4" s="11" t="s">
        <v>359</v>
      </c>
      <c r="L4" s="11" t="s">
        <v>360</v>
      </c>
      <c r="M4" s="11" t="s">
        <v>361</v>
      </c>
      <c r="N4" s="11" t="s">
        <v>362</v>
      </c>
      <c r="O4" s="11" t="s">
        <v>363</v>
      </c>
      <c r="P4" s="11" t="s">
        <v>364</v>
      </c>
      <c r="Q4" s="11" t="s">
        <v>349</v>
      </c>
      <c r="R4" s="11" t="s">
        <v>351</v>
      </c>
      <c r="S4" s="11" t="s">
        <v>365</v>
      </c>
      <c r="T4" s="11" t="s">
        <v>344</v>
      </c>
      <c r="U4" s="11" t="s">
        <v>345</v>
      </c>
      <c r="V4" s="11" t="s">
        <v>348</v>
      </c>
      <c r="W4" s="11" t="s">
        <v>366</v>
      </c>
      <c r="X4" s="11" t="s">
        <v>367</v>
      </c>
      <c r="Y4" s="11" t="s">
        <v>368</v>
      </c>
      <c r="Z4" s="11" t="s">
        <v>369</v>
      </c>
      <c r="AA4" s="11" t="s">
        <v>347</v>
      </c>
      <c r="AB4" s="11" t="s">
        <v>370</v>
      </c>
      <c r="AC4" s="11" t="s">
        <v>371</v>
      </c>
      <c r="AD4" s="11" t="s">
        <v>350</v>
      </c>
      <c r="AE4" s="11" t="s">
        <v>372</v>
      </c>
      <c r="AF4" s="11" t="s">
        <v>373</v>
      </c>
      <c r="AG4" s="11" t="s">
        <v>352</v>
      </c>
    </row>
    <row r="5" ht="21.6" customHeight="1" spans="1:33">
      <c r="A5" s="11" t="s">
        <v>165</v>
      </c>
      <c r="B5" s="11" t="s">
        <v>166</v>
      </c>
      <c r="C5" s="11" t="s">
        <v>167</v>
      </c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</row>
    <row r="6" ht="22.9" customHeight="1" spans="1:33">
      <c r="A6" s="4"/>
      <c r="B6" s="27"/>
      <c r="C6" s="27"/>
      <c r="D6" s="5"/>
      <c r="E6" s="5" t="s">
        <v>136</v>
      </c>
      <c r="F6" s="28">
        <v>65.874385</v>
      </c>
      <c r="G6" s="28">
        <v>21.9</v>
      </c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>
        <v>13.589754</v>
      </c>
      <c r="AC6" s="28">
        <v>20.384631</v>
      </c>
      <c r="AD6" s="28">
        <v>10</v>
      </c>
      <c r="AE6" s="28"/>
      <c r="AF6" s="28"/>
      <c r="AG6" s="28"/>
    </row>
    <row r="7" ht="22.9" customHeight="1" spans="1:33">
      <c r="A7" s="14"/>
      <c r="B7" s="14"/>
      <c r="C7" s="14"/>
      <c r="D7" s="20" t="s">
        <v>154</v>
      </c>
      <c r="E7" s="20" t="s">
        <v>155</v>
      </c>
      <c r="F7" s="28">
        <v>65.874385</v>
      </c>
      <c r="G7" s="28">
        <v>21.9</v>
      </c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>
        <v>13.589754</v>
      </c>
      <c r="AC7" s="28">
        <v>20.384631</v>
      </c>
      <c r="AD7" s="28">
        <v>10</v>
      </c>
      <c r="AE7" s="28"/>
      <c r="AF7" s="28"/>
      <c r="AG7" s="28"/>
    </row>
    <row r="8" ht="22.9" customHeight="1" spans="1:33">
      <c r="A8" s="24" t="s">
        <v>181</v>
      </c>
      <c r="B8" s="24" t="s">
        <v>170</v>
      </c>
      <c r="C8" s="24" t="s">
        <v>184</v>
      </c>
      <c r="D8" s="21" t="s">
        <v>209</v>
      </c>
      <c r="E8" s="5" t="s">
        <v>183</v>
      </c>
      <c r="F8" s="22">
        <v>65.874385</v>
      </c>
      <c r="G8" s="22">
        <v>21.9</v>
      </c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>
        <v>13.589754</v>
      </c>
      <c r="AC8" s="22">
        <v>20.384631</v>
      </c>
      <c r="AD8" s="22">
        <v>10</v>
      </c>
      <c r="AE8" s="22"/>
      <c r="AF8" s="22"/>
      <c r="AG8" s="22"/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workbookViewId="0">
      <selection activeCell="A7" sqref="$A7:$XFD7"/>
    </sheetView>
  </sheetViews>
  <sheetFormatPr defaultColWidth="10" defaultRowHeight="13.5" outlineLevelRow="6" outlineLevelCol="7"/>
  <cols>
    <col min="1" max="1" width="12.875" customWidth="1"/>
    <col min="2" max="2" width="29.75" customWidth="1"/>
    <col min="3" max="3" width="20.75" customWidth="1"/>
    <col min="4" max="4" width="12.375" customWidth="1"/>
    <col min="5" max="5" width="10.375" customWidth="1"/>
    <col min="6" max="6" width="14.125" customWidth="1"/>
    <col min="7" max="8" width="13.75" customWidth="1"/>
    <col min="9" max="9" width="9.75" customWidth="1"/>
  </cols>
  <sheetData>
    <row r="1" ht="16.35" customHeight="1" spans="1:8">
      <c r="A1" s="3"/>
      <c r="G1" s="16" t="s">
        <v>374</v>
      </c>
      <c r="H1" s="16"/>
    </row>
    <row r="2" ht="33.6" customHeight="1" spans="1:8">
      <c r="A2" s="18" t="s">
        <v>21</v>
      </c>
      <c r="B2" s="18"/>
      <c r="C2" s="18"/>
      <c r="D2" s="18"/>
      <c r="E2" s="18"/>
      <c r="F2" s="18"/>
      <c r="G2" s="18"/>
      <c r="H2" s="18"/>
    </row>
    <row r="3" ht="24.2" customHeight="1" spans="1:8">
      <c r="A3" s="10" t="s">
        <v>31</v>
      </c>
      <c r="B3" s="10"/>
      <c r="C3" s="10"/>
      <c r="D3" s="10"/>
      <c r="E3" s="10"/>
      <c r="F3" s="10"/>
      <c r="G3" s="10"/>
      <c r="H3" s="8" t="s">
        <v>32</v>
      </c>
    </row>
    <row r="4" ht="23.25" customHeight="1" spans="1:8">
      <c r="A4" s="11" t="s">
        <v>375</v>
      </c>
      <c r="B4" s="11" t="s">
        <v>376</v>
      </c>
      <c r="C4" s="11" t="s">
        <v>377</v>
      </c>
      <c r="D4" s="11" t="s">
        <v>378</v>
      </c>
      <c r="E4" s="11" t="s">
        <v>379</v>
      </c>
      <c r="F4" s="11"/>
      <c r="G4" s="11"/>
      <c r="H4" s="11" t="s">
        <v>380</v>
      </c>
    </row>
    <row r="5" ht="25.9" customHeight="1" spans="1:8">
      <c r="A5" s="11"/>
      <c r="B5" s="11"/>
      <c r="C5" s="11"/>
      <c r="D5" s="11"/>
      <c r="E5" s="11" t="s">
        <v>138</v>
      </c>
      <c r="F5" s="11" t="s">
        <v>381</v>
      </c>
      <c r="G5" s="11" t="s">
        <v>382</v>
      </c>
      <c r="H5" s="11"/>
    </row>
    <row r="6" ht="22.9" customHeight="1" spans="1:8">
      <c r="A6" s="14"/>
      <c r="B6" s="14" t="s">
        <v>136</v>
      </c>
      <c r="C6" s="13">
        <v>11</v>
      </c>
      <c r="D6" s="13"/>
      <c r="E6" s="13">
        <v>10</v>
      </c>
      <c r="F6" s="13"/>
      <c r="G6" s="13">
        <v>10</v>
      </c>
      <c r="H6" s="13">
        <v>1</v>
      </c>
    </row>
    <row r="7" ht="22.9" customHeight="1" spans="1:8">
      <c r="A7" s="21" t="s">
        <v>154</v>
      </c>
      <c r="B7" s="21" t="s">
        <v>155</v>
      </c>
      <c r="C7" s="22">
        <v>11</v>
      </c>
      <c r="D7" s="22"/>
      <c r="E7" s="6">
        <v>10</v>
      </c>
      <c r="F7" s="22"/>
      <c r="G7" s="22">
        <v>10</v>
      </c>
      <c r="H7" s="22">
        <v>1</v>
      </c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D21" sqref="D21"/>
    </sheetView>
  </sheetViews>
  <sheetFormatPr defaultColWidth="10" defaultRowHeight="13.5" outlineLevelCol="7"/>
  <cols>
    <col min="1" max="1" width="11.375" customWidth="1"/>
    <col min="2" max="2" width="24.875" customWidth="1"/>
    <col min="3" max="3" width="16.125" customWidth="1"/>
    <col min="4" max="4" width="12.875" customWidth="1"/>
    <col min="5" max="5" width="12.75" customWidth="1"/>
    <col min="6" max="6" width="13.875" customWidth="1"/>
    <col min="7" max="7" width="14.125" customWidth="1"/>
    <col min="8" max="8" width="16.25" customWidth="1"/>
    <col min="9" max="9" width="9.75" customWidth="1"/>
  </cols>
  <sheetData>
    <row r="1" ht="16.35" customHeight="1" spans="1:8">
      <c r="A1" s="3"/>
      <c r="G1" s="16" t="s">
        <v>383</v>
      </c>
      <c r="H1" s="16"/>
    </row>
    <row r="2" ht="38.85" customHeight="1" spans="1:8">
      <c r="A2" s="18" t="s">
        <v>22</v>
      </c>
      <c r="B2" s="18"/>
      <c r="C2" s="18"/>
      <c r="D2" s="18"/>
      <c r="E2" s="18"/>
      <c r="F2" s="18"/>
      <c r="G2" s="18"/>
      <c r="H2" s="18"/>
    </row>
    <row r="3" ht="24.2" customHeight="1" spans="1:8">
      <c r="A3" s="10" t="s">
        <v>31</v>
      </c>
      <c r="B3" s="10"/>
      <c r="C3" s="10"/>
      <c r="D3" s="10"/>
      <c r="E3" s="10"/>
      <c r="F3" s="10"/>
      <c r="G3" s="10"/>
      <c r="H3" s="8" t="s">
        <v>32</v>
      </c>
    </row>
    <row r="4" ht="23.25" customHeight="1" spans="1:8">
      <c r="A4" s="11" t="s">
        <v>158</v>
      </c>
      <c r="B4" s="11" t="s">
        <v>159</v>
      </c>
      <c r="C4" s="11" t="s">
        <v>136</v>
      </c>
      <c r="D4" s="11" t="s">
        <v>384</v>
      </c>
      <c r="E4" s="11"/>
      <c r="F4" s="11"/>
      <c r="G4" s="11"/>
      <c r="H4" s="11" t="s">
        <v>161</v>
      </c>
    </row>
    <row r="5" ht="19.9" customHeight="1" spans="1:8">
      <c r="A5" s="11"/>
      <c r="B5" s="11"/>
      <c r="C5" s="11"/>
      <c r="D5" s="11" t="s">
        <v>138</v>
      </c>
      <c r="E5" s="11" t="s">
        <v>233</v>
      </c>
      <c r="F5" s="11"/>
      <c r="G5" s="11" t="s">
        <v>234</v>
      </c>
      <c r="H5" s="11"/>
    </row>
    <row r="6" ht="27.6" customHeight="1" spans="1:8">
      <c r="A6" s="11"/>
      <c r="B6" s="11"/>
      <c r="C6" s="11"/>
      <c r="D6" s="11"/>
      <c r="E6" s="11" t="s">
        <v>212</v>
      </c>
      <c r="F6" s="11" t="s">
        <v>203</v>
      </c>
      <c r="G6" s="11"/>
      <c r="H6" s="11"/>
    </row>
    <row r="7" ht="22.9" customHeight="1" spans="1:8">
      <c r="A7" s="14"/>
      <c r="B7" s="4" t="s">
        <v>136</v>
      </c>
      <c r="C7" s="13">
        <v>0</v>
      </c>
      <c r="D7" s="13"/>
      <c r="E7" s="13"/>
      <c r="F7" s="13"/>
      <c r="G7" s="13"/>
      <c r="H7" s="13"/>
    </row>
    <row r="8" ht="22.9" customHeight="1" spans="1:8">
      <c r="A8" s="12"/>
      <c r="B8" s="12"/>
      <c r="C8" s="13"/>
      <c r="D8" s="13"/>
      <c r="E8" s="13"/>
      <c r="F8" s="13"/>
      <c r="G8" s="13"/>
      <c r="H8" s="13"/>
    </row>
    <row r="9" ht="22.9" customHeight="1" spans="1:8">
      <c r="A9" s="20"/>
      <c r="B9" s="20"/>
      <c r="C9" s="13"/>
      <c r="D9" s="13"/>
      <c r="E9" s="13"/>
      <c r="F9" s="13"/>
      <c r="G9" s="13"/>
      <c r="H9" s="13"/>
    </row>
    <row r="10" ht="22.9" customHeight="1" spans="1:8">
      <c r="A10" s="20"/>
      <c r="B10" s="20"/>
      <c r="C10" s="13"/>
      <c r="D10" s="13"/>
      <c r="E10" s="13"/>
      <c r="F10" s="13"/>
      <c r="G10" s="13"/>
      <c r="H10" s="13"/>
    </row>
    <row r="11" ht="22.9" customHeight="1" spans="1:8">
      <c r="A11" s="20"/>
      <c r="B11" s="20"/>
      <c r="C11" s="13"/>
      <c r="D11" s="13"/>
      <c r="E11" s="13"/>
      <c r="F11" s="13"/>
      <c r="G11" s="13"/>
      <c r="H11" s="13"/>
    </row>
    <row r="12" ht="22.9" customHeight="1" spans="1:8">
      <c r="A12" s="21"/>
      <c r="B12" s="21"/>
      <c r="C12" s="6"/>
      <c r="D12" s="6"/>
      <c r="E12" s="22"/>
      <c r="F12" s="22"/>
      <c r="G12" s="22"/>
      <c r="H12" s="22"/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S1" sqref="S1:T1"/>
    </sheetView>
  </sheetViews>
  <sheetFormatPr defaultColWidth="10" defaultRowHeight="13.5"/>
  <cols>
    <col min="1" max="1" width="4.5" customWidth="1"/>
    <col min="2" max="2" width="4.75" customWidth="1"/>
    <col min="3" max="3" width="5" customWidth="1"/>
    <col min="4" max="4" width="6.625" customWidth="1"/>
    <col min="5" max="5" width="16.375" customWidth="1"/>
    <col min="6" max="6" width="11.75" customWidth="1"/>
    <col min="7" max="20" width="7.125" customWidth="1"/>
    <col min="21" max="22" width="9.75" customWidth="1"/>
  </cols>
  <sheetData>
    <row r="1" ht="16.35" customHeight="1" spans="1:20">
      <c r="A1" s="3"/>
      <c r="S1" s="16" t="s">
        <v>385</v>
      </c>
      <c r="T1" s="16"/>
    </row>
    <row r="2" ht="47.45" customHeight="1" spans="1:17">
      <c r="A2" s="18" t="s">
        <v>23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</row>
    <row r="3" ht="24.2" customHeight="1" spans="1:20">
      <c r="A3" s="10" t="s">
        <v>31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8" t="s">
        <v>32</v>
      </c>
      <c r="T3" s="8"/>
    </row>
    <row r="4" ht="27.6" customHeight="1" spans="1:20">
      <c r="A4" s="11" t="s">
        <v>157</v>
      </c>
      <c r="B4" s="11"/>
      <c r="C4" s="11"/>
      <c r="D4" s="11" t="s">
        <v>192</v>
      </c>
      <c r="E4" s="11" t="s">
        <v>193</v>
      </c>
      <c r="F4" s="11" t="s">
        <v>194</v>
      </c>
      <c r="G4" s="11" t="s">
        <v>195</v>
      </c>
      <c r="H4" s="11" t="s">
        <v>196</v>
      </c>
      <c r="I4" s="11" t="s">
        <v>197</v>
      </c>
      <c r="J4" s="11" t="s">
        <v>198</v>
      </c>
      <c r="K4" s="11" t="s">
        <v>199</v>
      </c>
      <c r="L4" s="11" t="s">
        <v>200</v>
      </c>
      <c r="M4" s="11" t="s">
        <v>201</v>
      </c>
      <c r="N4" s="11" t="s">
        <v>202</v>
      </c>
      <c r="O4" s="11" t="s">
        <v>203</v>
      </c>
      <c r="P4" s="11" t="s">
        <v>204</v>
      </c>
      <c r="Q4" s="11" t="s">
        <v>205</v>
      </c>
      <c r="R4" s="11" t="s">
        <v>206</v>
      </c>
      <c r="S4" s="11" t="s">
        <v>207</v>
      </c>
      <c r="T4" s="11" t="s">
        <v>208</v>
      </c>
    </row>
    <row r="5" ht="19.9" customHeight="1" spans="1:20">
      <c r="A5" s="11" t="s">
        <v>165</v>
      </c>
      <c r="B5" s="11" t="s">
        <v>166</v>
      </c>
      <c r="C5" s="11" t="s">
        <v>167</v>
      </c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</row>
    <row r="6" ht="22.9" customHeight="1" spans="1:20">
      <c r="A6" s="14"/>
      <c r="B6" s="14"/>
      <c r="C6" s="14"/>
      <c r="D6" s="14"/>
      <c r="E6" s="14" t="s">
        <v>136</v>
      </c>
      <c r="F6" s="13">
        <v>0</v>
      </c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</row>
    <row r="7" ht="22.9" customHeight="1" spans="1:20">
      <c r="A7" s="14"/>
      <c r="B7" s="14"/>
      <c r="C7" s="14"/>
      <c r="D7" s="12"/>
      <c r="E7" s="12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</row>
    <row r="8" ht="22.9" customHeight="1" spans="1:20">
      <c r="A8" s="23"/>
      <c r="B8" s="23"/>
      <c r="C8" s="23"/>
      <c r="D8" s="20"/>
      <c r="E8" s="20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</row>
    <row r="9" ht="22.9" customHeight="1" spans="1:20">
      <c r="A9" s="24"/>
      <c r="B9" s="24"/>
      <c r="C9" s="24"/>
      <c r="D9" s="21"/>
      <c r="E9" s="25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topLeftCell="A4" workbookViewId="0">
      <selection activeCell="C18" sqref="C18:C19"/>
    </sheetView>
  </sheetViews>
  <sheetFormatPr defaultColWidth="10" defaultRowHeight="13.5" outlineLevelCol="2"/>
  <cols>
    <col min="1" max="1" width="6.375" customWidth="1"/>
    <col min="2" max="2" width="9.875" customWidth="1"/>
    <col min="3" max="3" width="52.375" customWidth="1"/>
    <col min="4" max="4" width="9.75" customWidth="1"/>
  </cols>
  <sheetData>
    <row r="1" ht="32.85" customHeight="1" spans="1:3">
      <c r="A1" s="3"/>
      <c r="B1" s="9" t="s">
        <v>5</v>
      </c>
      <c r="C1" s="9"/>
    </row>
    <row r="2" ht="24.95" customHeight="1" spans="2:3">
      <c r="B2" s="9"/>
      <c r="C2" s="9"/>
    </row>
    <row r="3" ht="31.15" customHeight="1" spans="2:3">
      <c r="B3" s="62" t="s">
        <v>6</v>
      </c>
      <c r="C3" s="62"/>
    </row>
    <row r="4" ht="32.65" customHeight="1" spans="2:3">
      <c r="B4" s="63">
        <v>1</v>
      </c>
      <c r="C4" s="64" t="s">
        <v>7</v>
      </c>
    </row>
    <row r="5" ht="32.65" customHeight="1" spans="2:3">
      <c r="B5" s="63">
        <v>2</v>
      </c>
      <c r="C5" s="65" t="s">
        <v>8</v>
      </c>
    </row>
    <row r="6" ht="32.65" customHeight="1" spans="2:3">
      <c r="B6" s="63">
        <v>3</v>
      </c>
      <c r="C6" s="66" t="s">
        <v>9</v>
      </c>
    </row>
    <row r="7" ht="32.65" customHeight="1" spans="2:3">
      <c r="B7" s="63">
        <v>4</v>
      </c>
      <c r="C7" s="67" t="s">
        <v>10</v>
      </c>
    </row>
    <row r="8" ht="32.65" customHeight="1" spans="2:3">
      <c r="B8" s="63">
        <v>5</v>
      </c>
      <c r="C8" s="67" t="s">
        <v>11</v>
      </c>
    </row>
    <row r="9" ht="32.65" customHeight="1" spans="2:3">
      <c r="B9" s="63">
        <v>6</v>
      </c>
      <c r="C9" s="64" t="s">
        <v>12</v>
      </c>
    </row>
    <row r="10" ht="32.65" customHeight="1" spans="2:3">
      <c r="B10" s="63">
        <v>7</v>
      </c>
      <c r="C10" s="66" t="s">
        <v>13</v>
      </c>
    </row>
    <row r="11" ht="32.65" customHeight="1" spans="2:3">
      <c r="B11" s="63">
        <v>8</v>
      </c>
      <c r="C11" s="68" t="s">
        <v>14</v>
      </c>
    </row>
    <row r="12" ht="32.65" customHeight="1" spans="2:3">
      <c r="B12" s="63">
        <v>9</v>
      </c>
      <c r="C12" s="67" t="s">
        <v>15</v>
      </c>
    </row>
    <row r="13" ht="32.65" customHeight="1" spans="2:3">
      <c r="B13" s="63">
        <v>10</v>
      </c>
      <c r="C13" s="67" t="s">
        <v>16</v>
      </c>
    </row>
    <row r="14" ht="32.65" customHeight="1" spans="2:3">
      <c r="B14" s="63">
        <v>11</v>
      </c>
      <c r="C14" s="67" t="s">
        <v>17</v>
      </c>
    </row>
    <row r="15" ht="32.65" customHeight="1" spans="2:3">
      <c r="B15" s="63">
        <v>12</v>
      </c>
      <c r="C15" s="67" t="s">
        <v>18</v>
      </c>
    </row>
    <row r="16" ht="32.65" customHeight="1" spans="2:3">
      <c r="B16" s="63">
        <v>13</v>
      </c>
      <c r="C16" s="67" t="s">
        <v>19</v>
      </c>
    </row>
    <row r="17" ht="32.65" customHeight="1" spans="2:3">
      <c r="B17" s="63">
        <v>14</v>
      </c>
      <c r="C17" s="67" t="s">
        <v>20</v>
      </c>
    </row>
    <row r="18" ht="32.65" customHeight="1" spans="2:3">
      <c r="B18" s="63">
        <v>15</v>
      </c>
      <c r="C18" s="69" t="s">
        <v>21</v>
      </c>
    </row>
    <row r="19" ht="32.65" customHeight="1" spans="2:3">
      <c r="B19" s="63">
        <v>16</v>
      </c>
      <c r="C19" s="69" t="s">
        <v>22</v>
      </c>
    </row>
    <row r="20" ht="32.65" customHeight="1" spans="2:3">
      <c r="B20" s="63">
        <v>17</v>
      </c>
      <c r="C20" s="67" t="s">
        <v>23</v>
      </c>
    </row>
    <row r="21" ht="32.65" customHeight="1" spans="2:3">
      <c r="B21" s="63">
        <v>18</v>
      </c>
      <c r="C21" s="67" t="s">
        <v>24</v>
      </c>
    </row>
    <row r="22" ht="32.65" customHeight="1" spans="2:3">
      <c r="B22" s="63">
        <v>19</v>
      </c>
      <c r="C22" s="67" t="s">
        <v>25</v>
      </c>
    </row>
    <row r="23" ht="32.65" customHeight="1" spans="2:3">
      <c r="B23" s="63">
        <v>20</v>
      </c>
      <c r="C23" s="67" t="s">
        <v>26</v>
      </c>
    </row>
    <row r="24" ht="32.65" customHeight="1" spans="2:3">
      <c r="B24" s="63">
        <v>21</v>
      </c>
      <c r="C24" s="67" t="s">
        <v>27</v>
      </c>
    </row>
    <row r="25" ht="32.65" customHeight="1" spans="2:3">
      <c r="B25" s="63">
        <v>22</v>
      </c>
      <c r="C25" s="67" t="s">
        <v>28</v>
      </c>
    </row>
    <row r="26" ht="32.65" customHeight="1" spans="2:3">
      <c r="B26" s="63">
        <v>23</v>
      </c>
      <c r="C26" s="67" t="s">
        <v>29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S1" sqref="S1:T1"/>
    </sheetView>
  </sheetViews>
  <sheetFormatPr defaultColWidth="10" defaultRowHeight="13.5"/>
  <cols>
    <col min="1" max="1" width="3.75" customWidth="1"/>
    <col min="2" max="3" width="3.875" customWidth="1"/>
    <col min="4" max="4" width="6.75" customWidth="1"/>
    <col min="5" max="5" width="15.875" customWidth="1"/>
    <col min="6" max="6" width="9.25" customWidth="1"/>
    <col min="7" max="20" width="7.125" customWidth="1"/>
    <col min="21" max="22" width="9.75" customWidth="1"/>
  </cols>
  <sheetData>
    <row r="1" ht="16.35" customHeight="1" spans="1:20">
      <c r="A1" s="3"/>
      <c r="S1" s="16" t="s">
        <v>386</v>
      </c>
      <c r="T1" s="16"/>
    </row>
    <row r="2" ht="47.45" customHeight="1" spans="1:20">
      <c r="A2" s="18" t="s">
        <v>24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</row>
    <row r="3" ht="21.6" customHeight="1" spans="1:20">
      <c r="A3" s="10" t="s">
        <v>31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8" t="s">
        <v>32</v>
      </c>
      <c r="T3" s="8"/>
    </row>
    <row r="4" ht="29.25" customHeight="1" spans="1:20">
      <c r="A4" s="11" t="s">
        <v>157</v>
      </c>
      <c r="B4" s="11"/>
      <c r="C4" s="11"/>
      <c r="D4" s="11" t="s">
        <v>192</v>
      </c>
      <c r="E4" s="11" t="s">
        <v>193</v>
      </c>
      <c r="F4" s="11" t="s">
        <v>211</v>
      </c>
      <c r="G4" s="11" t="s">
        <v>160</v>
      </c>
      <c r="H4" s="11"/>
      <c r="I4" s="11"/>
      <c r="J4" s="11"/>
      <c r="K4" s="11" t="s">
        <v>161</v>
      </c>
      <c r="L4" s="11"/>
      <c r="M4" s="11"/>
      <c r="N4" s="11"/>
      <c r="O4" s="11"/>
      <c r="P4" s="11"/>
      <c r="Q4" s="11"/>
      <c r="R4" s="11"/>
      <c r="S4" s="11"/>
      <c r="T4" s="11"/>
    </row>
    <row r="5" ht="50.1" customHeight="1" spans="1:20">
      <c r="A5" s="11" t="s">
        <v>165</v>
      </c>
      <c r="B5" s="11" t="s">
        <v>166</v>
      </c>
      <c r="C5" s="11" t="s">
        <v>167</v>
      </c>
      <c r="D5" s="11"/>
      <c r="E5" s="11"/>
      <c r="F5" s="11"/>
      <c r="G5" s="11" t="s">
        <v>136</v>
      </c>
      <c r="H5" s="11" t="s">
        <v>212</v>
      </c>
      <c r="I5" s="11" t="s">
        <v>213</v>
      </c>
      <c r="J5" s="11" t="s">
        <v>203</v>
      </c>
      <c r="K5" s="11" t="s">
        <v>136</v>
      </c>
      <c r="L5" s="11" t="s">
        <v>215</v>
      </c>
      <c r="M5" s="11" t="s">
        <v>216</v>
      </c>
      <c r="N5" s="11" t="s">
        <v>205</v>
      </c>
      <c r="O5" s="11" t="s">
        <v>217</v>
      </c>
      <c r="P5" s="11" t="s">
        <v>218</v>
      </c>
      <c r="Q5" s="11" t="s">
        <v>219</v>
      </c>
      <c r="R5" s="11" t="s">
        <v>201</v>
      </c>
      <c r="S5" s="11" t="s">
        <v>204</v>
      </c>
      <c r="T5" s="11" t="s">
        <v>208</v>
      </c>
    </row>
    <row r="6" ht="22.9" customHeight="1" spans="1:20">
      <c r="A6" s="14"/>
      <c r="B6" s="14"/>
      <c r="C6" s="14"/>
      <c r="D6" s="14"/>
      <c r="E6" s="14" t="s">
        <v>136</v>
      </c>
      <c r="F6" s="13">
        <v>0</v>
      </c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</row>
    <row r="7" ht="22.9" customHeight="1" spans="1:20">
      <c r="A7" s="14"/>
      <c r="B7" s="14"/>
      <c r="C7" s="14"/>
      <c r="D7" s="12"/>
      <c r="E7" s="12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</row>
    <row r="8" ht="22.9" customHeight="1" spans="1:20">
      <c r="A8" s="23"/>
      <c r="B8" s="23"/>
      <c r="C8" s="23"/>
      <c r="D8" s="20"/>
      <c r="E8" s="20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</row>
    <row r="9" ht="22.9" customHeight="1" spans="1:20">
      <c r="A9" s="24"/>
      <c r="B9" s="24"/>
      <c r="C9" s="24"/>
      <c r="D9" s="21"/>
      <c r="E9" s="25"/>
      <c r="F9" s="22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H1" sqref="H1"/>
    </sheetView>
  </sheetViews>
  <sheetFormatPr defaultColWidth="10" defaultRowHeight="13.5" outlineLevelCol="7"/>
  <cols>
    <col min="1" max="1" width="11.125" customWidth="1"/>
    <col min="2" max="2" width="25.375" customWidth="1"/>
    <col min="3" max="3" width="15.375" customWidth="1"/>
    <col min="4" max="4" width="12.75" customWidth="1"/>
    <col min="5" max="5" width="16.375" customWidth="1"/>
    <col min="6" max="6" width="14.125" customWidth="1"/>
    <col min="7" max="7" width="15.375" customWidth="1"/>
    <col min="8" max="8" width="17.625" customWidth="1"/>
    <col min="9" max="9" width="9.75" customWidth="1"/>
  </cols>
  <sheetData>
    <row r="1" ht="16.35" customHeight="1" spans="1:8">
      <c r="A1" s="3"/>
      <c r="H1" s="16" t="s">
        <v>387</v>
      </c>
    </row>
    <row r="2" ht="38.85" customHeight="1" spans="1:8">
      <c r="A2" s="18" t="s">
        <v>388</v>
      </c>
      <c r="B2" s="18"/>
      <c r="C2" s="18"/>
      <c r="D2" s="18"/>
      <c r="E2" s="18"/>
      <c r="F2" s="18"/>
      <c r="G2" s="18"/>
      <c r="H2" s="18"/>
    </row>
    <row r="3" ht="24.2" customHeight="1" spans="1:8">
      <c r="A3" s="10" t="s">
        <v>31</v>
      </c>
      <c r="B3" s="10"/>
      <c r="C3" s="10"/>
      <c r="D3" s="10"/>
      <c r="E3" s="10"/>
      <c r="F3" s="10"/>
      <c r="G3" s="10"/>
      <c r="H3" s="8" t="s">
        <v>32</v>
      </c>
    </row>
    <row r="4" ht="19.9" customHeight="1" spans="1:8">
      <c r="A4" s="11" t="s">
        <v>158</v>
      </c>
      <c r="B4" s="11" t="s">
        <v>159</v>
      </c>
      <c r="C4" s="11" t="s">
        <v>136</v>
      </c>
      <c r="D4" s="11" t="s">
        <v>389</v>
      </c>
      <c r="E4" s="11"/>
      <c r="F4" s="11"/>
      <c r="G4" s="11"/>
      <c r="H4" s="11" t="s">
        <v>161</v>
      </c>
    </row>
    <row r="5" ht="23.25" customHeight="1" spans="1:8">
      <c r="A5" s="11"/>
      <c r="B5" s="11"/>
      <c r="C5" s="11"/>
      <c r="D5" s="11" t="s">
        <v>138</v>
      </c>
      <c r="E5" s="11" t="s">
        <v>233</v>
      </c>
      <c r="F5" s="11"/>
      <c r="G5" s="11" t="s">
        <v>234</v>
      </c>
      <c r="H5" s="11"/>
    </row>
    <row r="6" ht="23.25" customHeight="1" spans="1:8">
      <c r="A6" s="11"/>
      <c r="B6" s="11"/>
      <c r="C6" s="11"/>
      <c r="D6" s="11"/>
      <c r="E6" s="11" t="s">
        <v>212</v>
      </c>
      <c r="F6" s="11" t="s">
        <v>203</v>
      </c>
      <c r="G6" s="11"/>
      <c r="H6" s="11"/>
    </row>
    <row r="7" ht="22.9" customHeight="1" spans="1:8">
      <c r="A7" s="14"/>
      <c r="B7" s="4" t="s">
        <v>136</v>
      </c>
      <c r="C7" s="13">
        <v>0</v>
      </c>
      <c r="D7" s="13"/>
      <c r="E7" s="13"/>
      <c r="F7" s="13"/>
      <c r="G7" s="13"/>
      <c r="H7" s="13"/>
    </row>
    <row r="8" ht="22.9" customHeight="1" spans="1:8">
      <c r="A8" s="12"/>
      <c r="B8" s="12"/>
      <c r="C8" s="13"/>
      <c r="D8" s="13"/>
      <c r="E8" s="13"/>
      <c r="F8" s="13"/>
      <c r="G8" s="13"/>
      <c r="H8" s="13"/>
    </row>
    <row r="9" ht="22.9" customHeight="1" spans="1:8">
      <c r="A9" s="20"/>
      <c r="B9" s="20"/>
      <c r="C9" s="13"/>
      <c r="D9" s="13"/>
      <c r="E9" s="13"/>
      <c r="F9" s="13"/>
      <c r="G9" s="13"/>
      <c r="H9" s="13"/>
    </row>
    <row r="10" ht="22.9" customHeight="1" spans="1:8">
      <c r="A10" s="20"/>
      <c r="B10" s="20"/>
      <c r="C10" s="13"/>
      <c r="D10" s="13"/>
      <c r="E10" s="13"/>
      <c r="F10" s="13"/>
      <c r="G10" s="13"/>
      <c r="H10" s="13"/>
    </row>
    <row r="11" ht="22.9" customHeight="1" spans="1:8">
      <c r="A11" s="20"/>
      <c r="B11" s="20"/>
      <c r="C11" s="13"/>
      <c r="D11" s="13"/>
      <c r="E11" s="13"/>
      <c r="F11" s="13"/>
      <c r="G11" s="13"/>
      <c r="H11" s="13"/>
    </row>
    <row r="12" ht="22.9" customHeight="1" spans="1:8">
      <c r="A12" s="21"/>
      <c r="B12" s="21"/>
      <c r="C12" s="6"/>
      <c r="D12" s="6"/>
      <c r="E12" s="22"/>
      <c r="F12" s="22"/>
      <c r="G12" s="22"/>
      <c r="H12" s="22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H1" sqref="H1"/>
    </sheetView>
  </sheetViews>
  <sheetFormatPr defaultColWidth="10" defaultRowHeight="13.5" outlineLevelCol="7"/>
  <cols>
    <col min="1" max="1" width="10.75" customWidth="1"/>
    <col min="2" max="2" width="22.75" customWidth="1"/>
    <col min="3" max="3" width="19.25" customWidth="1"/>
    <col min="4" max="4" width="16.75" customWidth="1"/>
    <col min="5" max="6" width="16.375" customWidth="1"/>
    <col min="7" max="8" width="17.625" customWidth="1"/>
    <col min="9" max="9" width="9.75" customWidth="1"/>
  </cols>
  <sheetData>
    <row r="1" ht="16.35" customHeight="1" spans="1:8">
      <c r="A1" s="3"/>
      <c r="H1" s="16" t="s">
        <v>390</v>
      </c>
    </row>
    <row r="2" ht="38.85" customHeight="1" spans="1:8">
      <c r="A2" s="18" t="s">
        <v>26</v>
      </c>
      <c r="B2" s="18"/>
      <c r="C2" s="18"/>
      <c r="D2" s="18"/>
      <c r="E2" s="18"/>
      <c r="F2" s="18"/>
      <c r="G2" s="18"/>
      <c r="H2" s="18"/>
    </row>
    <row r="3" ht="24.2" customHeight="1" spans="1:8">
      <c r="A3" s="10" t="s">
        <v>31</v>
      </c>
      <c r="B3" s="10"/>
      <c r="C3" s="10"/>
      <c r="D3" s="10"/>
      <c r="E3" s="10"/>
      <c r="F3" s="10"/>
      <c r="G3" s="10"/>
      <c r="H3" s="8" t="s">
        <v>32</v>
      </c>
    </row>
    <row r="4" ht="20.65" customHeight="1" spans="1:8">
      <c r="A4" s="11" t="s">
        <v>158</v>
      </c>
      <c r="B4" s="11" t="s">
        <v>159</v>
      </c>
      <c r="C4" s="11" t="s">
        <v>136</v>
      </c>
      <c r="D4" s="11" t="s">
        <v>391</v>
      </c>
      <c r="E4" s="11"/>
      <c r="F4" s="11"/>
      <c r="G4" s="11"/>
      <c r="H4" s="11" t="s">
        <v>161</v>
      </c>
    </row>
    <row r="5" ht="18.95" customHeight="1" spans="1:8">
      <c r="A5" s="11"/>
      <c r="B5" s="11"/>
      <c r="C5" s="11"/>
      <c r="D5" s="11" t="s">
        <v>138</v>
      </c>
      <c r="E5" s="11" t="s">
        <v>233</v>
      </c>
      <c r="F5" s="11"/>
      <c r="G5" s="11" t="s">
        <v>234</v>
      </c>
      <c r="H5" s="11"/>
    </row>
    <row r="6" ht="24.2" customHeight="1" spans="1:8">
      <c r="A6" s="11"/>
      <c r="B6" s="11"/>
      <c r="C6" s="11"/>
      <c r="D6" s="11"/>
      <c r="E6" s="11" t="s">
        <v>212</v>
      </c>
      <c r="F6" s="11" t="s">
        <v>203</v>
      </c>
      <c r="G6" s="11"/>
      <c r="H6" s="11"/>
    </row>
    <row r="7" ht="22.9" customHeight="1" spans="1:8">
      <c r="A7" s="14"/>
      <c r="B7" s="4" t="s">
        <v>136</v>
      </c>
      <c r="C7" s="13">
        <v>0</v>
      </c>
      <c r="D7" s="13"/>
      <c r="E7" s="13"/>
      <c r="F7" s="13"/>
      <c r="G7" s="13"/>
      <c r="H7" s="13"/>
    </row>
    <row r="8" ht="22.9" customHeight="1" spans="1:8">
      <c r="A8" s="12"/>
      <c r="B8" s="12"/>
      <c r="C8" s="13"/>
      <c r="D8" s="13"/>
      <c r="E8" s="13"/>
      <c r="F8" s="13"/>
      <c r="G8" s="13"/>
      <c r="H8" s="13"/>
    </row>
    <row r="9" ht="22.9" customHeight="1" spans="1:8">
      <c r="A9" s="20"/>
      <c r="B9" s="20"/>
      <c r="C9" s="13"/>
      <c r="D9" s="13"/>
      <c r="E9" s="13"/>
      <c r="F9" s="13"/>
      <c r="G9" s="13"/>
      <c r="H9" s="13"/>
    </row>
    <row r="10" ht="22.9" customHeight="1" spans="1:8">
      <c r="A10" s="20"/>
      <c r="B10" s="20"/>
      <c r="C10" s="13"/>
      <c r="D10" s="13"/>
      <c r="E10" s="13"/>
      <c r="F10" s="13"/>
      <c r="G10" s="13"/>
      <c r="H10" s="13"/>
    </row>
    <row r="11" ht="22.9" customHeight="1" spans="1:8">
      <c r="A11" s="20"/>
      <c r="B11" s="20"/>
      <c r="C11" s="13"/>
      <c r="D11" s="13"/>
      <c r="E11" s="13"/>
      <c r="F11" s="13"/>
      <c r="G11" s="13"/>
      <c r="H11" s="13"/>
    </row>
    <row r="12" ht="22.9" customHeight="1" spans="1:8">
      <c r="A12" s="21"/>
      <c r="B12" s="21"/>
      <c r="C12" s="6"/>
      <c r="D12" s="6"/>
      <c r="E12" s="22"/>
      <c r="F12" s="22"/>
      <c r="G12" s="22"/>
      <c r="H12" s="22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9"/>
  <sheetViews>
    <sheetView workbookViewId="0">
      <selection activeCell="D24" sqref="D24"/>
    </sheetView>
  </sheetViews>
  <sheetFormatPr defaultColWidth="10" defaultRowHeight="13.5"/>
  <cols>
    <col min="1" max="1" width="10" customWidth="1"/>
    <col min="2" max="2" width="21.75" customWidth="1"/>
    <col min="3" max="3" width="9.375" customWidth="1"/>
    <col min="4" max="4" width="9" customWidth="1"/>
    <col min="5" max="5" width="13.25" customWidth="1"/>
    <col min="6" max="16" width="7.75" customWidth="1"/>
    <col min="17" max="20" width="9.75" customWidth="1"/>
  </cols>
  <sheetData>
    <row r="1" ht="16.35" customHeight="1" spans="1:16">
      <c r="A1" s="3"/>
      <c r="O1" s="16" t="s">
        <v>392</v>
      </c>
      <c r="P1" s="16"/>
    </row>
    <row r="2" ht="45.75" customHeight="1" spans="1:16">
      <c r="A2" s="18" t="s">
        <v>27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</row>
    <row r="3" ht="18.2" customHeight="1" spans="1:16">
      <c r="A3" s="10" t="s">
        <v>31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8" t="s">
        <v>32</v>
      </c>
      <c r="P3" s="8"/>
    </row>
    <row r="4" ht="26.1" customHeight="1" spans="1:16">
      <c r="A4" s="11" t="s">
        <v>192</v>
      </c>
      <c r="B4" s="11" t="s">
        <v>393</v>
      </c>
      <c r="C4" s="11" t="s">
        <v>136</v>
      </c>
      <c r="D4" s="11"/>
      <c r="E4" s="11" t="s">
        <v>394</v>
      </c>
      <c r="F4" s="11"/>
      <c r="G4" s="11"/>
      <c r="H4" s="11"/>
      <c r="I4" s="11"/>
      <c r="J4" s="11"/>
      <c r="K4" s="11"/>
      <c r="L4" s="11"/>
      <c r="M4" s="11"/>
      <c r="N4" s="11"/>
      <c r="O4" s="11" t="s">
        <v>395</v>
      </c>
      <c r="P4" s="11"/>
    </row>
    <row r="5" ht="31.9" customHeight="1" spans="1:16">
      <c r="A5" s="11"/>
      <c r="B5" s="11"/>
      <c r="C5" s="11" t="s">
        <v>235</v>
      </c>
      <c r="D5" s="11" t="s">
        <v>236</v>
      </c>
      <c r="E5" s="11" t="s">
        <v>396</v>
      </c>
      <c r="F5" s="11" t="s">
        <v>139</v>
      </c>
      <c r="G5" s="11"/>
      <c r="H5" s="11"/>
      <c r="I5" s="11"/>
      <c r="J5" s="11"/>
      <c r="K5" s="11"/>
      <c r="L5" s="11" t="s">
        <v>397</v>
      </c>
      <c r="M5" s="11" t="s">
        <v>141</v>
      </c>
      <c r="N5" s="11" t="s">
        <v>142</v>
      </c>
      <c r="O5" s="11" t="s">
        <v>398</v>
      </c>
      <c r="P5" s="11" t="s">
        <v>399</v>
      </c>
    </row>
    <row r="6" ht="44.85" customHeight="1" spans="1:16">
      <c r="A6" s="11"/>
      <c r="B6" s="11"/>
      <c r="C6" s="11"/>
      <c r="D6" s="11"/>
      <c r="E6" s="11"/>
      <c r="F6" s="11" t="s">
        <v>400</v>
      </c>
      <c r="G6" s="11" t="s">
        <v>401</v>
      </c>
      <c r="H6" s="11" t="s">
        <v>402</v>
      </c>
      <c r="I6" s="11" t="s">
        <v>403</v>
      </c>
      <c r="J6" s="11" t="s">
        <v>404</v>
      </c>
      <c r="K6" s="11" t="s">
        <v>405</v>
      </c>
      <c r="L6" s="11"/>
      <c r="M6" s="11"/>
      <c r="N6" s="11"/>
      <c r="O6" s="11"/>
      <c r="P6" s="11"/>
    </row>
    <row r="7" ht="18.95" customHeight="1" spans="1:16">
      <c r="A7" s="14"/>
      <c r="B7" s="4" t="s">
        <v>136</v>
      </c>
      <c r="C7" s="19">
        <v>365</v>
      </c>
      <c r="D7" s="19">
        <v>5948.33</v>
      </c>
      <c r="E7" s="13">
        <v>6313.33</v>
      </c>
      <c r="F7" s="13">
        <v>6313.33</v>
      </c>
      <c r="G7" s="13">
        <v>5928.33</v>
      </c>
      <c r="H7" s="13">
        <v>385</v>
      </c>
      <c r="I7" s="13"/>
      <c r="J7" s="13"/>
      <c r="K7" s="13"/>
      <c r="L7" s="13"/>
      <c r="M7" s="13"/>
      <c r="N7" s="13"/>
      <c r="O7" s="13">
        <v>6313.33</v>
      </c>
      <c r="P7" s="14"/>
    </row>
    <row r="8" ht="18.95" customHeight="1" spans="1:16">
      <c r="A8" s="20" t="s">
        <v>154</v>
      </c>
      <c r="B8" s="20" t="s">
        <v>155</v>
      </c>
      <c r="C8" s="19">
        <v>365</v>
      </c>
      <c r="D8" s="19">
        <v>5948.33</v>
      </c>
      <c r="E8" s="13">
        <v>6313.33</v>
      </c>
      <c r="F8" s="13">
        <v>6313.33</v>
      </c>
      <c r="G8" s="13">
        <v>5928.33</v>
      </c>
      <c r="H8" s="13">
        <v>385</v>
      </c>
      <c r="I8" s="13"/>
      <c r="J8" s="13"/>
      <c r="K8" s="13"/>
      <c r="L8" s="13"/>
      <c r="M8" s="13"/>
      <c r="N8" s="13"/>
      <c r="O8" s="13">
        <v>6313.33</v>
      </c>
      <c r="P8" s="14"/>
    </row>
    <row r="9" ht="18.95" customHeight="1" spans="1:16">
      <c r="A9" s="21" t="s">
        <v>406</v>
      </c>
      <c r="B9" s="21" t="s">
        <v>407</v>
      </c>
      <c r="C9" s="6">
        <v>365</v>
      </c>
      <c r="D9" s="6"/>
      <c r="E9" s="6">
        <v>365</v>
      </c>
      <c r="F9" s="6">
        <v>365</v>
      </c>
      <c r="G9" s="6"/>
      <c r="H9" s="6">
        <v>365</v>
      </c>
      <c r="I9" s="6"/>
      <c r="J9" s="6"/>
      <c r="K9" s="6"/>
      <c r="L9" s="6"/>
      <c r="M9" s="6"/>
      <c r="N9" s="6"/>
      <c r="O9" s="6">
        <v>365</v>
      </c>
      <c r="P9" s="5"/>
    </row>
    <row r="10" ht="18.95" customHeight="1" spans="1:16">
      <c r="A10" s="21" t="s">
        <v>406</v>
      </c>
      <c r="B10" s="21" t="s">
        <v>408</v>
      </c>
      <c r="C10" s="6"/>
      <c r="D10" s="6">
        <v>20</v>
      </c>
      <c r="E10" s="6">
        <v>20</v>
      </c>
      <c r="F10" s="6">
        <v>20</v>
      </c>
      <c r="G10" s="6"/>
      <c r="H10" s="6">
        <v>20</v>
      </c>
      <c r="I10" s="6"/>
      <c r="J10" s="6"/>
      <c r="K10" s="6"/>
      <c r="L10" s="6"/>
      <c r="M10" s="6"/>
      <c r="N10" s="6"/>
      <c r="O10" s="6">
        <v>20</v>
      </c>
      <c r="P10" s="5"/>
    </row>
    <row r="11" ht="18.95" customHeight="1" spans="1:16">
      <c r="A11" s="21" t="s">
        <v>406</v>
      </c>
      <c r="B11" s="21" t="s">
        <v>409</v>
      </c>
      <c r="C11" s="6"/>
      <c r="D11" s="6">
        <v>4261.89</v>
      </c>
      <c r="E11" s="6">
        <v>4261.89</v>
      </c>
      <c r="F11" s="6">
        <v>4261.89</v>
      </c>
      <c r="G11" s="6">
        <v>4261.89</v>
      </c>
      <c r="H11" s="6"/>
      <c r="I11" s="6"/>
      <c r="J11" s="6"/>
      <c r="K11" s="6"/>
      <c r="L11" s="6"/>
      <c r="M11" s="6"/>
      <c r="N11" s="6"/>
      <c r="O11" s="6">
        <v>4261.89</v>
      </c>
      <c r="P11" s="5"/>
    </row>
    <row r="12" ht="18.95" customHeight="1" spans="1:16">
      <c r="A12" s="21" t="s">
        <v>406</v>
      </c>
      <c r="B12" s="21" t="s">
        <v>410</v>
      </c>
      <c r="C12" s="6"/>
      <c r="D12" s="6">
        <v>10</v>
      </c>
      <c r="E12" s="6">
        <v>10</v>
      </c>
      <c r="F12" s="6">
        <v>10</v>
      </c>
      <c r="G12" s="6">
        <v>10</v>
      </c>
      <c r="H12" s="6"/>
      <c r="I12" s="6"/>
      <c r="J12" s="6"/>
      <c r="K12" s="6"/>
      <c r="L12" s="6"/>
      <c r="M12" s="6"/>
      <c r="N12" s="6"/>
      <c r="O12" s="6">
        <v>10</v>
      </c>
      <c r="P12" s="5"/>
    </row>
    <row r="13" ht="19.9" customHeight="1" spans="1:16">
      <c r="A13" s="21" t="s">
        <v>406</v>
      </c>
      <c r="B13" s="21" t="s">
        <v>411</v>
      </c>
      <c r="C13" s="6"/>
      <c r="D13" s="6">
        <v>93.54</v>
      </c>
      <c r="E13" s="6">
        <v>93.54</v>
      </c>
      <c r="F13" s="6">
        <v>93.54</v>
      </c>
      <c r="G13" s="6">
        <v>93.54</v>
      </c>
      <c r="H13" s="6"/>
      <c r="I13" s="6"/>
      <c r="J13" s="6"/>
      <c r="K13" s="6"/>
      <c r="L13" s="6"/>
      <c r="M13" s="6"/>
      <c r="N13" s="6"/>
      <c r="O13" s="6">
        <v>93.54</v>
      </c>
      <c r="P13" s="5"/>
    </row>
    <row r="14" ht="18.95" customHeight="1" spans="1:16">
      <c r="A14" s="21" t="s">
        <v>406</v>
      </c>
      <c r="B14" s="21" t="s">
        <v>412</v>
      </c>
      <c r="C14" s="6"/>
      <c r="D14" s="6">
        <v>40</v>
      </c>
      <c r="E14" s="6">
        <v>40</v>
      </c>
      <c r="F14" s="6">
        <v>40</v>
      </c>
      <c r="G14" s="6">
        <v>40</v>
      </c>
      <c r="H14" s="6"/>
      <c r="I14" s="6"/>
      <c r="J14" s="6"/>
      <c r="K14" s="6"/>
      <c r="L14" s="6"/>
      <c r="M14" s="6"/>
      <c r="N14" s="6"/>
      <c r="O14" s="6">
        <v>40</v>
      </c>
      <c r="P14" s="5"/>
    </row>
    <row r="15" ht="18.95" customHeight="1" spans="1:16">
      <c r="A15" s="21" t="s">
        <v>406</v>
      </c>
      <c r="B15" s="21" t="s">
        <v>413</v>
      </c>
      <c r="C15" s="6"/>
      <c r="D15" s="6">
        <v>664</v>
      </c>
      <c r="E15" s="6">
        <v>664</v>
      </c>
      <c r="F15" s="6">
        <v>664</v>
      </c>
      <c r="G15" s="6">
        <v>664</v>
      </c>
      <c r="H15" s="6"/>
      <c r="I15" s="6"/>
      <c r="J15" s="6"/>
      <c r="K15" s="6"/>
      <c r="L15" s="6"/>
      <c r="M15" s="6"/>
      <c r="N15" s="6"/>
      <c r="O15" s="6">
        <v>664</v>
      </c>
      <c r="P15" s="5"/>
    </row>
    <row r="16" ht="19.9" customHeight="1" spans="1:16">
      <c r="A16" s="21" t="s">
        <v>406</v>
      </c>
      <c r="B16" s="21" t="s">
        <v>414</v>
      </c>
      <c r="C16" s="6"/>
      <c r="D16" s="6">
        <v>46.9</v>
      </c>
      <c r="E16" s="6">
        <v>46.9</v>
      </c>
      <c r="F16" s="6">
        <v>46.9</v>
      </c>
      <c r="G16" s="6">
        <v>46.9</v>
      </c>
      <c r="H16" s="6"/>
      <c r="I16" s="6"/>
      <c r="J16" s="6"/>
      <c r="K16" s="6"/>
      <c r="L16" s="6"/>
      <c r="M16" s="6"/>
      <c r="N16" s="6"/>
      <c r="O16" s="6">
        <v>46.9</v>
      </c>
      <c r="P16" s="5"/>
    </row>
    <row r="17" ht="18.95" customHeight="1" spans="1:16">
      <c r="A17" s="21" t="s">
        <v>406</v>
      </c>
      <c r="B17" s="21" t="s">
        <v>415</v>
      </c>
      <c r="C17" s="6"/>
      <c r="D17" s="6">
        <v>405</v>
      </c>
      <c r="E17" s="6">
        <v>405</v>
      </c>
      <c r="F17" s="6">
        <v>405</v>
      </c>
      <c r="G17" s="6">
        <v>405</v>
      </c>
      <c r="H17" s="6"/>
      <c r="I17" s="6"/>
      <c r="J17" s="6"/>
      <c r="K17" s="6"/>
      <c r="L17" s="6"/>
      <c r="M17" s="6"/>
      <c r="N17" s="6"/>
      <c r="O17" s="6">
        <v>405</v>
      </c>
      <c r="P17" s="5"/>
    </row>
    <row r="18" ht="18.95" customHeight="1" spans="1:16">
      <c r="A18" s="21" t="s">
        <v>406</v>
      </c>
      <c r="B18" s="21" t="s">
        <v>416</v>
      </c>
      <c r="C18" s="6"/>
      <c r="D18" s="6">
        <v>387</v>
      </c>
      <c r="E18" s="6">
        <v>387</v>
      </c>
      <c r="F18" s="6">
        <v>387</v>
      </c>
      <c r="G18" s="6">
        <v>387</v>
      </c>
      <c r="H18" s="6"/>
      <c r="I18" s="6"/>
      <c r="J18" s="6"/>
      <c r="K18" s="6"/>
      <c r="L18" s="6"/>
      <c r="M18" s="6"/>
      <c r="N18" s="6"/>
      <c r="O18" s="6">
        <v>387</v>
      </c>
      <c r="P18" s="5"/>
    </row>
    <row r="19" ht="18.95" customHeight="1" spans="1:16">
      <c r="A19" s="21" t="s">
        <v>406</v>
      </c>
      <c r="B19" s="21" t="s">
        <v>417</v>
      </c>
      <c r="C19" s="6"/>
      <c r="D19" s="6">
        <v>20</v>
      </c>
      <c r="E19" s="6">
        <v>20</v>
      </c>
      <c r="F19" s="6">
        <v>20</v>
      </c>
      <c r="G19" s="6">
        <v>20</v>
      </c>
      <c r="H19" s="6"/>
      <c r="I19" s="6"/>
      <c r="J19" s="6"/>
      <c r="K19" s="6"/>
      <c r="L19" s="6"/>
      <c r="M19" s="6"/>
      <c r="N19" s="6"/>
      <c r="O19" s="6">
        <v>20</v>
      </c>
      <c r="P19" s="5"/>
    </row>
  </sheetData>
  <mergeCells count="18">
    <mergeCell ref="O1:P1"/>
    <mergeCell ref="A2:P2"/>
    <mergeCell ref="A3:N3"/>
    <mergeCell ref="O3:P3"/>
    <mergeCell ref="C4:D4"/>
    <mergeCell ref="E4:N4"/>
    <mergeCell ref="O4:P4"/>
    <mergeCell ref="F5:K5"/>
    <mergeCell ref="A4:A6"/>
    <mergeCell ref="B4:B6"/>
    <mergeCell ref="C5:C6"/>
    <mergeCell ref="D5:D6"/>
    <mergeCell ref="E5:E6"/>
    <mergeCell ref="L5:L6"/>
    <mergeCell ref="M5:M6"/>
    <mergeCell ref="N5:N6"/>
    <mergeCell ref="O5:O6"/>
    <mergeCell ref="P5:P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2"/>
  <sheetViews>
    <sheetView workbookViewId="0">
      <pane ySplit="5" topLeftCell="A6" activePane="bottomLeft" state="frozen"/>
      <selection/>
      <selection pane="bottomLeft" activeCell="M1" sqref="M1"/>
    </sheetView>
  </sheetViews>
  <sheetFormatPr defaultColWidth="10" defaultRowHeight="13.5"/>
  <cols>
    <col min="1" max="1" width="6.75" customWidth="1"/>
    <col min="2" max="2" width="15.125" customWidth="1"/>
    <col min="3" max="3" width="8.5" customWidth="1"/>
    <col min="4" max="4" width="12.25" customWidth="1"/>
    <col min="5" max="5" width="8.375" customWidth="1"/>
    <col min="6" max="6" width="8.5" customWidth="1"/>
    <col min="7" max="7" width="12" customWidth="1"/>
    <col min="8" max="8" width="21.625" customWidth="1"/>
    <col min="9" max="9" width="11.125" customWidth="1"/>
    <col min="10" max="10" width="11.5" customWidth="1"/>
    <col min="11" max="11" width="9.25" customWidth="1"/>
    <col min="12" max="12" width="9.75" customWidth="1"/>
    <col min="13" max="13" width="15.25" customWidth="1"/>
    <col min="14" max="18" width="9.75" customWidth="1"/>
  </cols>
  <sheetData>
    <row r="1" ht="16.35" customHeight="1" spans="1:13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16" t="s">
        <v>418</v>
      </c>
    </row>
    <row r="2" ht="37.9" customHeight="1" spans="1:13">
      <c r="A2" s="3"/>
      <c r="B2" s="3"/>
      <c r="C2" s="9" t="s">
        <v>419</v>
      </c>
      <c r="D2" s="9"/>
      <c r="E2" s="9"/>
      <c r="F2" s="9"/>
      <c r="G2" s="9"/>
      <c r="H2" s="9"/>
      <c r="I2" s="9"/>
      <c r="J2" s="9"/>
      <c r="K2" s="9"/>
      <c r="L2" s="9"/>
      <c r="M2" s="9"/>
    </row>
    <row r="3" ht="21.6" customHeight="1" spans="1:13">
      <c r="A3" s="10" t="s">
        <v>31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8" t="s">
        <v>32</v>
      </c>
      <c r="M3" s="8"/>
    </row>
    <row r="4" ht="33.6" customHeight="1" spans="1:13">
      <c r="A4" s="11" t="s">
        <v>192</v>
      </c>
      <c r="B4" s="11" t="s">
        <v>420</v>
      </c>
      <c r="C4" s="11" t="s">
        <v>421</v>
      </c>
      <c r="D4" s="11" t="s">
        <v>422</v>
      </c>
      <c r="E4" s="11" t="s">
        <v>423</v>
      </c>
      <c r="F4" s="11"/>
      <c r="G4" s="11"/>
      <c r="H4" s="11"/>
      <c r="I4" s="11"/>
      <c r="J4" s="11"/>
      <c r="K4" s="11"/>
      <c r="L4" s="11"/>
      <c r="M4" s="11"/>
    </row>
    <row r="5" ht="36.2" customHeight="1" spans="1:13">
      <c r="A5" s="11"/>
      <c r="B5" s="11"/>
      <c r="C5" s="11"/>
      <c r="D5" s="11"/>
      <c r="E5" s="11" t="s">
        <v>424</v>
      </c>
      <c r="F5" s="11" t="s">
        <v>425</v>
      </c>
      <c r="G5" s="11" t="s">
        <v>426</v>
      </c>
      <c r="H5" s="11" t="s">
        <v>427</v>
      </c>
      <c r="I5" s="11" t="s">
        <v>428</v>
      </c>
      <c r="J5" s="11" t="s">
        <v>429</v>
      </c>
      <c r="K5" s="11" t="s">
        <v>430</v>
      </c>
      <c r="L5" s="11" t="s">
        <v>431</v>
      </c>
      <c r="M5" s="11" t="s">
        <v>432</v>
      </c>
    </row>
    <row r="6" ht="28.5" customHeight="1" spans="1:13">
      <c r="A6" s="12" t="s">
        <v>2</v>
      </c>
      <c r="B6" s="12" t="s">
        <v>4</v>
      </c>
      <c r="C6" s="13">
        <v>6313.33</v>
      </c>
      <c r="D6" s="14"/>
      <c r="E6" s="14"/>
      <c r="F6" s="14"/>
      <c r="G6" s="14"/>
      <c r="H6" s="12"/>
      <c r="I6" s="14"/>
      <c r="J6" s="14"/>
      <c r="K6" s="14"/>
      <c r="L6" s="14"/>
      <c r="M6" s="14"/>
    </row>
    <row r="7" ht="43.15" customHeight="1" spans="1:13">
      <c r="A7" s="5" t="s">
        <v>154</v>
      </c>
      <c r="B7" s="5" t="s">
        <v>433</v>
      </c>
      <c r="C7" s="6">
        <v>20</v>
      </c>
      <c r="D7" s="5" t="s">
        <v>434</v>
      </c>
      <c r="E7" s="14" t="s">
        <v>435</v>
      </c>
      <c r="F7" s="5" t="s">
        <v>436</v>
      </c>
      <c r="G7" s="5" t="s">
        <v>437</v>
      </c>
      <c r="H7" s="15" t="s">
        <v>438</v>
      </c>
      <c r="I7" s="5" t="s">
        <v>439</v>
      </c>
      <c r="J7" s="5" t="s">
        <v>440</v>
      </c>
      <c r="K7" s="5" t="s">
        <v>441</v>
      </c>
      <c r="L7" s="5" t="s">
        <v>442</v>
      </c>
      <c r="M7" s="5"/>
    </row>
    <row r="8" ht="43.15" customHeight="1" spans="1:13">
      <c r="A8" s="5"/>
      <c r="B8" s="5"/>
      <c r="C8" s="6"/>
      <c r="D8" s="5"/>
      <c r="E8" s="14"/>
      <c r="F8" s="5"/>
      <c r="G8" s="5" t="s">
        <v>443</v>
      </c>
      <c r="H8" s="15" t="s">
        <v>444</v>
      </c>
      <c r="I8" s="5" t="s">
        <v>439</v>
      </c>
      <c r="J8" s="5" t="s">
        <v>445</v>
      </c>
      <c r="K8" s="5" t="s">
        <v>441</v>
      </c>
      <c r="L8" s="5" t="s">
        <v>442</v>
      </c>
      <c r="M8" s="5"/>
    </row>
    <row r="9" ht="43.15" customHeight="1" spans="1:13">
      <c r="A9" s="5"/>
      <c r="B9" s="5"/>
      <c r="C9" s="6"/>
      <c r="D9" s="5"/>
      <c r="E9" s="14" t="s">
        <v>446</v>
      </c>
      <c r="F9" s="5" t="s">
        <v>447</v>
      </c>
      <c r="G9" s="5" t="s">
        <v>448</v>
      </c>
      <c r="H9" s="15" t="s">
        <v>449</v>
      </c>
      <c r="I9" s="5" t="s">
        <v>450</v>
      </c>
      <c r="J9" s="5" t="s">
        <v>448</v>
      </c>
      <c r="K9" s="5" t="s">
        <v>441</v>
      </c>
      <c r="L9" s="5" t="s">
        <v>442</v>
      </c>
      <c r="M9" s="5"/>
    </row>
    <row r="10" ht="43.15" customHeight="1" spans="1:13">
      <c r="A10" s="5"/>
      <c r="B10" s="5"/>
      <c r="C10" s="6"/>
      <c r="D10" s="5"/>
      <c r="E10" s="14"/>
      <c r="F10" s="5"/>
      <c r="G10" s="5" t="s">
        <v>451</v>
      </c>
      <c r="H10" s="15" t="s">
        <v>452</v>
      </c>
      <c r="I10" s="5" t="s">
        <v>453</v>
      </c>
      <c r="J10" s="5" t="s">
        <v>451</v>
      </c>
      <c r="K10" s="5" t="s">
        <v>441</v>
      </c>
      <c r="L10" s="5" t="s">
        <v>442</v>
      </c>
      <c r="M10" s="5"/>
    </row>
    <row r="11" ht="43.15" customHeight="1" spans="1:13">
      <c r="A11" s="5"/>
      <c r="B11" s="5"/>
      <c r="C11" s="6"/>
      <c r="D11" s="5"/>
      <c r="E11" s="14"/>
      <c r="F11" s="5" t="s">
        <v>454</v>
      </c>
      <c r="G11" s="5" t="s">
        <v>455</v>
      </c>
      <c r="H11" s="15" t="s">
        <v>456</v>
      </c>
      <c r="I11" s="5" t="s">
        <v>457</v>
      </c>
      <c r="J11" s="5" t="s">
        <v>455</v>
      </c>
      <c r="K11" s="5" t="s">
        <v>441</v>
      </c>
      <c r="L11" s="5" t="s">
        <v>458</v>
      </c>
      <c r="M11" s="5"/>
    </row>
    <row r="12" ht="43.15" customHeight="1" spans="1:13">
      <c r="A12" s="5"/>
      <c r="B12" s="5"/>
      <c r="C12" s="6"/>
      <c r="D12" s="5"/>
      <c r="E12" s="14"/>
      <c r="F12" s="5" t="s">
        <v>459</v>
      </c>
      <c r="G12" s="5" t="s">
        <v>460</v>
      </c>
      <c r="H12" s="15" t="s">
        <v>461</v>
      </c>
      <c r="I12" s="5" t="s">
        <v>462</v>
      </c>
      <c r="J12" s="5" t="s">
        <v>460</v>
      </c>
      <c r="K12" s="5" t="s">
        <v>441</v>
      </c>
      <c r="L12" s="5" t="s">
        <v>442</v>
      </c>
      <c r="M12" s="5"/>
    </row>
    <row r="13" ht="43.15" customHeight="1" spans="1:13">
      <c r="A13" s="5"/>
      <c r="B13" s="5"/>
      <c r="C13" s="6"/>
      <c r="D13" s="5"/>
      <c r="E13" s="14" t="s">
        <v>463</v>
      </c>
      <c r="F13" s="5" t="s">
        <v>464</v>
      </c>
      <c r="G13" s="5" t="s">
        <v>465</v>
      </c>
      <c r="H13" s="15" t="s">
        <v>466</v>
      </c>
      <c r="I13" s="5" t="s">
        <v>457</v>
      </c>
      <c r="J13" s="5" t="s">
        <v>465</v>
      </c>
      <c r="K13" s="5" t="s">
        <v>441</v>
      </c>
      <c r="L13" s="5" t="s">
        <v>458</v>
      </c>
      <c r="M13" s="5"/>
    </row>
    <row r="14" ht="43.15" customHeight="1" spans="1:13">
      <c r="A14" s="5"/>
      <c r="B14" s="5"/>
      <c r="C14" s="6"/>
      <c r="D14" s="5"/>
      <c r="E14" s="14" t="s">
        <v>467</v>
      </c>
      <c r="F14" s="5" t="s">
        <v>468</v>
      </c>
      <c r="G14" s="5" t="s">
        <v>469</v>
      </c>
      <c r="H14" s="15" t="s">
        <v>470</v>
      </c>
      <c r="I14" s="5" t="s">
        <v>457</v>
      </c>
      <c r="J14" s="5" t="s">
        <v>469</v>
      </c>
      <c r="K14" s="5" t="s">
        <v>441</v>
      </c>
      <c r="L14" s="5" t="s">
        <v>458</v>
      </c>
      <c r="M14" s="5"/>
    </row>
    <row r="15" ht="43.15" customHeight="1" spans="1:13">
      <c r="A15" s="5" t="s">
        <v>154</v>
      </c>
      <c r="B15" s="5" t="s">
        <v>471</v>
      </c>
      <c r="C15" s="6">
        <v>4261.89</v>
      </c>
      <c r="D15" s="5" t="s">
        <v>472</v>
      </c>
      <c r="E15" s="14" t="s">
        <v>467</v>
      </c>
      <c r="F15" s="5" t="s">
        <v>468</v>
      </c>
      <c r="G15" s="5" t="s">
        <v>473</v>
      </c>
      <c r="H15" s="15" t="s">
        <v>470</v>
      </c>
      <c r="I15" s="5" t="s">
        <v>457</v>
      </c>
      <c r="J15" s="5" t="s">
        <v>473</v>
      </c>
      <c r="K15" s="5" t="s">
        <v>441</v>
      </c>
      <c r="L15" s="5" t="s">
        <v>458</v>
      </c>
      <c r="M15" s="5"/>
    </row>
    <row r="16" ht="43.15" customHeight="1" spans="1:13">
      <c r="A16" s="5"/>
      <c r="B16" s="5"/>
      <c r="C16" s="6"/>
      <c r="D16" s="5"/>
      <c r="E16" s="14" t="s">
        <v>463</v>
      </c>
      <c r="F16" s="5" t="s">
        <v>464</v>
      </c>
      <c r="G16" s="5" t="s">
        <v>474</v>
      </c>
      <c r="H16" s="15" t="s">
        <v>475</v>
      </c>
      <c r="I16" s="5" t="s">
        <v>457</v>
      </c>
      <c r="J16" s="5" t="s">
        <v>474</v>
      </c>
      <c r="K16" s="5" t="s">
        <v>441</v>
      </c>
      <c r="L16" s="5" t="s">
        <v>458</v>
      </c>
      <c r="M16" s="5"/>
    </row>
    <row r="17" ht="43.15" customHeight="1" spans="1:13">
      <c r="A17" s="5"/>
      <c r="B17" s="5"/>
      <c r="C17" s="6"/>
      <c r="D17" s="5"/>
      <c r="E17" s="14" t="s">
        <v>446</v>
      </c>
      <c r="F17" s="5" t="s">
        <v>459</v>
      </c>
      <c r="G17" s="5" t="s">
        <v>476</v>
      </c>
      <c r="H17" s="15" t="s">
        <v>477</v>
      </c>
      <c r="I17" s="5" t="s">
        <v>462</v>
      </c>
      <c r="J17" s="5" t="s">
        <v>476</v>
      </c>
      <c r="K17" s="5" t="s">
        <v>441</v>
      </c>
      <c r="L17" s="5" t="s">
        <v>442</v>
      </c>
      <c r="M17" s="5"/>
    </row>
    <row r="18" ht="43.15" customHeight="1" spans="1:13">
      <c r="A18" s="5"/>
      <c r="B18" s="5"/>
      <c r="C18" s="6"/>
      <c r="D18" s="5"/>
      <c r="E18" s="14"/>
      <c r="F18" s="5"/>
      <c r="G18" s="5" t="s">
        <v>478</v>
      </c>
      <c r="H18" s="15" t="s">
        <v>479</v>
      </c>
      <c r="I18" s="5" t="s">
        <v>462</v>
      </c>
      <c r="J18" s="5" t="s">
        <v>478</v>
      </c>
      <c r="K18" s="5" t="s">
        <v>441</v>
      </c>
      <c r="L18" s="5" t="s">
        <v>442</v>
      </c>
      <c r="M18" s="5"/>
    </row>
    <row r="19" ht="43.15" customHeight="1" spans="1:13">
      <c r="A19" s="5"/>
      <c r="B19" s="5"/>
      <c r="C19" s="6"/>
      <c r="D19" s="5"/>
      <c r="E19" s="14"/>
      <c r="F19" s="5" t="s">
        <v>454</v>
      </c>
      <c r="G19" s="5" t="s">
        <v>480</v>
      </c>
      <c r="H19" s="15" t="s">
        <v>481</v>
      </c>
      <c r="I19" s="5" t="s">
        <v>457</v>
      </c>
      <c r="J19" s="5" t="s">
        <v>480</v>
      </c>
      <c r="K19" s="5" t="s">
        <v>441</v>
      </c>
      <c r="L19" s="5" t="s">
        <v>458</v>
      </c>
      <c r="M19" s="5"/>
    </row>
    <row r="20" ht="43.15" customHeight="1" spans="1:13">
      <c r="A20" s="5"/>
      <c r="B20" s="5"/>
      <c r="C20" s="6"/>
      <c r="D20" s="5"/>
      <c r="E20" s="14"/>
      <c r="F20" s="5" t="s">
        <v>447</v>
      </c>
      <c r="G20" s="5" t="s">
        <v>482</v>
      </c>
      <c r="H20" s="15" t="s">
        <v>483</v>
      </c>
      <c r="I20" s="5" t="s">
        <v>450</v>
      </c>
      <c r="J20" s="5" t="s">
        <v>482</v>
      </c>
      <c r="K20" s="5" t="s">
        <v>441</v>
      </c>
      <c r="L20" s="5" t="s">
        <v>442</v>
      </c>
      <c r="M20" s="5"/>
    </row>
    <row r="21" ht="43.15" customHeight="1" spans="1:13">
      <c r="A21" s="5"/>
      <c r="B21" s="5"/>
      <c r="C21" s="6"/>
      <c r="D21" s="5"/>
      <c r="E21" s="14"/>
      <c r="F21" s="5"/>
      <c r="G21" s="5" t="s">
        <v>484</v>
      </c>
      <c r="H21" s="15" t="s">
        <v>485</v>
      </c>
      <c r="I21" s="5" t="s">
        <v>450</v>
      </c>
      <c r="J21" s="5" t="s">
        <v>484</v>
      </c>
      <c r="K21" s="5" t="s">
        <v>441</v>
      </c>
      <c r="L21" s="5" t="s">
        <v>442</v>
      </c>
      <c r="M21" s="5"/>
    </row>
    <row r="22" ht="43.15" customHeight="1" spans="1:13">
      <c r="A22" s="5"/>
      <c r="B22" s="5"/>
      <c r="C22" s="6"/>
      <c r="D22" s="5"/>
      <c r="E22" s="14" t="s">
        <v>435</v>
      </c>
      <c r="F22" s="5" t="s">
        <v>436</v>
      </c>
      <c r="G22" s="5" t="s">
        <v>486</v>
      </c>
      <c r="H22" s="15" t="s">
        <v>487</v>
      </c>
      <c r="I22" s="5" t="s">
        <v>439</v>
      </c>
      <c r="J22" s="5" t="s">
        <v>486</v>
      </c>
      <c r="K22" s="5" t="s">
        <v>441</v>
      </c>
      <c r="L22" s="5" t="s">
        <v>442</v>
      </c>
      <c r="M22" s="5"/>
    </row>
    <row r="23" ht="43.15" customHeight="1" spans="1:13">
      <c r="A23" s="5"/>
      <c r="B23" s="5"/>
      <c r="C23" s="6"/>
      <c r="D23" s="5"/>
      <c r="E23" s="14"/>
      <c r="F23" s="5"/>
      <c r="G23" s="5" t="s">
        <v>488</v>
      </c>
      <c r="H23" s="15" t="s">
        <v>489</v>
      </c>
      <c r="I23" s="5" t="s">
        <v>439</v>
      </c>
      <c r="J23" s="5" t="s">
        <v>488</v>
      </c>
      <c r="K23" s="5" t="s">
        <v>441</v>
      </c>
      <c r="L23" s="5" t="s">
        <v>442</v>
      </c>
      <c r="M23" s="5"/>
    </row>
    <row r="24" ht="43.15" customHeight="1" spans="1:13">
      <c r="A24" s="5"/>
      <c r="B24" s="5"/>
      <c r="C24" s="6"/>
      <c r="D24" s="5"/>
      <c r="E24" s="14"/>
      <c r="F24" s="5"/>
      <c r="G24" s="5" t="s">
        <v>490</v>
      </c>
      <c r="H24" s="15" t="s">
        <v>491</v>
      </c>
      <c r="I24" s="5" t="s">
        <v>439</v>
      </c>
      <c r="J24" s="5" t="s">
        <v>490</v>
      </c>
      <c r="K24" s="5" t="s">
        <v>441</v>
      </c>
      <c r="L24" s="5" t="s">
        <v>442</v>
      </c>
      <c r="M24" s="5"/>
    </row>
    <row r="25" ht="43.15" customHeight="1" spans="1:13">
      <c r="A25" s="5" t="s">
        <v>154</v>
      </c>
      <c r="B25" s="5" t="s">
        <v>492</v>
      </c>
      <c r="C25" s="6">
        <v>10</v>
      </c>
      <c r="D25" s="5" t="s">
        <v>493</v>
      </c>
      <c r="E25" s="14" t="s">
        <v>446</v>
      </c>
      <c r="F25" s="5" t="s">
        <v>459</v>
      </c>
      <c r="G25" s="5" t="s">
        <v>494</v>
      </c>
      <c r="H25" s="15" t="s">
        <v>495</v>
      </c>
      <c r="I25" s="5" t="s">
        <v>457</v>
      </c>
      <c r="J25" s="5" t="s">
        <v>494</v>
      </c>
      <c r="K25" s="5" t="s">
        <v>441</v>
      </c>
      <c r="L25" s="5" t="s">
        <v>442</v>
      </c>
      <c r="M25" s="5"/>
    </row>
    <row r="26" ht="43.15" customHeight="1" spans="1:13">
      <c r="A26" s="5"/>
      <c r="B26" s="5"/>
      <c r="C26" s="6"/>
      <c r="D26" s="5"/>
      <c r="E26" s="14"/>
      <c r="F26" s="5" t="s">
        <v>454</v>
      </c>
      <c r="G26" s="5" t="s">
        <v>496</v>
      </c>
      <c r="H26" s="15" t="s">
        <v>497</v>
      </c>
      <c r="I26" s="5" t="s">
        <v>457</v>
      </c>
      <c r="J26" s="5" t="s">
        <v>496</v>
      </c>
      <c r="K26" s="5" t="s">
        <v>441</v>
      </c>
      <c r="L26" s="5" t="s">
        <v>458</v>
      </c>
      <c r="M26" s="5"/>
    </row>
    <row r="27" ht="43.15" customHeight="1" spans="1:13">
      <c r="A27" s="5"/>
      <c r="B27" s="5"/>
      <c r="C27" s="6"/>
      <c r="D27" s="5"/>
      <c r="E27" s="14"/>
      <c r="F27" s="5" t="s">
        <v>447</v>
      </c>
      <c r="G27" s="5" t="s">
        <v>498</v>
      </c>
      <c r="H27" s="15" t="s">
        <v>441</v>
      </c>
      <c r="I27" s="5" t="s">
        <v>499</v>
      </c>
      <c r="J27" s="5" t="s">
        <v>498</v>
      </c>
      <c r="K27" s="5" t="s">
        <v>441</v>
      </c>
      <c r="L27" s="5" t="s">
        <v>442</v>
      </c>
      <c r="M27" s="5"/>
    </row>
    <row r="28" ht="43.15" customHeight="1" spans="1:13">
      <c r="A28" s="5"/>
      <c r="B28" s="5"/>
      <c r="C28" s="6"/>
      <c r="D28" s="5"/>
      <c r="E28" s="14"/>
      <c r="F28" s="5"/>
      <c r="G28" s="5" t="s">
        <v>500</v>
      </c>
      <c r="H28" s="15" t="s">
        <v>501</v>
      </c>
      <c r="I28" s="5" t="s">
        <v>453</v>
      </c>
      <c r="J28" s="5" t="s">
        <v>500</v>
      </c>
      <c r="K28" s="5" t="s">
        <v>441</v>
      </c>
      <c r="L28" s="5" t="s">
        <v>442</v>
      </c>
      <c r="M28" s="5"/>
    </row>
    <row r="29" ht="43.15" customHeight="1" spans="1:13">
      <c r="A29" s="5"/>
      <c r="B29" s="5"/>
      <c r="C29" s="6"/>
      <c r="D29" s="5"/>
      <c r="E29" s="14" t="s">
        <v>467</v>
      </c>
      <c r="F29" s="5" t="s">
        <v>468</v>
      </c>
      <c r="G29" s="5" t="s">
        <v>502</v>
      </c>
      <c r="H29" s="15" t="s">
        <v>470</v>
      </c>
      <c r="I29" s="5" t="s">
        <v>457</v>
      </c>
      <c r="J29" s="5" t="s">
        <v>502</v>
      </c>
      <c r="K29" s="5" t="s">
        <v>441</v>
      </c>
      <c r="L29" s="5" t="s">
        <v>458</v>
      </c>
      <c r="M29" s="5"/>
    </row>
    <row r="30" ht="43.15" customHeight="1" spans="1:13">
      <c r="A30" s="5"/>
      <c r="B30" s="5"/>
      <c r="C30" s="6"/>
      <c r="D30" s="5"/>
      <c r="E30" s="14" t="s">
        <v>463</v>
      </c>
      <c r="F30" s="5" t="s">
        <v>464</v>
      </c>
      <c r="G30" s="5" t="s">
        <v>503</v>
      </c>
      <c r="H30" s="15" t="s">
        <v>475</v>
      </c>
      <c r="I30" s="5" t="s">
        <v>457</v>
      </c>
      <c r="J30" s="5" t="s">
        <v>503</v>
      </c>
      <c r="K30" s="5" t="s">
        <v>441</v>
      </c>
      <c r="L30" s="5" t="s">
        <v>458</v>
      </c>
      <c r="M30" s="5"/>
    </row>
    <row r="31" ht="43.15" customHeight="1" spans="1:13">
      <c r="A31" s="5"/>
      <c r="B31" s="5"/>
      <c r="C31" s="6"/>
      <c r="D31" s="5"/>
      <c r="E31" s="14" t="s">
        <v>435</v>
      </c>
      <c r="F31" s="5" t="s">
        <v>436</v>
      </c>
      <c r="G31" s="5" t="s">
        <v>504</v>
      </c>
      <c r="H31" s="15" t="s">
        <v>505</v>
      </c>
      <c r="I31" s="5" t="s">
        <v>439</v>
      </c>
      <c r="J31" s="5" t="s">
        <v>504</v>
      </c>
      <c r="K31" s="5" t="s">
        <v>441</v>
      </c>
      <c r="L31" s="5" t="s">
        <v>442</v>
      </c>
      <c r="M31" s="5"/>
    </row>
    <row r="32" ht="43.15" customHeight="1" spans="1:13">
      <c r="A32" s="5"/>
      <c r="B32" s="5"/>
      <c r="C32" s="6"/>
      <c r="D32" s="5"/>
      <c r="E32" s="14"/>
      <c r="F32" s="5"/>
      <c r="G32" s="5" t="s">
        <v>506</v>
      </c>
      <c r="H32" s="15" t="s">
        <v>507</v>
      </c>
      <c r="I32" s="5" t="s">
        <v>439</v>
      </c>
      <c r="J32" s="5" t="s">
        <v>506</v>
      </c>
      <c r="K32" s="5" t="s">
        <v>441</v>
      </c>
      <c r="L32" s="5" t="s">
        <v>442</v>
      </c>
      <c r="M32" s="5"/>
    </row>
    <row r="33" ht="43.15" customHeight="1" spans="1:13">
      <c r="A33" s="5" t="s">
        <v>154</v>
      </c>
      <c r="B33" s="5" t="s">
        <v>508</v>
      </c>
      <c r="C33" s="6">
        <v>93.54</v>
      </c>
      <c r="D33" s="5" t="s">
        <v>509</v>
      </c>
      <c r="E33" s="14" t="s">
        <v>435</v>
      </c>
      <c r="F33" s="5" t="s">
        <v>436</v>
      </c>
      <c r="G33" s="5" t="s">
        <v>510</v>
      </c>
      <c r="H33" s="15" t="s">
        <v>511</v>
      </c>
      <c r="I33" s="5" t="s">
        <v>439</v>
      </c>
      <c r="J33" s="5" t="s">
        <v>510</v>
      </c>
      <c r="K33" s="5" t="s">
        <v>441</v>
      </c>
      <c r="L33" s="5" t="s">
        <v>442</v>
      </c>
      <c r="M33" s="5"/>
    </row>
    <row r="34" ht="43.15" customHeight="1" spans="1:13">
      <c r="A34" s="5"/>
      <c r="B34" s="5"/>
      <c r="C34" s="6"/>
      <c r="D34" s="5"/>
      <c r="E34" s="14"/>
      <c r="F34" s="5"/>
      <c r="G34" s="5" t="s">
        <v>368</v>
      </c>
      <c r="H34" s="15" t="s">
        <v>512</v>
      </c>
      <c r="I34" s="5" t="s">
        <v>439</v>
      </c>
      <c r="J34" s="5" t="s">
        <v>368</v>
      </c>
      <c r="K34" s="5" t="s">
        <v>441</v>
      </c>
      <c r="L34" s="5" t="s">
        <v>442</v>
      </c>
      <c r="M34" s="5"/>
    </row>
    <row r="35" ht="43.15" customHeight="1" spans="1:13">
      <c r="A35" s="5"/>
      <c r="B35" s="5"/>
      <c r="C35" s="6"/>
      <c r="D35" s="5"/>
      <c r="E35" s="14"/>
      <c r="F35" s="5"/>
      <c r="G35" s="5" t="s">
        <v>513</v>
      </c>
      <c r="H35" s="15" t="s">
        <v>514</v>
      </c>
      <c r="I35" s="5" t="s">
        <v>439</v>
      </c>
      <c r="J35" s="5" t="s">
        <v>513</v>
      </c>
      <c r="K35" s="5" t="s">
        <v>441</v>
      </c>
      <c r="L35" s="5" t="s">
        <v>442</v>
      </c>
      <c r="M35" s="5"/>
    </row>
    <row r="36" ht="43.15" customHeight="1" spans="1:13">
      <c r="A36" s="5"/>
      <c r="B36" s="5"/>
      <c r="C36" s="6"/>
      <c r="D36" s="5"/>
      <c r="E36" s="14" t="s">
        <v>446</v>
      </c>
      <c r="F36" s="5" t="s">
        <v>459</v>
      </c>
      <c r="G36" s="5" t="s">
        <v>515</v>
      </c>
      <c r="H36" s="15" t="s">
        <v>479</v>
      </c>
      <c r="I36" s="5" t="s">
        <v>462</v>
      </c>
      <c r="J36" s="5" t="s">
        <v>515</v>
      </c>
      <c r="K36" s="5" t="s">
        <v>441</v>
      </c>
      <c r="L36" s="5" t="s">
        <v>442</v>
      </c>
      <c r="M36" s="5"/>
    </row>
    <row r="37" ht="43.15" customHeight="1" spans="1:13">
      <c r="A37" s="5"/>
      <c r="B37" s="5"/>
      <c r="C37" s="6"/>
      <c r="D37" s="5"/>
      <c r="E37" s="14"/>
      <c r="F37" s="5" t="s">
        <v>454</v>
      </c>
      <c r="G37" s="5" t="s">
        <v>516</v>
      </c>
      <c r="H37" s="15" t="s">
        <v>481</v>
      </c>
      <c r="I37" s="5" t="s">
        <v>457</v>
      </c>
      <c r="J37" s="5" t="s">
        <v>516</v>
      </c>
      <c r="K37" s="5" t="s">
        <v>441</v>
      </c>
      <c r="L37" s="5" t="s">
        <v>458</v>
      </c>
      <c r="M37" s="5"/>
    </row>
    <row r="38" ht="43.15" customHeight="1" spans="1:13">
      <c r="A38" s="5"/>
      <c r="B38" s="5"/>
      <c r="C38" s="6"/>
      <c r="D38" s="5"/>
      <c r="E38" s="14"/>
      <c r="F38" s="5" t="s">
        <v>447</v>
      </c>
      <c r="G38" s="5" t="s">
        <v>517</v>
      </c>
      <c r="H38" s="15" t="s">
        <v>444</v>
      </c>
      <c r="I38" s="5" t="s">
        <v>453</v>
      </c>
      <c r="J38" s="5" t="s">
        <v>517</v>
      </c>
      <c r="K38" s="5" t="s">
        <v>441</v>
      </c>
      <c r="L38" s="5" t="s">
        <v>442</v>
      </c>
      <c r="M38" s="5"/>
    </row>
    <row r="39" ht="43.15" customHeight="1" spans="1:13">
      <c r="A39" s="5"/>
      <c r="B39" s="5"/>
      <c r="C39" s="6"/>
      <c r="D39" s="5"/>
      <c r="E39" s="14"/>
      <c r="F39" s="5"/>
      <c r="G39" s="5" t="s">
        <v>518</v>
      </c>
      <c r="H39" s="15" t="s">
        <v>438</v>
      </c>
      <c r="I39" s="5" t="s">
        <v>519</v>
      </c>
      <c r="J39" s="5" t="s">
        <v>518</v>
      </c>
      <c r="K39" s="5" t="s">
        <v>441</v>
      </c>
      <c r="L39" s="5" t="s">
        <v>442</v>
      </c>
      <c r="M39" s="5"/>
    </row>
    <row r="40" ht="43.15" customHeight="1" spans="1:13">
      <c r="A40" s="5"/>
      <c r="B40" s="5"/>
      <c r="C40" s="6"/>
      <c r="D40" s="5"/>
      <c r="E40" s="14"/>
      <c r="F40" s="5"/>
      <c r="G40" s="5" t="s">
        <v>520</v>
      </c>
      <c r="H40" s="15" t="s">
        <v>521</v>
      </c>
      <c r="I40" s="5" t="s">
        <v>450</v>
      </c>
      <c r="J40" s="5" t="s">
        <v>520</v>
      </c>
      <c r="K40" s="5" t="s">
        <v>441</v>
      </c>
      <c r="L40" s="5" t="s">
        <v>442</v>
      </c>
      <c r="M40" s="5"/>
    </row>
    <row r="41" ht="43.15" customHeight="1" spans="1:13">
      <c r="A41" s="5"/>
      <c r="B41" s="5"/>
      <c r="C41" s="6"/>
      <c r="D41" s="5"/>
      <c r="E41" s="14" t="s">
        <v>463</v>
      </c>
      <c r="F41" s="5" t="s">
        <v>464</v>
      </c>
      <c r="G41" s="5" t="s">
        <v>474</v>
      </c>
      <c r="H41" s="15" t="s">
        <v>475</v>
      </c>
      <c r="I41" s="5" t="s">
        <v>457</v>
      </c>
      <c r="J41" s="5" t="s">
        <v>474</v>
      </c>
      <c r="K41" s="5" t="s">
        <v>441</v>
      </c>
      <c r="L41" s="5" t="s">
        <v>458</v>
      </c>
      <c r="M41" s="5"/>
    </row>
    <row r="42" ht="43.15" customHeight="1" spans="1:13">
      <c r="A42" s="5"/>
      <c r="B42" s="5"/>
      <c r="C42" s="6"/>
      <c r="D42" s="5"/>
      <c r="E42" s="14" t="s">
        <v>467</v>
      </c>
      <c r="F42" s="5" t="s">
        <v>468</v>
      </c>
      <c r="G42" s="5" t="s">
        <v>473</v>
      </c>
      <c r="H42" s="15" t="s">
        <v>470</v>
      </c>
      <c r="I42" s="5" t="s">
        <v>457</v>
      </c>
      <c r="J42" s="5" t="s">
        <v>473</v>
      </c>
      <c r="K42" s="5" t="s">
        <v>441</v>
      </c>
      <c r="L42" s="5" t="s">
        <v>458</v>
      </c>
      <c r="M42" s="5"/>
    </row>
    <row r="43" ht="43.15" customHeight="1" spans="1:13">
      <c r="A43" s="5" t="s">
        <v>154</v>
      </c>
      <c r="B43" s="5" t="s">
        <v>522</v>
      </c>
      <c r="C43" s="6">
        <v>40</v>
      </c>
      <c r="D43" s="5" t="s">
        <v>523</v>
      </c>
      <c r="E43" s="14" t="s">
        <v>435</v>
      </c>
      <c r="F43" s="5" t="s">
        <v>436</v>
      </c>
      <c r="G43" s="5" t="s">
        <v>524</v>
      </c>
      <c r="H43" s="15" t="s">
        <v>507</v>
      </c>
      <c r="I43" s="5" t="s">
        <v>439</v>
      </c>
      <c r="J43" s="5" t="s">
        <v>524</v>
      </c>
      <c r="K43" s="5" t="s">
        <v>441</v>
      </c>
      <c r="L43" s="5" t="s">
        <v>442</v>
      </c>
      <c r="M43" s="5"/>
    </row>
    <row r="44" ht="43.15" customHeight="1" spans="1:13">
      <c r="A44" s="5"/>
      <c r="B44" s="5"/>
      <c r="C44" s="6"/>
      <c r="D44" s="5"/>
      <c r="E44" s="14"/>
      <c r="F44" s="5"/>
      <c r="G44" s="5" t="s">
        <v>368</v>
      </c>
      <c r="H44" s="15" t="s">
        <v>461</v>
      </c>
      <c r="I44" s="5" t="s">
        <v>439</v>
      </c>
      <c r="J44" s="5" t="s">
        <v>368</v>
      </c>
      <c r="K44" s="5" t="s">
        <v>441</v>
      </c>
      <c r="L44" s="5" t="s">
        <v>442</v>
      </c>
      <c r="M44" s="5"/>
    </row>
    <row r="45" ht="43.15" customHeight="1" spans="1:13">
      <c r="A45" s="5"/>
      <c r="B45" s="5"/>
      <c r="C45" s="6"/>
      <c r="D45" s="5"/>
      <c r="E45" s="14"/>
      <c r="F45" s="5"/>
      <c r="G45" s="5" t="s">
        <v>525</v>
      </c>
      <c r="H45" s="15" t="s">
        <v>526</v>
      </c>
      <c r="I45" s="5" t="s">
        <v>439</v>
      </c>
      <c r="J45" s="5" t="s">
        <v>525</v>
      </c>
      <c r="K45" s="5" t="s">
        <v>441</v>
      </c>
      <c r="L45" s="5" t="s">
        <v>442</v>
      </c>
      <c r="M45" s="5"/>
    </row>
    <row r="46" ht="43.15" customHeight="1" spans="1:13">
      <c r="A46" s="5"/>
      <c r="B46" s="5"/>
      <c r="C46" s="6"/>
      <c r="D46" s="5"/>
      <c r="E46" s="14"/>
      <c r="F46" s="5"/>
      <c r="G46" s="5" t="s">
        <v>527</v>
      </c>
      <c r="H46" s="15" t="s">
        <v>528</v>
      </c>
      <c r="I46" s="5" t="s">
        <v>439</v>
      </c>
      <c r="J46" s="5" t="s">
        <v>527</v>
      </c>
      <c r="K46" s="5" t="s">
        <v>441</v>
      </c>
      <c r="L46" s="5" t="s">
        <v>442</v>
      </c>
      <c r="M46" s="5"/>
    </row>
    <row r="47" ht="43.15" customHeight="1" spans="1:13">
      <c r="A47" s="5"/>
      <c r="B47" s="5"/>
      <c r="C47" s="6"/>
      <c r="D47" s="5"/>
      <c r="E47" s="14" t="s">
        <v>463</v>
      </c>
      <c r="F47" s="5" t="s">
        <v>464</v>
      </c>
      <c r="G47" s="5" t="s">
        <v>529</v>
      </c>
      <c r="H47" s="15" t="s">
        <v>530</v>
      </c>
      <c r="I47" s="5" t="s">
        <v>457</v>
      </c>
      <c r="J47" s="5" t="s">
        <v>529</v>
      </c>
      <c r="K47" s="5" t="s">
        <v>441</v>
      </c>
      <c r="L47" s="5" t="s">
        <v>458</v>
      </c>
      <c r="M47" s="5"/>
    </row>
    <row r="48" ht="43.15" customHeight="1" spans="1:13">
      <c r="A48" s="5"/>
      <c r="B48" s="5"/>
      <c r="C48" s="6"/>
      <c r="D48" s="5"/>
      <c r="E48" s="14" t="s">
        <v>446</v>
      </c>
      <c r="F48" s="5" t="s">
        <v>459</v>
      </c>
      <c r="G48" s="5" t="s">
        <v>460</v>
      </c>
      <c r="H48" s="15" t="s">
        <v>461</v>
      </c>
      <c r="I48" s="5" t="s">
        <v>462</v>
      </c>
      <c r="J48" s="5" t="s">
        <v>460</v>
      </c>
      <c r="K48" s="5" t="s">
        <v>441</v>
      </c>
      <c r="L48" s="5" t="s">
        <v>442</v>
      </c>
      <c r="M48" s="5"/>
    </row>
    <row r="49" ht="43.15" customHeight="1" spans="1:13">
      <c r="A49" s="5"/>
      <c r="B49" s="5"/>
      <c r="C49" s="6"/>
      <c r="D49" s="5"/>
      <c r="E49" s="14"/>
      <c r="F49" s="5" t="s">
        <v>454</v>
      </c>
      <c r="G49" s="5" t="s">
        <v>531</v>
      </c>
      <c r="H49" s="15" t="s">
        <v>530</v>
      </c>
      <c r="I49" s="5" t="s">
        <v>457</v>
      </c>
      <c r="J49" s="5" t="s">
        <v>531</v>
      </c>
      <c r="K49" s="5" t="s">
        <v>441</v>
      </c>
      <c r="L49" s="5" t="s">
        <v>458</v>
      </c>
      <c r="M49" s="5"/>
    </row>
    <row r="50" ht="43.15" customHeight="1" spans="1:13">
      <c r="A50" s="5"/>
      <c r="B50" s="5"/>
      <c r="C50" s="6"/>
      <c r="D50" s="5"/>
      <c r="E50" s="14"/>
      <c r="F50" s="5" t="s">
        <v>447</v>
      </c>
      <c r="G50" s="5" t="s">
        <v>532</v>
      </c>
      <c r="H50" s="15" t="s">
        <v>441</v>
      </c>
      <c r="I50" s="5" t="s">
        <v>519</v>
      </c>
      <c r="J50" s="5" t="s">
        <v>532</v>
      </c>
      <c r="K50" s="5" t="s">
        <v>441</v>
      </c>
      <c r="L50" s="5" t="s">
        <v>442</v>
      </c>
      <c r="M50" s="5"/>
    </row>
    <row r="51" ht="43.15" customHeight="1" spans="1:13">
      <c r="A51" s="5"/>
      <c r="B51" s="5"/>
      <c r="C51" s="6"/>
      <c r="D51" s="5"/>
      <c r="E51" s="14" t="s">
        <v>467</v>
      </c>
      <c r="F51" s="5" t="s">
        <v>468</v>
      </c>
      <c r="G51" s="5" t="s">
        <v>473</v>
      </c>
      <c r="H51" s="15" t="s">
        <v>470</v>
      </c>
      <c r="I51" s="5" t="s">
        <v>457</v>
      </c>
      <c r="J51" s="5" t="s">
        <v>473</v>
      </c>
      <c r="K51" s="5" t="s">
        <v>441</v>
      </c>
      <c r="L51" s="5" t="s">
        <v>458</v>
      </c>
      <c r="M51" s="5"/>
    </row>
    <row r="52" ht="43.15" customHeight="1" spans="1:13">
      <c r="A52" s="5" t="s">
        <v>154</v>
      </c>
      <c r="B52" s="5" t="s">
        <v>533</v>
      </c>
      <c r="C52" s="6">
        <v>664</v>
      </c>
      <c r="D52" s="5" t="s">
        <v>534</v>
      </c>
      <c r="E52" s="14" t="s">
        <v>446</v>
      </c>
      <c r="F52" s="5" t="s">
        <v>447</v>
      </c>
      <c r="G52" s="5" t="s">
        <v>535</v>
      </c>
      <c r="H52" s="15">
        <v>3177698.87</v>
      </c>
      <c r="I52" s="5" t="s">
        <v>450</v>
      </c>
      <c r="J52" s="5" t="s">
        <v>535</v>
      </c>
      <c r="K52" s="5" t="s">
        <v>441</v>
      </c>
      <c r="L52" s="5" t="s">
        <v>458</v>
      </c>
      <c r="M52" s="5"/>
    </row>
    <row r="53" ht="43.15" customHeight="1" spans="1:13">
      <c r="A53" s="5"/>
      <c r="B53" s="5"/>
      <c r="C53" s="6"/>
      <c r="D53" s="5"/>
      <c r="E53" s="14"/>
      <c r="F53" s="5" t="s">
        <v>454</v>
      </c>
      <c r="G53" s="5" t="s">
        <v>536</v>
      </c>
      <c r="H53" s="15" t="s">
        <v>530</v>
      </c>
      <c r="I53" s="5"/>
      <c r="J53" s="5" t="s">
        <v>536</v>
      </c>
      <c r="K53" s="5" t="s">
        <v>441</v>
      </c>
      <c r="L53" s="5" t="s">
        <v>458</v>
      </c>
      <c r="M53" s="5"/>
    </row>
    <row r="54" ht="43.15" customHeight="1" spans="1:13">
      <c r="A54" s="5"/>
      <c r="B54" s="5"/>
      <c r="C54" s="6"/>
      <c r="D54" s="5"/>
      <c r="E54" s="14"/>
      <c r="F54" s="5" t="s">
        <v>459</v>
      </c>
      <c r="G54" s="5" t="s">
        <v>537</v>
      </c>
      <c r="H54" s="15">
        <v>13</v>
      </c>
      <c r="I54" s="5" t="s">
        <v>462</v>
      </c>
      <c r="J54" s="5" t="s">
        <v>537</v>
      </c>
      <c r="K54" s="5" t="s">
        <v>441</v>
      </c>
      <c r="L54" s="5" t="s">
        <v>458</v>
      </c>
      <c r="M54" s="5"/>
    </row>
    <row r="55" ht="43.15" customHeight="1" spans="1:13">
      <c r="A55" s="5"/>
      <c r="B55" s="5"/>
      <c r="C55" s="6"/>
      <c r="D55" s="5"/>
      <c r="E55" s="14" t="s">
        <v>467</v>
      </c>
      <c r="F55" s="5" t="s">
        <v>468</v>
      </c>
      <c r="G55" s="5" t="s">
        <v>473</v>
      </c>
      <c r="H55" s="15" t="s">
        <v>470</v>
      </c>
      <c r="I55" s="5"/>
      <c r="J55" s="5" t="s">
        <v>473</v>
      </c>
      <c r="K55" s="5" t="s">
        <v>441</v>
      </c>
      <c r="L55" s="5" t="s">
        <v>458</v>
      </c>
      <c r="M55" s="5"/>
    </row>
    <row r="56" ht="43.15" customHeight="1" spans="1:13">
      <c r="A56" s="5"/>
      <c r="B56" s="5"/>
      <c r="C56" s="6"/>
      <c r="D56" s="5"/>
      <c r="E56" s="14" t="s">
        <v>435</v>
      </c>
      <c r="F56" s="5" t="s">
        <v>436</v>
      </c>
      <c r="G56" s="5" t="s">
        <v>538</v>
      </c>
      <c r="H56" s="15" t="s">
        <v>539</v>
      </c>
      <c r="I56" s="5"/>
      <c r="J56" s="5" t="s">
        <v>538</v>
      </c>
      <c r="K56" s="5" t="s">
        <v>441</v>
      </c>
      <c r="L56" s="5" t="s">
        <v>442</v>
      </c>
      <c r="M56" s="5"/>
    </row>
    <row r="57" ht="43.15" customHeight="1" spans="1:13">
      <c r="A57" s="5" t="s">
        <v>154</v>
      </c>
      <c r="B57" s="5" t="s">
        <v>540</v>
      </c>
      <c r="C57" s="6">
        <v>46.9</v>
      </c>
      <c r="D57" s="5" t="s">
        <v>541</v>
      </c>
      <c r="E57" s="14" t="s">
        <v>463</v>
      </c>
      <c r="F57" s="5" t="s">
        <v>464</v>
      </c>
      <c r="G57" s="5" t="s">
        <v>474</v>
      </c>
      <c r="H57" s="15" t="s">
        <v>475</v>
      </c>
      <c r="I57" s="5" t="s">
        <v>457</v>
      </c>
      <c r="J57" s="5" t="s">
        <v>474</v>
      </c>
      <c r="K57" s="5" t="s">
        <v>441</v>
      </c>
      <c r="L57" s="5" t="s">
        <v>458</v>
      </c>
      <c r="M57" s="5"/>
    </row>
    <row r="58" ht="43.15" customHeight="1" spans="1:13">
      <c r="A58" s="5"/>
      <c r="B58" s="5"/>
      <c r="C58" s="6"/>
      <c r="D58" s="5"/>
      <c r="E58" s="14" t="s">
        <v>467</v>
      </c>
      <c r="F58" s="5" t="s">
        <v>468</v>
      </c>
      <c r="G58" s="5" t="s">
        <v>473</v>
      </c>
      <c r="H58" s="15" t="s">
        <v>470</v>
      </c>
      <c r="I58" s="5" t="s">
        <v>457</v>
      </c>
      <c r="J58" s="5" t="s">
        <v>473</v>
      </c>
      <c r="K58" s="5" t="s">
        <v>441</v>
      </c>
      <c r="L58" s="5" t="s">
        <v>458</v>
      </c>
      <c r="M58" s="5"/>
    </row>
    <row r="59" ht="43.15" customHeight="1" spans="1:13">
      <c r="A59" s="5"/>
      <c r="B59" s="5"/>
      <c r="C59" s="6"/>
      <c r="D59" s="5"/>
      <c r="E59" s="14" t="s">
        <v>435</v>
      </c>
      <c r="F59" s="5" t="s">
        <v>436</v>
      </c>
      <c r="G59" s="5" t="s">
        <v>513</v>
      </c>
      <c r="H59" s="15" t="s">
        <v>542</v>
      </c>
      <c r="I59" s="5" t="s">
        <v>439</v>
      </c>
      <c r="J59" s="5" t="s">
        <v>513</v>
      </c>
      <c r="K59" s="5" t="s">
        <v>441</v>
      </c>
      <c r="L59" s="5" t="s">
        <v>442</v>
      </c>
      <c r="M59" s="5"/>
    </row>
    <row r="60" ht="43.15" customHeight="1" spans="1:13">
      <c r="A60" s="5"/>
      <c r="B60" s="5"/>
      <c r="C60" s="6"/>
      <c r="D60" s="5"/>
      <c r="E60" s="14"/>
      <c r="F60" s="5"/>
      <c r="G60" s="5" t="s">
        <v>510</v>
      </c>
      <c r="H60" s="15" t="s">
        <v>543</v>
      </c>
      <c r="I60" s="5" t="s">
        <v>439</v>
      </c>
      <c r="J60" s="5" t="s">
        <v>510</v>
      </c>
      <c r="K60" s="5" t="s">
        <v>441</v>
      </c>
      <c r="L60" s="5" t="s">
        <v>442</v>
      </c>
      <c r="M60" s="5"/>
    </row>
    <row r="61" ht="43.15" customHeight="1" spans="1:13">
      <c r="A61" s="5"/>
      <c r="B61" s="5"/>
      <c r="C61" s="6"/>
      <c r="D61" s="5"/>
      <c r="E61" s="14" t="s">
        <v>446</v>
      </c>
      <c r="F61" s="5" t="s">
        <v>447</v>
      </c>
      <c r="G61" s="5" t="s">
        <v>520</v>
      </c>
      <c r="H61" s="15" t="s">
        <v>544</v>
      </c>
      <c r="I61" s="5" t="s">
        <v>450</v>
      </c>
      <c r="J61" s="5" t="s">
        <v>520</v>
      </c>
      <c r="K61" s="5" t="s">
        <v>441</v>
      </c>
      <c r="L61" s="5" t="s">
        <v>442</v>
      </c>
      <c r="M61" s="5"/>
    </row>
    <row r="62" ht="43.15" customHeight="1" spans="1:13">
      <c r="A62" s="5"/>
      <c r="B62" s="5"/>
      <c r="C62" s="6"/>
      <c r="D62" s="5"/>
      <c r="E62" s="14"/>
      <c r="F62" s="5" t="s">
        <v>454</v>
      </c>
      <c r="G62" s="5" t="s">
        <v>545</v>
      </c>
      <c r="H62" s="15" t="s">
        <v>481</v>
      </c>
      <c r="I62" s="5" t="s">
        <v>457</v>
      </c>
      <c r="J62" s="5" t="s">
        <v>545</v>
      </c>
      <c r="K62" s="5" t="s">
        <v>441</v>
      </c>
      <c r="L62" s="5" t="s">
        <v>458</v>
      </c>
      <c r="M62" s="5"/>
    </row>
    <row r="63" ht="43.15" customHeight="1" spans="1:13">
      <c r="A63" s="5"/>
      <c r="B63" s="5"/>
      <c r="C63" s="6"/>
      <c r="D63" s="5"/>
      <c r="E63" s="14"/>
      <c r="F63" s="5" t="s">
        <v>459</v>
      </c>
      <c r="G63" s="5" t="s">
        <v>546</v>
      </c>
      <c r="H63" s="15" t="s">
        <v>479</v>
      </c>
      <c r="I63" s="5" t="s">
        <v>462</v>
      </c>
      <c r="J63" s="5" t="s">
        <v>546</v>
      </c>
      <c r="K63" s="5" t="s">
        <v>441</v>
      </c>
      <c r="L63" s="5" t="s">
        <v>442</v>
      </c>
      <c r="M63" s="5"/>
    </row>
    <row r="64" ht="43.15" customHeight="1" spans="1:13">
      <c r="A64" s="5" t="s">
        <v>154</v>
      </c>
      <c r="B64" s="5" t="s">
        <v>547</v>
      </c>
      <c r="C64" s="6">
        <v>405</v>
      </c>
      <c r="D64" s="5" t="s">
        <v>548</v>
      </c>
      <c r="E64" s="14" t="s">
        <v>463</v>
      </c>
      <c r="F64" s="5" t="s">
        <v>464</v>
      </c>
      <c r="G64" s="5" t="s">
        <v>474</v>
      </c>
      <c r="H64" s="15" t="s">
        <v>475</v>
      </c>
      <c r="I64" s="5" t="s">
        <v>457</v>
      </c>
      <c r="J64" s="5" t="s">
        <v>474</v>
      </c>
      <c r="K64" s="5" t="s">
        <v>441</v>
      </c>
      <c r="L64" s="5" t="s">
        <v>442</v>
      </c>
      <c r="M64" s="5"/>
    </row>
    <row r="65" ht="43.15" customHeight="1" spans="1:13">
      <c r="A65" s="5"/>
      <c r="B65" s="5"/>
      <c r="C65" s="6"/>
      <c r="D65" s="5"/>
      <c r="E65" s="14" t="s">
        <v>467</v>
      </c>
      <c r="F65" s="5" t="s">
        <v>468</v>
      </c>
      <c r="G65" s="5" t="s">
        <v>473</v>
      </c>
      <c r="H65" s="15" t="s">
        <v>470</v>
      </c>
      <c r="I65" s="5" t="s">
        <v>457</v>
      </c>
      <c r="J65" s="5" t="s">
        <v>473</v>
      </c>
      <c r="K65" s="5" t="s">
        <v>441</v>
      </c>
      <c r="L65" s="5" t="s">
        <v>442</v>
      </c>
      <c r="M65" s="5"/>
    </row>
    <row r="66" ht="43.15" customHeight="1" spans="1:13">
      <c r="A66" s="5"/>
      <c r="B66" s="5"/>
      <c r="C66" s="6"/>
      <c r="D66" s="5"/>
      <c r="E66" s="14" t="s">
        <v>446</v>
      </c>
      <c r="F66" s="5" t="s">
        <v>459</v>
      </c>
      <c r="G66" s="5" t="s">
        <v>549</v>
      </c>
      <c r="H66" s="15" t="s">
        <v>479</v>
      </c>
      <c r="I66" s="5" t="s">
        <v>462</v>
      </c>
      <c r="J66" s="5" t="s">
        <v>549</v>
      </c>
      <c r="K66" s="5" t="s">
        <v>441</v>
      </c>
      <c r="L66" s="5" t="s">
        <v>442</v>
      </c>
      <c r="M66" s="5"/>
    </row>
    <row r="67" ht="43.15" customHeight="1" spans="1:13">
      <c r="A67" s="5"/>
      <c r="B67" s="5"/>
      <c r="C67" s="6"/>
      <c r="D67" s="5"/>
      <c r="E67" s="14"/>
      <c r="F67" s="5"/>
      <c r="G67" s="5" t="s">
        <v>550</v>
      </c>
      <c r="H67" s="15" t="s">
        <v>479</v>
      </c>
      <c r="I67" s="5" t="s">
        <v>462</v>
      </c>
      <c r="J67" s="5" t="s">
        <v>550</v>
      </c>
      <c r="K67" s="5" t="s">
        <v>441</v>
      </c>
      <c r="L67" s="5" t="s">
        <v>442</v>
      </c>
      <c r="M67" s="5"/>
    </row>
    <row r="68" ht="43.15" customHeight="1" spans="1:13">
      <c r="A68" s="5"/>
      <c r="B68" s="5"/>
      <c r="C68" s="6"/>
      <c r="D68" s="5"/>
      <c r="E68" s="14"/>
      <c r="F68" s="5" t="s">
        <v>454</v>
      </c>
      <c r="G68" s="5" t="s">
        <v>550</v>
      </c>
      <c r="H68" s="15" t="s">
        <v>466</v>
      </c>
      <c r="I68" s="5" t="s">
        <v>457</v>
      </c>
      <c r="J68" s="5" t="s">
        <v>550</v>
      </c>
      <c r="K68" s="5" t="s">
        <v>441</v>
      </c>
      <c r="L68" s="5" t="s">
        <v>442</v>
      </c>
      <c r="M68" s="5"/>
    </row>
    <row r="69" ht="43.15" customHeight="1" spans="1:13">
      <c r="A69" s="5"/>
      <c r="B69" s="5"/>
      <c r="C69" s="6"/>
      <c r="D69" s="5"/>
      <c r="E69" s="14"/>
      <c r="F69" s="5"/>
      <c r="G69" s="5" t="s">
        <v>549</v>
      </c>
      <c r="H69" s="15" t="s">
        <v>551</v>
      </c>
      <c r="I69" s="5" t="s">
        <v>457</v>
      </c>
      <c r="J69" s="5" t="s">
        <v>549</v>
      </c>
      <c r="K69" s="5" t="s">
        <v>441</v>
      </c>
      <c r="L69" s="5" t="s">
        <v>442</v>
      </c>
      <c r="M69" s="5"/>
    </row>
    <row r="70" ht="43.15" customHeight="1" spans="1:13">
      <c r="A70" s="5"/>
      <c r="B70" s="5"/>
      <c r="C70" s="6"/>
      <c r="D70" s="5"/>
      <c r="E70" s="14"/>
      <c r="F70" s="5" t="s">
        <v>447</v>
      </c>
      <c r="G70" s="5" t="s">
        <v>550</v>
      </c>
      <c r="H70" s="15" t="s">
        <v>552</v>
      </c>
      <c r="I70" s="5" t="s">
        <v>519</v>
      </c>
      <c r="J70" s="5" t="s">
        <v>550</v>
      </c>
      <c r="K70" s="5" t="s">
        <v>441</v>
      </c>
      <c r="L70" s="5" t="s">
        <v>442</v>
      </c>
      <c r="M70" s="5"/>
    </row>
    <row r="71" ht="43.15" customHeight="1" spans="1:13">
      <c r="A71" s="5"/>
      <c r="B71" s="5"/>
      <c r="C71" s="6"/>
      <c r="D71" s="5"/>
      <c r="E71" s="14"/>
      <c r="F71" s="5"/>
      <c r="G71" s="5" t="s">
        <v>553</v>
      </c>
      <c r="H71" s="15" t="s">
        <v>554</v>
      </c>
      <c r="I71" s="5" t="s">
        <v>555</v>
      </c>
      <c r="J71" s="5" t="s">
        <v>553</v>
      </c>
      <c r="K71" s="5" t="s">
        <v>441</v>
      </c>
      <c r="L71" s="5" t="s">
        <v>442</v>
      </c>
      <c r="M71" s="5"/>
    </row>
    <row r="72" ht="43.15" customHeight="1" spans="1:13">
      <c r="A72" s="5"/>
      <c r="B72" s="5"/>
      <c r="C72" s="6"/>
      <c r="D72" s="5"/>
      <c r="E72" s="14" t="s">
        <v>435</v>
      </c>
      <c r="F72" s="5" t="s">
        <v>436</v>
      </c>
      <c r="G72" s="5" t="s">
        <v>556</v>
      </c>
      <c r="H72" s="15" t="s">
        <v>557</v>
      </c>
      <c r="I72" s="5" t="s">
        <v>439</v>
      </c>
      <c r="J72" s="5" t="s">
        <v>556</v>
      </c>
      <c r="K72" s="5" t="s">
        <v>441</v>
      </c>
      <c r="L72" s="5" t="s">
        <v>442</v>
      </c>
      <c r="M72" s="5"/>
    </row>
    <row r="73" ht="43.15" customHeight="1" spans="1:13">
      <c r="A73" s="5"/>
      <c r="B73" s="5"/>
      <c r="C73" s="6"/>
      <c r="D73" s="5"/>
      <c r="E73" s="14"/>
      <c r="F73" s="5"/>
      <c r="G73" s="5" t="s">
        <v>558</v>
      </c>
      <c r="H73" s="15" t="s">
        <v>559</v>
      </c>
      <c r="I73" s="5" t="s">
        <v>439</v>
      </c>
      <c r="J73" s="5" t="s">
        <v>558</v>
      </c>
      <c r="K73" s="5" t="s">
        <v>441</v>
      </c>
      <c r="L73" s="5" t="s">
        <v>442</v>
      </c>
      <c r="M73" s="5"/>
    </row>
    <row r="74" ht="43.15" customHeight="1" spans="1:13">
      <c r="A74" s="5"/>
      <c r="B74" s="5"/>
      <c r="C74" s="6"/>
      <c r="D74" s="5"/>
      <c r="E74" s="14"/>
      <c r="F74" s="5"/>
      <c r="G74" s="5" t="s">
        <v>365</v>
      </c>
      <c r="H74" s="15" t="s">
        <v>560</v>
      </c>
      <c r="I74" s="5" t="s">
        <v>439</v>
      </c>
      <c r="J74" s="5" t="s">
        <v>365</v>
      </c>
      <c r="K74" s="5" t="s">
        <v>441</v>
      </c>
      <c r="L74" s="5" t="s">
        <v>442</v>
      </c>
      <c r="M74" s="5"/>
    </row>
    <row r="75" ht="43.15" customHeight="1" spans="1:13">
      <c r="A75" s="5"/>
      <c r="B75" s="5"/>
      <c r="C75" s="6"/>
      <c r="D75" s="5"/>
      <c r="E75" s="14"/>
      <c r="F75" s="5"/>
      <c r="G75" s="5" t="s">
        <v>506</v>
      </c>
      <c r="H75" s="15" t="s">
        <v>561</v>
      </c>
      <c r="I75" s="5" t="s">
        <v>439</v>
      </c>
      <c r="J75" s="5" t="s">
        <v>506</v>
      </c>
      <c r="K75" s="5" t="s">
        <v>441</v>
      </c>
      <c r="L75" s="5" t="s">
        <v>442</v>
      </c>
      <c r="M75" s="5"/>
    </row>
    <row r="76" ht="43.15" customHeight="1" spans="1:13">
      <c r="A76" s="5"/>
      <c r="B76" s="5"/>
      <c r="C76" s="6"/>
      <c r="D76" s="5"/>
      <c r="E76" s="14"/>
      <c r="F76" s="5"/>
      <c r="G76" s="5" t="s">
        <v>504</v>
      </c>
      <c r="H76" s="15" t="s">
        <v>562</v>
      </c>
      <c r="I76" s="5" t="s">
        <v>439</v>
      </c>
      <c r="J76" s="5" t="s">
        <v>504</v>
      </c>
      <c r="K76" s="5" t="s">
        <v>441</v>
      </c>
      <c r="L76" s="5" t="s">
        <v>442</v>
      </c>
      <c r="M76" s="5"/>
    </row>
    <row r="77" ht="43.15" customHeight="1" spans="1:13">
      <c r="A77" s="5"/>
      <c r="B77" s="5"/>
      <c r="C77" s="6"/>
      <c r="D77" s="5"/>
      <c r="E77" s="14"/>
      <c r="F77" s="5"/>
      <c r="G77" s="5" t="s">
        <v>368</v>
      </c>
      <c r="H77" s="15" t="s">
        <v>563</v>
      </c>
      <c r="I77" s="5" t="s">
        <v>439</v>
      </c>
      <c r="J77" s="5" t="s">
        <v>368</v>
      </c>
      <c r="K77" s="5" t="s">
        <v>441</v>
      </c>
      <c r="L77" s="5" t="s">
        <v>442</v>
      </c>
      <c r="M77" s="5"/>
    </row>
    <row r="78" ht="43.15" customHeight="1" spans="1:13">
      <c r="A78" s="5"/>
      <c r="B78" s="5"/>
      <c r="C78" s="6"/>
      <c r="D78" s="5"/>
      <c r="E78" s="14"/>
      <c r="F78" s="5"/>
      <c r="G78" s="5" t="s">
        <v>525</v>
      </c>
      <c r="H78" s="15" t="s">
        <v>564</v>
      </c>
      <c r="I78" s="5" t="s">
        <v>439</v>
      </c>
      <c r="J78" s="5" t="s">
        <v>525</v>
      </c>
      <c r="K78" s="5" t="s">
        <v>441</v>
      </c>
      <c r="L78" s="5" t="s">
        <v>442</v>
      </c>
      <c r="M78" s="5"/>
    </row>
    <row r="79" ht="43.15" customHeight="1" spans="1:13">
      <c r="A79" s="5" t="s">
        <v>154</v>
      </c>
      <c r="B79" s="5" t="s">
        <v>565</v>
      </c>
      <c r="C79" s="6">
        <v>387</v>
      </c>
      <c r="D79" s="5" t="s">
        <v>566</v>
      </c>
      <c r="E79" s="14" t="s">
        <v>467</v>
      </c>
      <c r="F79" s="5" t="s">
        <v>468</v>
      </c>
      <c r="G79" s="5" t="s">
        <v>473</v>
      </c>
      <c r="H79" s="15" t="s">
        <v>470</v>
      </c>
      <c r="I79" s="5" t="s">
        <v>457</v>
      </c>
      <c r="J79" s="5" t="s">
        <v>473</v>
      </c>
      <c r="K79" s="5" t="s">
        <v>441</v>
      </c>
      <c r="L79" s="5" t="s">
        <v>458</v>
      </c>
      <c r="M79" s="5"/>
    </row>
    <row r="80" ht="43.15" customHeight="1" spans="1:13">
      <c r="A80" s="5"/>
      <c r="B80" s="5"/>
      <c r="C80" s="6"/>
      <c r="D80" s="5"/>
      <c r="E80" s="14" t="s">
        <v>463</v>
      </c>
      <c r="F80" s="5" t="s">
        <v>464</v>
      </c>
      <c r="G80" s="5" t="s">
        <v>474</v>
      </c>
      <c r="H80" s="15" t="s">
        <v>475</v>
      </c>
      <c r="I80" s="5" t="s">
        <v>457</v>
      </c>
      <c r="J80" s="5" t="s">
        <v>474</v>
      </c>
      <c r="K80" s="5" t="s">
        <v>441</v>
      </c>
      <c r="L80" s="5" t="s">
        <v>458</v>
      </c>
      <c r="M80" s="5"/>
    </row>
    <row r="81" ht="43.15" customHeight="1" spans="1:13">
      <c r="A81" s="5"/>
      <c r="B81" s="5"/>
      <c r="C81" s="6"/>
      <c r="D81" s="5"/>
      <c r="E81" s="14" t="s">
        <v>446</v>
      </c>
      <c r="F81" s="5" t="s">
        <v>459</v>
      </c>
      <c r="G81" s="5" t="s">
        <v>567</v>
      </c>
      <c r="H81" s="15" t="s">
        <v>479</v>
      </c>
      <c r="I81" s="5" t="s">
        <v>462</v>
      </c>
      <c r="J81" s="5" t="s">
        <v>567</v>
      </c>
      <c r="K81" s="5" t="s">
        <v>441</v>
      </c>
      <c r="L81" s="5" t="s">
        <v>442</v>
      </c>
      <c r="M81" s="5"/>
    </row>
    <row r="82" ht="43.15" customHeight="1" spans="1:13">
      <c r="A82" s="5"/>
      <c r="B82" s="5"/>
      <c r="C82" s="6"/>
      <c r="D82" s="5"/>
      <c r="E82" s="14"/>
      <c r="F82" s="5"/>
      <c r="G82" s="5" t="s">
        <v>568</v>
      </c>
      <c r="H82" s="15" t="s">
        <v>479</v>
      </c>
      <c r="I82" s="5" t="s">
        <v>462</v>
      </c>
      <c r="J82" s="5" t="s">
        <v>568</v>
      </c>
      <c r="K82" s="5" t="s">
        <v>441</v>
      </c>
      <c r="L82" s="5" t="s">
        <v>442</v>
      </c>
      <c r="M82" s="5"/>
    </row>
    <row r="83" ht="43.15" customHeight="1" spans="1:13">
      <c r="A83" s="5"/>
      <c r="B83" s="5"/>
      <c r="C83" s="6"/>
      <c r="D83" s="5"/>
      <c r="E83" s="14"/>
      <c r="F83" s="5" t="s">
        <v>454</v>
      </c>
      <c r="G83" s="5" t="s">
        <v>569</v>
      </c>
      <c r="H83" s="15" t="s">
        <v>570</v>
      </c>
      <c r="I83" s="5" t="s">
        <v>457</v>
      </c>
      <c r="J83" s="5" t="s">
        <v>569</v>
      </c>
      <c r="K83" s="5" t="s">
        <v>441</v>
      </c>
      <c r="L83" s="5" t="s">
        <v>458</v>
      </c>
      <c r="M83" s="5"/>
    </row>
    <row r="84" ht="43.15" customHeight="1" spans="1:13">
      <c r="A84" s="5"/>
      <c r="B84" s="5"/>
      <c r="C84" s="6"/>
      <c r="D84" s="5"/>
      <c r="E84" s="14"/>
      <c r="F84" s="5"/>
      <c r="G84" s="5" t="s">
        <v>571</v>
      </c>
      <c r="H84" s="15" t="s">
        <v>497</v>
      </c>
      <c r="I84" s="5" t="s">
        <v>457</v>
      </c>
      <c r="J84" s="5" t="s">
        <v>571</v>
      </c>
      <c r="K84" s="5" t="s">
        <v>441</v>
      </c>
      <c r="L84" s="5" t="s">
        <v>458</v>
      </c>
      <c r="M84" s="5"/>
    </row>
    <row r="85" ht="43.15" customHeight="1" spans="1:13">
      <c r="A85" s="5"/>
      <c r="B85" s="5"/>
      <c r="C85" s="6"/>
      <c r="D85" s="5"/>
      <c r="E85" s="14"/>
      <c r="F85" s="5" t="s">
        <v>447</v>
      </c>
      <c r="G85" s="5" t="s">
        <v>572</v>
      </c>
      <c r="H85" s="15" t="s">
        <v>573</v>
      </c>
      <c r="I85" s="5" t="s">
        <v>499</v>
      </c>
      <c r="J85" s="5" t="s">
        <v>572</v>
      </c>
      <c r="K85" s="5" t="s">
        <v>441</v>
      </c>
      <c r="L85" s="5" t="s">
        <v>442</v>
      </c>
      <c r="M85" s="5"/>
    </row>
    <row r="86" ht="43.15" customHeight="1" spans="1:13">
      <c r="A86" s="5"/>
      <c r="B86" s="5"/>
      <c r="C86" s="6"/>
      <c r="D86" s="5"/>
      <c r="E86" s="14"/>
      <c r="F86" s="5"/>
      <c r="G86" s="5" t="s">
        <v>574</v>
      </c>
      <c r="H86" s="15" t="s">
        <v>575</v>
      </c>
      <c r="I86" s="5" t="s">
        <v>499</v>
      </c>
      <c r="J86" s="5" t="s">
        <v>574</v>
      </c>
      <c r="K86" s="5" t="s">
        <v>441</v>
      </c>
      <c r="L86" s="5" t="s">
        <v>442</v>
      </c>
      <c r="M86" s="5"/>
    </row>
    <row r="87" ht="43.15" customHeight="1" spans="1:13">
      <c r="A87" s="5"/>
      <c r="B87" s="5"/>
      <c r="C87" s="6"/>
      <c r="D87" s="5"/>
      <c r="E87" s="14"/>
      <c r="F87" s="5"/>
      <c r="G87" s="5" t="s">
        <v>576</v>
      </c>
      <c r="H87" s="15" t="s">
        <v>577</v>
      </c>
      <c r="I87" s="5" t="s">
        <v>499</v>
      </c>
      <c r="J87" s="5" t="s">
        <v>576</v>
      </c>
      <c r="K87" s="5" t="s">
        <v>441</v>
      </c>
      <c r="L87" s="5" t="s">
        <v>442</v>
      </c>
      <c r="M87" s="5"/>
    </row>
    <row r="88" ht="43.15" customHeight="1" spans="1:13">
      <c r="A88" s="5"/>
      <c r="B88" s="5"/>
      <c r="C88" s="6"/>
      <c r="D88" s="5"/>
      <c r="E88" s="14" t="s">
        <v>435</v>
      </c>
      <c r="F88" s="5" t="s">
        <v>436</v>
      </c>
      <c r="G88" s="5" t="s">
        <v>578</v>
      </c>
      <c r="H88" s="15" t="s">
        <v>579</v>
      </c>
      <c r="I88" s="5" t="s">
        <v>439</v>
      </c>
      <c r="J88" s="5" t="s">
        <v>578</v>
      </c>
      <c r="K88" s="5" t="s">
        <v>441</v>
      </c>
      <c r="L88" s="5" t="s">
        <v>442</v>
      </c>
      <c r="M88" s="5"/>
    </row>
    <row r="89" ht="43.15" customHeight="1" spans="1:13">
      <c r="A89" s="5"/>
      <c r="B89" s="5"/>
      <c r="C89" s="6"/>
      <c r="D89" s="5"/>
      <c r="E89" s="14"/>
      <c r="F89" s="5"/>
      <c r="G89" s="5" t="s">
        <v>360</v>
      </c>
      <c r="H89" s="15" t="s">
        <v>512</v>
      </c>
      <c r="I89" s="5" t="s">
        <v>439</v>
      </c>
      <c r="J89" s="5" t="s">
        <v>360</v>
      </c>
      <c r="K89" s="5" t="s">
        <v>441</v>
      </c>
      <c r="L89" s="5" t="s">
        <v>442</v>
      </c>
      <c r="M89" s="5"/>
    </row>
    <row r="90" ht="43.15" customHeight="1" spans="1:13">
      <c r="A90" s="5"/>
      <c r="B90" s="5"/>
      <c r="C90" s="6"/>
      <c r="D90" s="5"/>
      <c r="E90" s="14"/>
      <c r="F90" s="5"/>
      <c r="G90" s="5" t="s">
        <v>580</v>
      </c>
      <c r="H90" s="15" t="s">
        <v>461</v>
      </c>
      <c r="I90" s="5" t="s">
        <v>439</v>
      </c>
      <c r="J90" s="5" t="s">
        <v>580</v>
      </c>
      <c r="K90" s="5" t="s">
        <v>441</v>
      </c>
      <c r="L90" s="5" t="s">
        <v>442</v>
      </c>
      <c r="M90" s="5"/>
    </row>
    <row r="91" ht="43.15" customHeight="1" spans="1:13">
      <c r="A91" s="5"/>
      <c r="B91" s="5"/>
      <c r="C91" s="6"/>
      <c r="D91" s="5"/>
      <c r="E91" s="14"/>
      <c r="F91" s="5"/>
      <c r="G91" s="5" t="s">
        <v>581</v>
      </c>
      <c r="H91" s="15" t="s">
        <v>582</v>
      </c>
      <c r="I91" s="5" t="s">
        <v>439</v>
      </c>
      <c r="J91" s="5" t="s">
        <v>581</v>
      </c>
      <c r="K91" s="5" t="s">
        <v>441</v>
      </c>
      <c r="L91" s="5" t="s">
        <v>442</v>
      </c>
      <c r="M91" s="5"/>
    </row>
    <row r="92" ht="43.15" customHeight="1" spans="1:13">
      <c r="A92" s="5"/>
      <c r="B92" s="5"/>
      <c r="C92" s="6"/>
      <c r="D92" s="5"/>
      <c r="E92" s="14"/>
      <c r="F92" s="5"/>
      <c r="G92" s="5" t="s">
        <v>366</v>
      </c>
      <c r="H92" s="15" t="s">
        <v>583</v>
      </c>
      <c r="I92" s="5" t="s">
        <v>439</v>
      </c>
      <c r="J92" s="5" t="s">
        <v>366</v>
      </c>
      <c r="K92" s="5" t="s">
        <v>441</v>
      </c>
      <c r="L92" s="5" t="s">
        <v>442</v>
      </c>
      <c r="M92" s="5"/>
    </row>
    <row r="93" ht="43.15" customHeight="1" spans="1:13">
      <c r="A93" s="5"/>
      <c r="B93" s="5"/>
      <c r="C93" s="6"/>
      <c r="D93" s="5"/>
      <c r="E93" s="14"/>
      <c r="F93" s="5"/>
      <c r="G93" s="5" t="s">
        <v>369</v>
      </c>
      <c r="H93" s="15" t="s">
        <v>174</v>
      </c>
      <c r="I93" s="5" t="s">
        <v>439</v>
      </c>
      <c r="J93" s="5" t="s">
        <v>369</v>
      </c>
      <c r="K93" s="5" t="s">
        <v>441</v>
      </c>
      <c r="L93" s="5" t="s">
        <v>442</v>
      </c>
      <c r="M93" s="5"/>
    </row>
    <row r="94" ht="43.15" customHeight="1" spans="1:13">
      <c r="A94" s="5" t="s">
        <v>154</v>
      </c>
      <c r="B94" s="5" t="s">
        <v>584</v>
      </c>
      <c r="C94" s="6">
        <v>365</v>
      </c>
      <c r="D94" s="5" t="s">
        <v>585</v>
      </c>
      <c r="E94" s="14" t="s">
        <v>435</v>
      </c>
      <c r="F94" s="5" t="s">
        <v>586</v>
      </c>
      <c r="G94" s="5"/>
      <c r="H94" s="15"/>
      <c r="I94" s="5"/>
      <c r="J94" s="5"/>
      <c r="K94" s="5" t="s">
        <v>441</v>
      </c>
      <c r="L94" s="5" t="s">
        <v>442</v>
      </c>
      <c r="M94" s="5"/>
    </row>
    <row r="95" ht="43.15" customHeight="1" spans="1:13">
      <c r="A95" s="5"/>
      <c r="B95" s="5"/>
      <c r="C95" s="6"/>
      <c r="D95" s="5"/>
      <c r="E95" s="14"/>
      <c r="F95" s="5" t="s">
        <v>436</v>
      </c>
      <c r="G95" s="5" t="s">
        <v>587</v>
      </c>
      <c r="H95" s="15" t="s">
        <v>466</v>
      </c>
      <c r="I95" s="5" t="s">
        <v>457</v>
      </c>
      <c r="J95" s="5" t="s">
        <v>466</v>
      </c>
      <c r="K95" s="5" t="s">
        <v>441</v>
      </c>
      <c r="L95" s="5" t="s">
        <v>458</v>
      </c>
      <c r="M95" s="5"/>
    </row>
    <row r="96" ht="43.15" customHeight="1" spans="1:13">
      <c r="A96" s="5"/>
      <c r="B96" s="5"/>
      <c r="C96" s="6"/>
      <c r="D96" s="5"/>
      <c r="E96" s="14"/>
      <c r="F96" s="5" t="s">
        <v>588</v>
      </c>
      <c r="G96" s="5"/>
      <c r="H96" s="15"/>
      <c r="I96" s="5"/>
      <c r="J96" s="5"/>
      <c r="K96" s="5" t="s">
        <v>441</v>
      </c>
      <c r="L96" s="5" t="s">
        <v>442</v>
      </c>
      <c r="M96" s="5"/>
    </row>
    <row r="97" ht="43.15" customHeight="1" spans="1:13">
      <c r="A97" s="5"/>
      <c r="B97" s="5"/>
      <c r="C97" s="6"/>
      <c r="D97" s="5"/>
      <c r="E97" s="14" t="s">
        <v>463</v>
      </c>
      <c r="F97" s="5" t="s">
        <v>589</v>
      </c>
      <c r="G97" s="5"/>
      <c r="H97" s="15"/>
      <c r="I97" s="5"/>
      <c r="J97" s="5"/>
      <c r="K97" s="5" t="s">
        <v>441</v>
      </c>
      <c r="L97" s="5" t="s">
        <v>590</v>
      </c>
      <c r="M97" s="5"/>
    </row>
    <row r="98" ht="43.15" customHeight="1" spans="1:13">
      <c r="A98" s="5"/>
      <c r="B98" s="5"/>
      <c r="C98" s="6"/>
      <c r="D98" s="5"/>
      <c r="E98" s="14"/>
      <c r="F98" s="5" t="s">
        <v>591</v>
      </c>
      <c r="G98" s="5"/>
      <c r="H98" s="15"/>
      <c r="I98" s="5"/>
      <c r="J98" s="5"/>
      <c r="K98" s="5" t="s">
        <v>441</v>
      </c>
      <c r="L98" s="5" t="s">
        <v>592</v>
      </c>
      <c r="M98" s="5"/>
    </row>
    <row r="99" ht="43.15" customHeight="1" spans="1:13">
      <c r="A99" s="5"/>
      <c r="B99" s="5"/>
      <c r="C99" s="6"/>
      <c r="D99" s="5"/>
      <c r="E99" s="14"/>
      <c r="F99" s="5" t="s">
        <v>464</v>
      </c>
      <c r="G99" s="5" t="s">
        <v>473</v>
      </c>
      <c r="H99" s="15" t="s">
        <v>470</v>
      </c>
      <c r="I99" s="5" t="s">
        <v>457</v>
      </c>
      <c r="J99" s="5" t="s">
        <v>473</v>
      </c>
      <c r="K99" s="5" t="s">
        <v>441</v>
      </c>
      <c r="L99" s="5" t="s">
        <v>442</v>
      </c>
      <c r="M99" s="5"/>
    </row>
    <row r="100" ht="43.15" customHeight="1" spans="1:13">
      <c r="A100" s="5"/>
      <c r="B100" s="5"/>
      <c r="C100" s="6"/>
      <c r="D100" s="5"/>
      <c r="E100" s="14"/>
      <c r="F100" s="5" t="s">
        <v>593</v>
      </c>
      <c r="G100" s="5"/>
      <c r="H100" s="15"/>
      <c r="I100" s="5"/>
      <c r="J100" s="5"/>
      <c r="K100" s="5" t="s">
        <v>441</v>
      </c>
      <c r="L100" s="5" t="s">
        <v>458</v>
      </c>
      <c r="M100" s="5"/>
    </row>
    <row r="101" ht="43.15" customHeight="1" spans="1:13">
      <c r="A101" s="5"/>
      <c r="B101" s="5"/>
      <c r="C101" s="6"/>
      <c r="D101" s="5"/>
      <c r="E101" s="14" t="s">
        <v>446</v>
      </c>
      <c r="F101" s="5" t="s">
        <v>459</v>
      </c>
      <c r="G101" s="5" t="s">
        <v>594</v>
      </c>
      <c r="H101" s="15">
        <v>8</v>
      </c>
      <c r="I101" s="5" t="s">
        <v>462</v>
      </c>
      <c r="J101" s="5" t="s">
        <v>594</v>
      </c>
      <c r="K101" s="5" t="s">
        <v>441</v>
      </c>
      <c r="L101" s="5" t="s">
        <v>442</v>
      </c>
      <c r="M101" s="5"/>
    </row>
    <row r="102" ht="43.15" customHeight="1" spans="1:13">
      <c r="A102" s="5"/>
      <c r="B102" s="5"/>
      <c r="C102" s="6"/>
      <c r="D102" s="5"/>
      <c r="E102" s="14"/>
      <c r="F102" s="5" t="s">
        <v>454</v>
      </c>
      <c r="G102" s="5" t="s">
        <v>455</v>
      </c>
      <c r="H102" s="15" t="s">
        <v>456</v>
      </c>
      <c r="I102" s="5" t="s">
        <v>457</v>
      </c>
      <c r="J102" s="5" t="s">
        <v>455</v>
      </c>
      <c r="K102" s="5" t="s">
        <v>441</v>
      </c>
      <c r="L102" s="5" t="s">
        <v>442</v>
      </c>
      <c r="M102" s="5"/>
    </row>
    <row r="103" ht="43.15" customHeight="1" spans="1:13">
      <c r="A103" s="5"/>
      <c r="B103" s="5"/>
      <c r="C103" s="6"/>
      <c r="D103" s="5"/>
      <c r="E103" s="14"/>
      <c r="F103" s="5" t="s">
        <v>447</v>
      </c>
      <c r="G103" s="5" t="s">
        <v>595</v>
      </c>
      <c r="H103" s="15" t="s">
        <v>596</v>
      </c>
      <c r="I103" s="5" t="s">
        <v>453</v>
      </c>
      <c r="J103" s="5" t="s">
        <v>595</v>
      </c>
      <c r="K103" s="5" t="s">
        <v>441</v>
      </c>
      <c r="L103" s="5" t="s">
        <v>442</v>
      </c>
      <c r="M103" s="5"/>
    </row>
    <row r="104" ht="43.15" customHeight="1" spans="1:13">
      <c r="A104" s="5"/>
      <c r="B104" s="5"/>
      <c r="C104" s="6"/>
      <c r="D104" s="5"/>
      <c r="E104" s="14" t="s">
        <v>467</v>
      </c>
      <c r="F104" s="5" t="s">
        <v>468</v>
      </c>
      <c r="G104" s="5" t="s">
        <v>597</v>
      </c>
      <c r="H104" s="17">
        <v>0.95</v>
      </c>
      <c r="I104" s="5" t="s">
        <v>457</v>
      </c>
      <c r="J104" s="5" t="s">
        <v>597</v>
      </c>
      <c r="K104" s="5" t="s">
        <v>441</v>
      </c>
      <c r="L104" s="5" t="s">
        <v>598</v>
      </c>
      <c r="M104" s="5"/>
    </row>
    <row r="105" ht="43.15" customHeight="1" spans="1:13">
      <c r="A105" s="5" t="s">
        <v>154</v>
      </c>
      <c r="B105" s="5" t="s">
        <v>599</v>
      </c>
      <c r="C105" s="6">
        <v>20</v>
      </c>
      <c r="D105" s="5" t="s">
        <v>600</v>
      </c>
      <c r="E105" s="14" t="s">
        <v>467</v>
      </c>
      <c r="F105" s="5" t="s">
        <v>468</v>
      </c>
      <c r="G105" s="5" t="s">
        <v>473</v>
      </c>
      <c r="H105" s="15" t="s">
        <v>470</v>
      </c>
      <c r="I105" s="5" t="s">
        <v>457</v>
      </c>
      <c r="J105" s="5" t="s">
        <v>473</v>
      </c>
      <c r="K105" s="5" t="s">
        <v>441</v>
      </c>
      <c r="L105" s="5" t="s">
        <v>458</v>
      </c>
      <c r="M105" s="5"/>
    </row>
    <row r="106" ht="43.15" customHeight="1" spans="1:13">
      <c r="A106" s="5"/>
      <c r="B106" s="5"/>
      <c r="C106" s="6"/>
      <c r="D106" s="5"/>
      <c r="E106" s="14" t="s">
        <v>463</v>
      </c>
      <c r="F106" s="5" t="s">
        <v>464</v>
      </c>
      <c r="G106" s="5" t="s">
        <v>474</v>
      </c>
      <c r="H106" s="15" t="s">
        <v>475</v>
      </c>
      <c r="I106" s="5" t="s">
        <v>457</v>
      </c>
      <c r="J106" s="5" t="s">
        <v>474</v>
      </c>
      <c r="K106" s="5" t="s">
        <v>441</v>
      </c>
      <c r="L106" s="5" t="s">
        <v>458</v>
      </c>
      <c r="M106" s="5"/>
    </row>
    <row r="107" ht="43.15" customHeight="1" spans="1:13">
      <c r="A107" s="5"/>
      <c r="B107" s="5"/>
      <c r="C107" s="6"/>
      <c r="D107" s="5"/>
      <c r="E107" s="14" t="s">
        <v>446</v>
      </c>
      <c r="F107" s="5" t="s">
        <v>459</v>
      </c>
      <c r="G107" s="5" t="s">
        <v>601</v>
      </c>
      <c r="H107" s="15" t="s">
        <v>602</v>
      </c>
      <c r="I107" s="5" t="s">
        <v>457</v>
      </c>
      <c r="J107" s="5" t="s">
        <v>601</v>
      </c>
      <c r="K107" s="5" t="s">
        <v>441</v>
      </c>
      <c r="L107" s="5" t="s">
        <v>458</v>
      </c>
      <c r="M107" s="5"/>
    </row>
    <row r="108" ht="43.15" customHeight="1" spans="1:13">
      <c r="A108" s="5"/>
      <c r="B108" s="5"/>
      <c r="C108" s="6"/>
      <c r="D108" s="5"/>
      <c r="E108" s="14"/>
      <c r="F108" s="5" t="s">
        <v>454</v>
      </c>
      <c r="G108" s="5" t="s">
        <v>603</v>
      </c>
      <c r="H108" s="15" t="s">
        <v>551</v>
      </c>
      <c r="I108" s="5" t="s">
        <v>457</v>
      </c>
      <c r="J108" s="5" t="s">
        <v>603</v>
      </c>
      <c r="K108" s="5" t="s">
        <v>441</v>
      </c>
      <c r="L108" s="5" t="s">
        <v>442</v>
      </c>
      <c r="M108" s="5"/>
    </row>
    <row r="109" ht="43.15" customHeight="1" spans="1:13">
      <c r="A109" s="5"/>
      <c r="B109" s="5"/>
      <c r="C109" s="6"/>
      <c r="D109" s="5"/>
      <c r="E109" s="14"/>
      <c r="F109" s="5" t="s">
        <v>447</v>
      </c>
      <c r="G109" s="5" t="s">
        <v>604</v>
      </c>
      <c r="H109" s="15" t="s">
        <v>444</v>
      </c>
      <c r="I109" s="5" t="s">
        <v>555</v>
      </c>
      <c r="J109" s="5" t="s">
        <v>604</v>
      </c>
      <c r="K109" s="5" t="s">
        <v>441</v>
      </c>
      <c r="L109" s="5" t="s">
        <v>442</v>
      </c>
      <c r="M109" s="5"/>
    </row>
    <row r="110" ht="43.15" customHeight="1" spans="1:13">
      <c r="A110" s="5"/>
      <c r="B110" s="5"/>
      <c r="C110" s="6"/>
      <c r="D110" s="5"/>
      <c r="E110" s="14" t="s">
        <v>435</v>
      </c>
      <c r="F110" s="5" t="s">
        <v>436</v>
      </c>
      <c r="G110" s="5" t="s">
        <v>525</v>
      </c>
      <c r="H110" s="15" t="s">
        <v>505</v>
      </c>
      <c r="I110" s="5" t="s">
        <v>439</v>
      </c>
      <c r="J110" s="5" t="s">
        <v>525</v>
      </c>
      <c r="K110" s="5" t="s">
        <v>441</v>
      </c>
      <c r="L110" s="5" t="s">
        <v>442</v>
      </c>
      <c r="M110" s="5"/>
    </row>
    <row r="111" ht="43.15" customHeight="1" spans="1:13">
      <c r="A111" s="5"/>
      <c r="B111" s="5"/>
      <c r="C111" s="6"/>
      <c r="D111" s="5"/>
      <c r="E111" s="14"/>
      <c r="F111" s="5"/>
      <c r="G111" s="5" t="s">
        <v>605</v>
      </c>
      <c r="H111" s="15" t="s">
        <v>507</v>
      </c>
      <c r="I111" s="5" t="s">
        <v>439</v>
      </c>
      <c r="J111" s="5" t="s">
        <v>605</v>
      </c>
      <c r="K111" s="5" t="s">
        <v>441</v>
      </c>
      <c r="L111" s="5" t="s">
        <v>442</v>
      </c>
      <c r="M111" s="5"/>
    </row>
    <row r="112" ht="43.15" customHeight="1" spans="1:13">
      <c r="A112" s="5"/>
      <c r="B112" s="5"/>
      <c r="C112" s="6"/>
      <c r="D112" s="5"/>
      <c r="E112" s="14"/>
      <c r="F112" s="5"/>
      <c r="G112" s="5" t="s">
        <v>506</v>
      </c>
      <c r="H112" s="15" t="s">
        <v>512</v>
      </c>
      <c r="I112" s="5" t="s">
        <v>439</v>
      </c>
      <c r="J112" s="5" t="s">
        <v>506</v>
      </c>
      <c r="K112" s="5" t="s">
        <v>441</v>
      </c>
      <c r="L112" s="5" t="s">
        <v>442</v>
      </c>
      <c r="M112" s="5"/>
    </row>
  </sheetData>
  <mergeCells count="94">
    <mergeCell ref="C2:M2"/>
    <mergeCell ref="A3:K3"/>
    <mergeCell ref="L3:M3"/>
    <mergeCell ref="E4:M4"/>
    <mergeCell ref="A4:A5"/>
    <mergeCell ref="A7:A14"/>
    <mergeCell ref="A15:A24"/>
    <mergeCell ref="A25:A32"/>
    <mergeCell ref="A33:A42"/>
    <mergeCell ref="A43:A51"/>
    <mergeCell ref="A52:A56"/>
    <mergeCell ref="A57:A63"/>
    <mergeCell ref="A64:A78"/>
    <mergeCell ref="A79:A93"/>
    <mergeCell ref="A94:A104"/>
    <mergeCell ref="A105:A112"/>
    <mergeCell ref="B4:B5"/>
    <mergeCell ref="B7:B14"/>
    <mergeCell ref="B15:B24"/>
    <mergeCell ref="B25:B32"/>
    <mergeCell ref="B33:B42"/>
    <mergeCell ref="B43:B51"/>
    <mergeCell ref="B52:B56"/>
    <mergeCell ref="B57:B63"/>
    <mergeCell ref="B64:B78"/>
    <mergeCell ref="B79:B93"/>
    <mergeCell ref="B94:B104"/>
    <mergeCell ref="B105:B112"/>
    <mergeCell ref="C4:C5"/>
    <mergeCell ref="C7:C14"/>
    <mergeCell ref="C15:C24"/>
    <mergeCell ref="C25:C32"/>
    <mergeCell ref="C33:C42"/>
    <mergeCell ref="C43:C51"/>
    <mergeCell ref="C52:C56"/>
    <mergeCell ref="C57:C63"/>
    <mergeCell ref="C64:C78"/>
    <mergeCell ref="C79:C93"/>
    <mergeCell ref="C94:C104"/>
    <mergeCell ref="C105:C112"/>
    <mergeCell ref="D4:D5"/>
    <mergeCell ref="D7:D14"/>
    <mergeCell ref="D15:D24"/>
    <mergeCell ref="D25:D32"/>
    <mergeCell ref="D33:D42"/>
    <mergeCell ref="D43:D51"/>
    <mergeCell ref="D52:D56"/>
    <mergeCell ref="D57:D63"/>
    <mergeCell ref="D64:D78"/>
    <mergeCell ref="D79:D93"/>
    <mergeCell ref="D94:D104"/>
    <mergeCell ref="D105:D112"/>
    <mergeCell ref="E7:E8"/>
    <mergeCell ref="E9:E12"/>
    <mergeCell ref="E17:E21"/>
    <mergeCell ref="E22:E24"/>
    <mergeCell ref="E25:E28"/>
    <mergeCell ref="E31:E32"/>
    <mergeCell ref="E33:E35"/>
    <mergeCell ref="E36:E40"/>
    <mergeCell ref="E43:E46"/>
    <mergeCell ref="E48:E50"/>
    <mergeCell ref="E52:E54"/>
    <mergeCell ref="E59:E60"/>
    <mergeCell ref="E61:E63"/>
    <mergeCell ref="E66:E71"/>
    <mergeCell ref="E72:E78"/>
    <mergeCell ref="E81:E87"/>
    <mergeCell ref="E88:E93"/>
    <mergeCell ref="E94:E96"/>
    <mergeCell ref="E97:E100"/>
    <mergeCell ref="E101:E103"/>
    <mergeCell ref="E107:E109"/>
    <mergeCell ref="E110:E112"/>
    <mergeCell ref="F7:F8"/>
    <mergeCell ref="F9:F10"/>
    <mergeCell ref="F17:F18"/>
    <mergeCell ref="F20:F21"/>
    <mergeCell ref="F22:F24"/>
    <mergeCell ref="F27:F28"/>
    <mergeCell ref="F31:F32"/>
    <mergeCell ref="F33:F35"/>
    <mergeCell ref="F38:F40"/>
    <mergeCell ref="F43:F46"/>
    <mergeCell ref="F59:F60"/>
    <mergeCell ref="F66:F67"/>
    <mergeCell ref="F68:F69"/>
    <mergeCell ref="F70:F71"/>
    <mergeCell ref="F72:F78"/>
    <mergeCell ref="F81:F82"/>
    <mergeCell ref="F83:F84"/>
    <mergeCell ref="F85:F87"/>
    <mergeCell ref="F88:F93"/>
    <mergeCell ref="F110:F112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8"/>
  <sheetViews>
    <sheetView workbookViewId="0">
      <pane ySplit="7" topLeftCell="A8" activePane="bottomLeft" state="frozen"/>
      <selection/>
      <selection pane="bottomLeft" activeCell="S1" sqref="S1"/>
    </sheetView>
  </sheetViews>
  <sheetFormatPr defaultColWidth="10" defaultRowHeight="13.5"/>
  <cols>
    <col min="1" max="1" width="6.375" customWidth="1"/>
    <col min="2" max="2" width="16.75" customWidth="1"/>
    <col min="3" max="3" width="9.125" customWidth="1"/>
    <col min="4" max="4" width="6.25" customWidth="1"/>
    <col min="5" max="5" width="6" customWidth="1"/>
    <col min="6" max="6" width="6.25" customWidth="1"/>
    <col min="7" max="7" width="6.5" customWidth="1"/>
    <col min="8" max="8" width="6" customWidth="1"/>
    <col min="9" max="9" width="6.5" customWidth="1"/>
    <col min="10" max="10" width="25.25" customWidth="1"/>
    <col min="11" max="11" width="6.5" customWidth="1"/>
    <col min="12" max="12" width="12.25" customWidth="1"/>
    <col min="13" max="13" width="8.25" customWidth="1"/>
    <col min="14" max="14" width="8.125" customWidth="1"/>
    <col min="15" max="15" width="7.875" customWidth="1"/>
    <col min="16" max="16" width="6.25" customWidth="1"/>
    <col min="17" max="17" width="18.875" customWidth="1"/>
    <col min="18" max="18" width="25.875" customWidth="1"/>
    <col min="19" max="19" width="11.375" customWidth="1"/>
    <col min="20" max="20" width="9.75" customWidth="1"/>
  </cols>
  <sheetData>
    <row r="1" ht="16.35" customHeight="1" spans="19:19">
      <c r="S1" s="3" t="s">
        <v>606</v>
      </c>
    </row>
    <row r="2" ht="42.2" customHeight="1" spans="1:19">
      <c r="A2" s="1" t="s">
        <v>607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ht="23.25" customHeight="1" spans="1:19">
      <c r="A3" s="2" t="s">
        <v>608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ht="16.35" customHeight="1" spans="1:19">
      <c r="A4" s="3"/>
      <c r="B4" s="3"/>
      <c r="C4" s="3"/>
      <c r="D4" s="3"/>
      <c r="E4" s="3"/>
      <c r="F4" s="3"/>
      <c r="G4" s="3"/>
      <c r="H4" s="3"/>
      <c r="I4" s="3"/>
      <c r="J4" s="3"/>
      <c r="Q4" s="8" t="s">
        <v>32</v>
      </c>
      <c r="R4" s="8"/>
      <c r="S4" s="8"/>
    </row>
    <row r="5" ht="18.2" customHeight="1" spans="1:19">
      <c r="A5" s="4" t="s">
        <v>375</v>
      </c>
      <c r="B5" s="4" t="s">
        <v>376</v>
      </c>
      <c r="C5" s="4" t="s">
        <v>609</v>
      </c>
      <c r="D5" s="4"/>
      <c r="E5" s="4"/>
      <c r="F5" s="4"/>
      <c r="G5" s="4"/>
      <c r="H5" s="4"/>
      <c r="I5" s="4"/>
      <c r="J5" s="4" t="s">
        <v>610</v>
      </c>
      <c r="K5" s="4" t="s">
        <v>611</v>
      </c>
      <c r="L5" s="4"/>
      <c r="M5" s="4"/>
      <c r="N5" s="4"/>
      <c r="O5" s="4"/>
      <c r="P5" s="4"/>
      <c r="Q5" s="4"/>
      <c r="R5" s="4"/>
      <c r="S5" s="4"/>
    </row>
    <row r="6" ht="18.95" customHeight="1" spans="1:19">
      <c r="A6" s="4"/>
      <c r="B6" s="4"/>
      <c r="C6" s="4" t="s">
        <v>421</v>
      </c>
      <c r="D6" s="4" t="s">
        <v>612</v>
      </c>
      <c r="E6" s="4"/>
      <c r="F6" s="4"/>
      <c r="G6" s="4"/>
      <c r="H6" s="4" t="s">
        <v>613</v>
      </c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ht="31.15" customHeight="1" spans="1:19">
      <c r="A7" s="4"/>
      <c r="B7" s="4"/>
      <c r="C7" s="4"/>
      <c r="D7" s="4" t="s">
        <v>139</v>
      </c>
      <c r="E7" s="4" t="s">
        <v>614</v>
      </c>
      <c r="F7" s="4" t="s">
        <v>143</v>
      </c>
      <c r="G7" s="4" t="s">
        <v>615</v>
      </c>
      <c r="H7" s="4" t="s">
        <v>160</v>
      </c>
      <c r="I7" s="4" t="s">
        <v>161</v>
      </c>
      <c r="J7" s="4"/>
      <c r="K7" s="4" t="s">
        <v>424</v>
      </c>
      <c r="L7" s="4" t="s">
        <v>425</v>
      </c>
      <c r="M7" s="4" t="s">
        <v>426</v>
      </c>
      <c r="N7" s="4" t="s">
        <v>431</v>
      </c>
      <c r="O7" s="4" t="s">
        <v>427</v>
      </c>
      <c r="P7" s="4" t="s">
        <v>616</v>
      </c>
      <c r="Q7" s="4" t="s">
        <v>617</v>
      </c>
      <c r="R7" s="4" t="s">
        <v>618</v>
      </c>
      <c r="S7" s="4" t="s">
        <v>432</v>
      </c>
    </row>
    <row r="8" ht="19.5" customHeight="1" spans="1:19">
      <c r="A8" s="5" t="s">
        <v>2</v>
      </c>
      <c r="B8" s="5" t="s">
        <v>4</v>
      </c>
      <c r="C8" s="6">
        <v>7194.582313</v>
      </c>
      <c r="D8" s="6">
        <v>7194.582313</v>
      </c>
      <c r="E8" s="6"/>
      <c r="F8" s="6"/>
      <c r="G8" s="6"/>
      <c r="H8" s="6">
        <v>881.252313</v>
      </c>
      <c r="I8" s="6">
        <v>6313.33</v>
      </c>
      <c r="J8" s="5" t="s">
        <v>619</v>
      </c>
      <c r="K8" s="7" t="s">
        <v>446</v>
      </c>
      <c r="L8" s="7" t="s">
        <v>620</v>
      </c>
      <c r="M8" s="5" t="s">
        <v>621</v>
      </c>
      <c r="N8" s="5" t="s">
        <v>442</v>
      </c>
      <c r="O8" s="5">
        <v>99</v>
      </c>
      <c r="P8" s="5" t="s">
        <v>453</v>
      </c>
      <c r="Q8" s="5" t="s">
        <v>622</v>
      </c>
      <c r="R8" s="5" t="s">
        <v>623</v>
      </c>
      <c r="S8" s="5"/>
    </row>
    <row r="9" ht="18.95" customHeight="1" spans="1:19">
      <c r="A9" s="5"/>
      <c r="B9" s="5"/>
      <c r="C9" s="6"/>
      <c r="D9" s="6"/>
      <c r="E9" s="6"/>
      <c r="F9" s="6"/>
      <c r="G9" s="6"/>
      <c r="H9" s="6"/>
      <c r="I9" s="6"/>
      <c r="J9" s="5"/>
      <c r="K9" s="7"/>
      <c r="L9" s="7" t="s">
        <v>624</v>
      </c>
      <c r="M9" s="5" t="s">
        <v>625</v>
      </c>
      <c r="N9" s="5" t="s">
        <v>458</v>
      </c>
      <c r="O9" s="5"/>
      <c r="P9" s="5"/>
      <c r="Q9" s="5"/>
      <c r="R9" s="5"/>
      <c r="S9" s="5"/>
    </row>
    <row r="10" ht="19.5" customHeight="1" spans="1:19">
      <c r="A10" s="5"/>
      <c r="B10" s="5"/>
      <c r="C10" s="6"/>
      <c r="D10" s="6"/>
      <c r="E10" s="6"/>
      <c r="F10" s="6"/>
      <c r="G10" s="6"/>
      <c r="H10" s="6"/>
      <c r="I10" s="6"/>
      <c r="J10" s="5"/>
      <c r="K10" s="7"/>
      <c r="L10" s="7" t="s">
        <v>626</v>
      </c>
      <c r="M10" s="5" t="s">
        <v>460</v>
      </c>
      <c r="N10" s="5" t="s">
        <v>442</v>
      </c>
      <c r="O10" s="5">
        <v>7</v>
      </c>
      <c r="P10" s="5" t="s">
        <v>462</v>
      </c>
      <c r="Q10" s="5" t="s">
        <v>627</v>
      </c>
      <c r="R10" s="5" t="s">
        <v>627</v>
      </c>
      <c r="S10" s="5"/>
    </row>
    <row r="11" ht="18.95" customHeight="1" spans="1:19">
      <c r="A11" s="5"/>
      <c r="B11" s="5"/>
      <c r="C11" s="6"/>
      <c r="D11" s="6"/>
      <c r="E11" s="6"/>
      <c r="F11" s="6"/>
      <c r="G11" s="6"/>
      <c r="H11" s="6"/>
      <c r="I11" s="6"/>
      <c r="J11" s="5"/>
      <c r="K11" s="7"/>
      <c r="L11" s="7" t="s">
        <v>435</v>
      </c>
      <c r="M11" s="5"/>
      <c r="N11" s="5"/>
      <c r="O11" s="5"/>
      <c r="P11" s="5"/>
      <c r="Q11" s="5"/>
      <c r="R11" s="5"/>
      <c r="S11" s="5"/>
    </row>
    <row r="12" ht="18.2" customHeight="1" spans="1:19">
      <c r="A12" s="5"/>
      <c r="B12" s="5"/>
      <c r="C12" s="6"/>
      <c r="D12" s="6"/>
      <c r="E12" s="6"/>
      <c r="F12" s="6"/>
      <c r="G12" s="6"/>
      <c r="H12" s="6"/>
      <c r="I12" s="6"/>
      <c r="J12" s="5"/>
      <c r="K12" s="7" t="s">
        <v>628</v>
      </c>
      <c r="L12" s="7" t="s">
        <v>593</v>
      </c>
      <c r="M12" s="5"/>
      <c r="N12" s="5"/>
      <c r="O12" s="5"/>
      <c r="P12" s="5"/>
      <c r="Q12" s="5"/>
      <c r="R12" s="5"/>
      <c r="S12" s="5"/>
    </row>
    <row r="13" ht="19.5" customHeight="1" spans="1:19">
      <c r="A13" s="5"/>
      <c r="B13" s="5"/>
      <c r="C13" s="6"/>
      <c r="D13" s="6"/>
      <c r="E13" s="6"/>
      <c r="F13" s="6"/>
      <c r="G13" s="6"/>
      <c r="H13" s="6"/>
      <c r="I13" s="6"/>
      <c r="J13" s="5"/>
      <c r="K13" s="7"/>
      <c r="L13" s="7" t="s">
        <v>464</v>
      </c>
      <c r="M13" s="5" t="s">
        <v>629</v>
      </c>
      <c r="N13" s="5" t="s">
        <v>458</v>
      </c>
      <c r="O13" s="5" t="s">
        <v>475</v>
      </c>
      <c r="P13" s="5">
        <v>1</v>
      </c>
      <c r="Q13" s="5" t="s">
        <v>629</v>
      </c>
      <c r="R13" s="5" t="s">
        <v>629</v>
      </c>
      <c r="S13" s="5"/>
    </row>
    <row r="14" ht="19.5" customHeight="1" spans="1:19">
      <c r="A14" s="5"/>
      <c r="B14" s="5"/>
      <c r="C14" s="6"/>
      <c r="D14" s="6"/>
      <c r="E14" s="6"/>
      <c r="F14" s="6"/>
      <c r="G14" s="6"/>
      <c r="H14" s="6"/>
      <c r="I14" s="6"/>
      <c r="J14" s="5"/>
      <c r="K14" s="7"/>
      <c r="L14" s="7" t="s">
        <v>591</v>
      </c>
      <c r="M14" s="5"/>
      <c r="N14" s="5"/>
      <c r="O14" s="5"/>
      <c r="P14" s="5"/>
      <c r="Q14" s="5"/>
      <c r="R14" s="5"/>
      <c r="S14" s="5"/>
    </row>
    <row r="15" ht="19.5" customHeight="1" spans="1:19">
      <c r="A15" s="5"/>
      <c r="B15" s="5"/>
      <c r="C15" s="6"/>
      <c r="D15" s="6"/>
      <c r="E15" s="6"/>
      <c r="F15" s="6"/>
      <c r="G15" s="6"/>
      <c r="H15" s="6"/>
      <c r="I15" s="6"/>
      <c r="J15" s="5"/>
      <c r="K15" s="7"/>
      <c r="L15" s="7" t="s">
        <v>630</v>
      </c>
      <c r="M15" s="7"/>
      <c r="N15" s="7"/>
      <c r="O15" s="5"/>
      <c r="P15" s="5"/>
      <c r="Q15" s="5"/>
      <c r="R15" s="5"/>
      <c r="S15" s="5"/>
    </row>
    <row r="16" ht="19.9" customHeight="1" spans="1:19">
      <c r="A16" s="5"/>
      <c r="B16" s="5"/>
      <c r="C16" s="6"/>
      <c r="D16" s="6"/>
      <c r="E16" s="6"/>
      <c r="F16" s="6"/>
      <c r="G16" s="6"/>
      <c r="H16" s="6"/>
      <c r="I16" s="6"/>
      <c r="J16" s="5"/>
      <c r="K16" s="7" t="s">
        <v>467</v>
      </c>
      <c r="L16" s="7" t="s">
        <v>468</v>
      </c>
      <c r="M16" s="5" t="s">
        <v>473</v>
      </c>
      <c r="N16" s="5" t="s">
        <v>458</v>
      </c>
      <c r="O16" s="5" t="s">
        <v>470</v>
      </c>
      <c r="P16" s="5">
        <v>1</v>
      </c>
      <c r="Q16" s="5" t="s">
        <v>473</v>
      </c>
      <c r="R16" s="5" t="s">
        <v>473</v>
      </c>
      <c r="S16" s="5"/>
    </row>
    <row r="17" ht="16.35" customHeight="1"/>
    <row r="18" ht="16.35" customHeight="1"/>
    <row r="19" ht="16.35" customHeight="1"/>
    <row r="20" ht="16.35" customHeight="1"/>
    <row r="21" ht="16.35" customHeight="1"/>
    <row r="22" ht="16.35" customHeight="1"/>
    <row r="23" ht="16.35" customHeight="1"/>
    <row r="24" ht="16.35" customHeight="1"/>
    <row r="25" ht="16.35" customHeight="1"/>
    <row r="26" ht="16.35" customHeight="1"/>
    <row r="27" ht="16.35" customHeight="1"/>
    <row r="28" ht="16.35" customHeight="1" spans="6:6">
      <c r="F28" s="3" t="s">
        <v>631</v>
      </c>
    </row>
  </sheetData>
  <mergeCells count="23">
    <mergeCell ref="A2:S2"/>
    <mergeCell ref="A3:S3"/>
    <mergeCell ref="Q4:S4"/>
    <mergeCell ref="C5:I5"/>
    <mergeCell ref="D6:G6"/>
    <mergeCell ref="H6:I6"/>
    <mergeCell ref="A5:A7"/>
    <mergeCell ref="A8:A16"/>
    <mergeCell ref="B5:B7"/>
    <mergeCell ref="B8:B16"/>
    <mergeCell ref="C6:C7"/>
    <mergeCell ref="C8:C16"/>
    <mergeCell ref="D8:D16"/>
    <mergeCell ref="E8:E16"/>
    <mergeCell ref="F8:F16"/>
    <mergeCell ref="G8:G16"/>
    <mergeCell ref="H8:H16"/>
    <mergeCell ref="I8:I16"/>
    <mergeCell ref="J5:J7"/>
    <mergeCell ref="J8:J16"/>
    <mergeCell ref="K8:K11"/>
    <mergeCell ref="K12:K15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tabSelected="1" topLeftCell="A3" workbookViewId="0">
      <selection activeCell="A3" sqref="A3:F3"/>
    </sheetView>
  </sheetViews>
  <sheetFormatPr defaultColWidth="10" defaultRowHeight="13.5" outlineLevelCol="7"/>
  <cols>
    <col min="1" max="1" width="29.5" customWidth="1"/>
    <col min="2" max="2" width="10.125" customWidth="1"/>
    <col min="3" max="3" width="23.125" customWidth="1"/>
    <col min="4" max="4" width="10.625" customWidth="1"/>
    <col min="5" max="5" width="24" customWidth="1"/>
    <col min="6" max="6" width="10.5" customWidth="1"/>
    <col min="7" max="7" width="20.25" customWidth="1"/>
    <col min="8" max="8" width="11" customWidth="1"/>
    <col min="9" max="9" width="9.75" customWidth="1"/>
  </cols>
  <sheetData>
    <row r="1" ht="12.95" customHeight="1" spans="1:8">
      <c r="A1" s="3"/>
      <c r="H1" s="16" t="s">
        <v>30</v>
      </c>
    </row>
    <row r="2" ht="24.2" customHeight="1" spans="1:8">
      <c r="A2" s="61" t="s">
        <v>7</v>
      </c>
      <c r="B2" s="61"/>
      <c r="C2" s="61"/>
      <c r="D2" s="61"/>
      <c r="E2" s="61"/>
      <c r="F2" s="61"/>
      <c r="G2" s="61"/>
      <c r="H2" s="61"/>
    </row>
    <row r="3" ht="17.25" customHeight="1" spans="1:8">
      <c r="A3" s="10" t="s">
        <v>31</v>
      </c>
      <c r="B3" s="10"/>
      <c r="C3" s="10"/>
      <c r="D3" s="10"/>
      <c r="E3" s="10"/>
      <c r="F3" s="10"/>
      <c r="G3" s="8" t="s">
        <v>32</v>
      </c>
      <c r="H3" s="8"/>
    </row>
    <row r="4" ht="17.85" customHeight="1" spans="1:8">
      <c r="A4" s="11" t="s">
        <v>33</v>
      </c>
      <c r="B4" s="11"/>
      <c r="C4" s="11" t="s">
        <v>34</v>
      </c>
      <c r="D4" s="11"/>
      <c r="E4" s="11"/>
      <c r="F4" s="11"/>
      <c r="G4" s="11"/>
      <c r="H4" s="11"/>
    </row>
    <row r="5" ht="22.35" customHeight="1" spans="1:8">
      <c r="A5" s="11" t="s">
        <v>35</v>
      </c>
      <c r="B5" s="11" t="s">
        <v>36</v>
      </c>
      <c r="C5" s="11" t="s">
        <v>37</v>
      </c>
      <c r="D5" s="11" t="s">
        <v>36</v>
      </c>
      <c r="E5" s="11" t="s">
        <v>38</v>
      </c>
      <c r="F5" s="11" t="s">
        <v>36</v>
      </c>
      <c r="G5" s="11" t="s">
        <v>39</v>
      </c>
      <c r="H5" s="11" t="s">
        <v>36</v>
      </c>
    </row>
    <row r="6" ht="16.35" customHeight="1" spans="1:8">
      <c r="A6" s="14" t="s">
        <v>40</v>
      </c>
      <c r="B6" s="6">
        <v>7194.582313</v>
      </c>
      <c r="C6" s="5" t="s">
        <v>41</v>
      </c>
      <c r="D6" s="22"/>
      <c r="E6" s="14" t="s">
        <v>42</v>
      </c>
      <c r="F6" s="13">
        <v>881.252313</v>
      </c>
      <c r="G6" s="5" t="s">
        <v>43</v>
      </c>
      <c r="H6" s="6"/>
    </row>
    <row r="7" ht="16.35" customHeight="1" spans="1:8">
      <c r="A7" s="5" t="s">
        <v>44</v>
      </c>
      <c r="B7" s="6">
        <v>6809.582313</v>
      </c>
      <c r="C7" s="5" t="s">
        <v>45</v>
      </c>
      <c r="D7" s="22"/>
      <c r="E7" s="5" t="s">
        <v>46</v>
      </c>
      <c r="F7" s="6">
        <v>810.769928</v>
      </c>
      <c r="G7" s="5" t="s">
        <v>47</v>
      </c>
      <c r="H7" s="6"/>
    </row>
    <row r="8" ht="16.35" customHeight="1" spans="1:8">
      <c r="A8" s="14" t="s">
        <v>48</v>
      </c>
      <c r="B8" s="6">
        <v>385</v>
      </c>
      <c r="C8" s="5" t="s">
        <v>49</v>
      </c>
      <c r="D8" s="22"/>
      <c r="E8" s="5" t="s">
        <v>50</v>
      </c>
      <c r="F8" s="6">
        <v>65.874385</v>
      </c>
      <c r="G8" s="5" t="s">
        <v>51</v>
      </c>
      <c r="H8" s="6"/>
    </row>
    <row r="9" ht="16.35" customHeight="1" spans="1:8">
      <c r="A9" s="5" t="s">
        <v>52</v>
      </c>
      <c r="B9" s="6">
        <v>385</v>
      </c>
      <c r="C9" s="5" t="s">
        <v>53</v>
      </c>
      <c r="D9" s="22"/>
      <c r="E9" s="5" t="s">
        <v>54</v>
      </c>
      <c r="F9" s="6">
        <v>4.608</v>
      </c>
      <c r="G9" s="5" t="s">
        <v>55</v>
      </c>
      <c r="H9" s="6"/>
    </row>
    <row r="10" ht="16.35" customHeight="1" spans="1:8">
      <c r="A10" s="5" t="s">
        <v>56</v>
      </c>
      <c r="B10" s="6"/>
      <c r="C10" s="5" t="s">
        <v>57</v>
      </c>
      <c r="D10" s="22"/>
      <c r="E10" s="14" t="s">
        <v>58</v>
      </c>
      <c r="F10" s="13">
        <v>6313.33</v>
      </c>
      <c r="G10" s="5" t="s">
        <v>59</v>
      </c>
      <c r="H10" s="6">
        <v>2264.084313</v>
      </c>
    </row>
    <row r="11" ht="16.35" customHeight="1" spans="1:8">
      <c r="A11" s="5" t="s">
        <v>60</v>
      </c>
      <c r="B11" s="6"/>
      <c r="C11" s="5" t="s">
        <v>61</v>
      </c>
      <c r="D11" s="22"/>
      <c r="E11" s="5" t="s">
        <v>62</v>
      </c>
      <c r="F11" s="6">
        <v>144.3</v>
      </c>
      <c r="G11" s="5" t="s">
        <v>63</v>
      </c>
      <c r="H11" s="6"/>
    </row>
    <row r="12" ht="16.35" customHeight="1" spans="1:8">
      <c r="A12" s="5" t="s">
        <v>64</v>
      </c>
      <c r="B12" s="6"/>
      <c r="C12" s="5" t="s">
        <v>65</v>
      </c>
      <c r="D12" s="22"/>
      <c r="E12" s="5" t="s">
        <v>66</v>
      </c>
      <c r="F12" s="6">
        <v>1243.14</v>
      </c>
      <c r="G12" s="5" t="s">
        <v>67</v>
      </c>
      <c r="H12" s="6">
        <v>4925.89</v>
      </c>
    </row>
    <row r="13" ht="16.35" customHeight="1" spans="1:8">
      <c r="A13" s="5" t="s">
        <v>68</v>
      </c>
      <c r="B13" s="6"/>
      <c r="C13" s="5" t="s">
        <v>69</v>
      </c>
      <c r="D13" s="22">
        <v>96.993616</v>
      </c>
      <c r="E13" s="5" t="s">
        <v>70</v>
      </c>
      <c r="F13" s="6"/>
      <c r="G13" s="5" t="s">
        <v>71</v>
      </c>
      <c r="H13" s="6"/>
    </row>
    <row r="14" ht="16.35" customHeight="1" spans="1:8">
      <c r="A14" s="5" t="s">
        <v>72</v>
      </c>
      <c r="B14" s="6"/>
      <c r="C14" s="5" t="s">
        <v>73</v>
      </c>
      <c r="D14" s="22"/>
      <c r="E14" s="5" t="s">
        <v>74</v>
      </c>
      <c r="F14" s="6"/>
      <c r="G14" s="5" t="s">
        <v>75</v>
      </c>
      <c r="H14" s="6">
        <v>4.608</v>
      </c>
    </row>
    <row r="15" ht="16.35" customHeight="1" spans="1:8">
      <c r="A15" s="5" t="s">
        <v>76</v>
      </c>
      <c r="B15" s="6"/>
      <c r="C15" s="5" t="s">
        <v>77</v>
      </c>
      <c r="D15" s="22">
        <v>26.027712</v>
      </c>
      <c r="E15" s="5" t="s">
        <v>78</v>
      </c>
      <c r="F15" s="6"/>
      <c r="G15" s="5" t="s">
        <v>79</v>
      </c>
      <c r="H15" s="6"/>
    </row>
    <row r="16" ht="16.35" customHeight="1" spans="1:8">
      <c r="A16" s="5" t="s">
        <v>80</v>
      </c>
      <c r="B16" s="6"/>
      <c r="C16" s="5" t="s">
        <v>81</v>
      </c>
      <c r="D16" s="22"/>
      <c r="E16" s="5" t="s">
        <v>82</v>
      </c>
      <c r="F16" s="6"/>
      <c r="G16" s="5" t="s">
        <v>83</v>
      </c>
      <c r="H16" s="6"/>
    </row>
    <row r="17" ht="16.35" customHeight="1" spans="1:8">
      <c r="A17" s="5" t="s">
        <v>84</v>
      </c>
      <c r="B17" s="6"/>
      <c r="C17" s="5" t="s">
        <v>85</v>
      </c>
      <c r="D17" s="22">
        <v>6990.022485</v>
      </c>
      <c r="E17" s="5" t="s">
        <v>86</v>
      </c>
      <c r="F17" s="6"/>
      <c r="G17" s="5" t="s">
        <v>87</v>
      </c>
      <c r="H17" s="6"/>
    </row>
    <row r="18" ht="16.35" customHeight="1" spans="1:8">
      <c r="A18" s="5" t="s">
        <v>88</v>
      </c>
      <c r="B18" s="6"/>
      <c r="C18" s="5" t="s">
        <v>89</v>
      </c>
      <c r="D18" s="22"/>
      <c r="E18" s="5" t="s">
        <v>90</v>
      </c>
      <c r="F18" s="6">
        <v>4925.89</v>
      </c>
      <c r="G18" s="5" t="s">
        <v>91</v>
      </c>
      <c r="H18" s="6"/>
    </row>
    <row r="19" ht="16.35" customHeight="1" spans="1:8">
      <c r="A19" s="5" t="s">
        <v>92</v>
      </c>
      <c r="B19" s="6"/>
      <c r="C19" s="5" t="s">
        <v>93</v>
      </c>
      <c r="D19" s="22"/>
      <c r="E19" s="5" t="s">
        <v>94</v>
      </c>
      <c r="F19" s="6"/>
      <c r="G19" s="5" t="s">
        <v>95</v>
      </c>
      <c r="H19" s="6"/>
    </row>
    <row r="20" ht="16.35" customHeight="1" spans="1:8">
      <c r="A20" s="14" t="s">
        <v>96</v>
      </c>
      <c r="B20" s="13"/>
      <c r="C20" s="5" t="s">
        <v>97</v>
      </c>
      <c r="D20" s="22"/>
      <c r="E20" s="5" t="s">
        <v>98</v>
      </c>
      <c r="F20" s="6"/>
      <c r="G20" s="5"/>
      <c r="H20" s="6"/>
    </row>
    <row r="21" ht="16.35" customHeight="1" spans="1:8">
      <c r="A21" s="14" t="s">
        <v>99</v>
      </c>
      <c r="B21" s="13"/>
      <c r="C21" s="5" t="s">
        <v>100</v>
      </c>
      <c r="D21" s="22"/>
      <c r="E21" s="14" t="s">
        <v>101</v>
      </c>
      <c r="F21" s="13"/>
      <c r="G21" s="5"/>
      <c r="H21" s="6"/>
    </row>
    <row r="22" ht="16.35" customHeight="1" spans="1:8">
      <c r="A22" s="14" t="s">
        <v>102</v>
      </c>
      <c r="B22" s="13"/>
      <c r="C22" s="5" t="s">
        <v>103</v>
      </c>
      <c r="D22" s="22"/>
      <c r="E22" s="5"/>
      <c r="F22" s="5"/>
      <c r="G22" s="5"/>
      <c r="H22" s="6"/>
    </row>
    <row r="23" ht="16.35" customHeight="1" spans="1:8">
      <c r="A23" s="14" t="s">
        <v>104</v>
      </c>
      <c r="B23" s="13"/>
      <c r="C23" s="5" t="s">
        <v>105</v>
      </c>
      <c r="D23" s="22"/>
      <c r="E23" s="5"/>
      <c r="F23" s="5"/>
      <c r="G23" s="5"/>
      <c r="H23" s="6"/>
    </row>
    <row r="24" ht="16.35" customHeight="1" spans="1:8">
      <c r="A24" s="14" t="s">
        <v>106</v>
      </c>
      <c r="B24" s="13"/>
      <c r="C24" s="5" t="s">
        <v>107</v>
      </c>
      <c r="D24" s="22"/>
      <c r="E24" s="5"/>
      <c r="F24" s="5"/>
      <c r="G24" s="5"/>
      <c r="H24" s="6"/>
    </row>
    <row r="25" ht="16.35" customHeight="1" spans="1:8">
      <c r="A25" s="5" t="s">
        <v>108</v>
      </c>
      <c r="B25" s="6"/>
      <c r="C25" s="5" t="s">
        <v>109</v>
      </c>
      <c r="D25" s="22">
        <v>81.5385</v>
      </c>
      <c r="E25" s="5"/>
      <c r="F25" s="5"/>
      <c r="G25" s="5"/>
      <c r="H25" s="6"/>
    </row>
    <row r="26" ht="16.35" customHeight="1" spans="1:8">
      <c r="A26" s="5" t="s">
        <v>110</v>
      </c>
      <c r="B26" s="6"/>
      <c r="C26" s="5" t="s">
        <v>111</v>
      </c>
      <c r="D26" s="22"/>
      <c r="E26" s="5"/>
      <c r="F26" s="5"/>
      <c r="G26" s="5"/>
      <c r="H26" s="6"/>
    </row>
    <row r="27" ht="16.35" customHeight="1" spans="1:8">
      <c r="A27" s="5" t="s">
        <v>112</v>
      </c>
      <c r="B27" s="6"/>
      <c r="C27" s="5" t="s">
        <v>113</v>
      </c>
      <c r="D27" s="22"/>
      <c r="E27" s="5"/>
      <c r="F27" s="5"/>
      <c r="G27" s="5"/>
      <c r="H27" s="6"/>
    </row>
    <row r="28" ht="16.35" customHeight="1" spans="1:8">
      <c r="A28" s="14" t="s">
        <v>114</v>
      </c>
      <c r="B28" s="13"/>
      <c r="C28" s="5" t="s">
        <v>115</v>
      </c>
      <c r="D28" s="22"/>
      <c r="E28" s="5"/>
      <c r="F28" s="5"/>
      <c r="G28" s="5"/>
      <c r="H28" s="6"/>
    </row>
    <row r="29" ht="16.35" customHeight="1" spans="1:8">
      <c r="A29" s="14" t="s">
        <v>116</v>
      </c>
      <c r="B29" s="13"/>
      <c r="C29" s="5" t="s">
        <v>117</v>
      </c>
      <c r="D29" s="22"/>
      <c r="E29" s="5"/>
      <c r="F29" s="5"/>
      <c r="G29" s="5"/>
      <c r="H29" s="6"/>
    </row>
    <row r="30" ht="16.35" customHeight="1" spans="1:8">
      <c r="A30" s="14" t="s">
        <v>118</v>
      </c>
      <c r="B30" s="13"/>
      <c r="C30" s="5" t="s">
        <v>119</v>
      </c>
      <c r="D30" s="22"/>
      <c r="E30" s="5"/>
      <c r="F30" s="5"/>
      <c r="G30" s="5"/>
      <c r="H30" s="6"/>
    </row>
    <row r="31" ht="16.35" customHeight="1" spans="1:8">
      <c r="A31" s="14" t="s">
        <v>120</v>
      </c>
      <c r="B31" s="13"/>
      <c r="C31" s="5" t="s">
        <v>121</v>
      </c>
      <c r="D31" s="22"/>
      <c r="E31" s="5"/>
      <c r="F31" s="5"/>
      <c r="G31" s="5"/>
      <c r="H31" s="6"/>
    </row>
    <row r="32" ht="16.35" customHeight="1" spans="1:8">
      <c r="A32" s="14" t="s">
        <v>122</v>
      </c>
      <c r="B32" s="13"/>
      <c r="C32" s="5" t="s">
        <v>123</v>
      </c>
      <c r="D32" s="22"/>
      <c r="E32" s="5"/>
      <c r="F32" s="5"/>
      <c r="G32" s="5"/>
      <c r="H32" s="6"/>
    </row>
    <row r="33" ht="16.35" customHeight="1" spans="1:8">
      <c r="A33" s="5"/>
      <c r="B33" s="5"/>
      <c r="C33" s="5" t="s">
        <v>124</v>
      </c>
      <c r="D33" s="22"/>
      <c r="E33" s="5"/>
      <c r="F33" s="5"/>
      <c r="G33" s="5"/>
      <c r="H33" s="5"/>
    </row>
    <row r="34" ht="16.35" customHeight="1" spans="1:8">
      <c r="A34" s="5"/>
      <c r="B34" s="5"/>
      <c r="C34" s="5" t="s">
        <v>125</v>
      </c>
      <c r="D34" s="22"/>
      <c r="E34" s="5"/>
      <c r="F34" s="5"/>
      <c r="G34" s="5"/>
      <c r="H34" s="5"/>
    </row>
    <row r="35" ht="16.35" customHeight="1" spans="1:8">
      <c r="A35" s="5"/>
      <c r="B35" s="5"/>
      <c r="C35" s="5" t="s">
        <v>126</v>
      </c>
      <c r="D35" s="22"/>
      <c r="E35" s="5"/>
      <c r="F35" s="5"/>
      <c r="G35" s="5"/>
      <c r="H35" s="5"/>
    </row>
    <row r="36" ht="16.35" customHeight="1" spans="1:8">
      <c r="A36" s="5"/>
      <c r="B36" s="5"/>
      <c r="C36" s="5"/>
      <c r="D36" s="5"/>
      <c r="E36" s="5"/>
      <c r="F36" s="5"/>
      <c r="G36" s="5"/>
      <c r="H36" s="5"/>
    </row>
    <row r="37" ht="16.35" customHeight="1" spans="1:8">
      <c r="A37" s="14" t="s">
        <v>127</v>
      </c>
      <c r="B37" s="13">
        <v>7194.582313</v>
      </c>
      <c r="C37" s="14" t="s">
        <v>128</v>
      </c>
      <c r="D37" s="13">
        <v>7194.582313</v>
      </c>
      <c r="E37" s="14" t="s">
        <v>128</v>
      </c>
      <c r="F37" s="13">
        <v>7194.582313</v>
      </c>
      <c r="G37" s="14" t="s">
        <v>128</v>
      </c>
      <c r="H37" s="13">
        <v>7194.582313</v>
      </c>
    </row>
    <row r="38" ht="16.35" customHeight="1" spans="1:8">
      <c r="A38" s="14" t="s">
        <v>129</v>
      </c>
      <c r="B38" s="13"/>
      <c r="C38" s="14" t="s">
        <v>130</v>
      </c>
      <c r="D38" s="13"/>
      <c r="E38" s="14" t="s">
        <v>130</v>
      </c>
      <c r="F38" s="13"/>
      <c r="G38" s="14" t="s">
        <v>130</v>
      </c>
      <c r="H38" s="13"/>
    </row>
    <row r="39" ht="16.35" customHeight="1" spans="1:8">
      <c r="A39" s="5"/>
      <c r="B39" s="6"/>
      <c r="C39" s="5"/>
      <c r="D39" s="6"/>
      <c r="E39" s="14"/>
      <c r="F39" s="13"/>
      <c r="G39" s="14"/>
      <c r="H39" s="13"/>
    </row>
    <row r="40" ht="16.35" customHeight="1" spans="1:8">
      <c r="A40" s="14" t="s">
        <v>131</v>
      </c>
      <c r="B40" s="13">
        <v>7194.582313</v>
      </c>
      <c r="C40" s="14" t="s">
        <v>132</v>
      </c>
      <c r="D40" s="13">
        <v>7194.582313</v>
      </c>
      <c r="E40" s="14" t="s">
        <v>132</v>
      </c>
      <c r="F40" s="13">
        <v>7194.582313</v>
      </c>
      <c r="G40" s="14" t="s">
        <v>132</v>
      </c>
      <c r="H40" s="13">
        <v>7194.582313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0"/>
  <sheetViews>
    <sheetView workbookViewId="0">
      <selection activeCell="F17" sqref="F17"/>
    </sheetView>
  </sheetViews>
  <sheetFormatPr defaultColWidth="10" defaultRowHeight="13.5"/>
  <cols>
    <col min="1" max="1" width="5.875" customWidth="1"/>
    <col min="2" max="2" width="16.125" customWidth="1"/>
    <col min="3" max="3" width="8.25" customWidth="1"/>
    <col min="4" max="25" width="7.75" customWidth="1"/>
    <col min="26" max="26" width="9.75" customWidth="1"/>
  </cols>
  <sheetData>
    <row r="1" ht="16.35" customHeight="1" spans="1:25">
      <c r="A1" s="3"/>
      <c r="X1" s="16" t="s">
        <v>133</v>
      </c>
      <c r="Y1" s="16"/>
    </row>
    <row r="2" ht="33.6" customHeight="1" spans="1:25">
      <c r="A2" s="18" t="s">
        <v>8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</row>
    <row r="3" ht="22.35" customHeight="1" spans="1:25">
      <c r="A3" s="10" t="s">
        <v>31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8" t="s">
        <v>32</v>
      </c>
      <c r="Y3" s="8"/>
    </row>
    <row r="4" ht="22.35" customHeight="1" spans="1:25">
      <c r="A4" s="4" t="s">
        <v>134</v>
      </c>
      <c r="B4" s="4" t="s">
        <v>135</v>
      </c>
      <c r="C4" s="4" t="s">
        <v>136</v>
      </c>
      <c r="D4" s="4" t="s">
        <v>137</v>
      </c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 t="s">
        <v>129</v>
      </c>
      <c r="T4" s="4"/>
      <c r="U4" s="4"/>
      <c r="V4" s="4"/>
      <c r="W4" s="4"/>
      <c r="X4" s="4"/>
      <c r="Y4" s="4"/>
    </row>
    <row r="5" ht="22.35" customHeight="1" spans="1:25">
      <c r="A5" s="4"/>
      <c r="B5" s="4"/>
      <c r="C5" s="4"/>
      <c r="D5" s="4" t="s">
        <v>138</v>
      </c>
      <c r="E5" s="4" t="s">
        <v>139</v>
      </c>
      <c r="F5" s="4" t="s">
        <v>140</v>
      </c>
      <c r="G5" s="4" t="s">
        <v>141</v>
      </c>
      <c r="H5" s="4" t="s">
        <v>142</v>
      </c>
      <c r="I5" s="4" t="s">
        <v>143</v>
      </c>
      <c r="J5" s="4" t="s">
        <v>144</v>
      </c>
      <c r="K5" s="4"/>
      <c r="L5" s="4"/>
      <c r="M5" s="4"/>
      <c r="N5" s="4" t="s">
        <v>145</v>
      </c>
      <c r="O5" s="4" t="s">
        <v>146</v>
      </c>
      <c r="P5" s="4" t="s">
        <v>147</v>
      </c>
      <c r="Q5" s="4" t="s">
        <v>148</v>
      </c>
      <c r="R5" s="4" t="s">
        <v>149</v>
      </c>
      <c r="S5" s="4" t="s">
        <v>138</v>
      </c>
      <c r="T5" s="4" t="s">
        <v>139</v>
      </c>
      <c r="U5" s="4" t="s">
        <v>140</v>
      </c>
      <c r="V5" s="4" t="s">
        <v>141</v>
      </c>
      <c r="W5" s="4" t="s">
        <v>142</v>
      </c>
      <c r="X5" s="4" t="s">
        <v>143</v>
      </c>
      <c r="Y5" s="4" t="s">
        <v>150</v>
      </c>
    </row>
    <row r="6" ht="22.35" customHeight="1" spans="1:25">
      <c r="A6" s="4"/>
      <c r="B6" s="4"/>
      <c r="C6" s="4"/>
      <c r="D6" s="4"/>
      <c r="E6" s="4"/>
      <c r="F6" s="4"/>
      <c r="G6" s="4"/>
      <c r="H6" s="4"/>
      <c r="I6" s="4"/>
      <c r="J6" s="4" t="s">
        <v>151</v>
      </c>
      <c r="K6" s="4" t="s">
        <v>152</v>
      </c>
      <c r="L6" s="4" t="s">
        <v>153</v>
      </c>
      <c r="M6" s="4" t="s">
        <v>142</v>
      </c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ht="22.9" customHeight="1" spans="1:25">
      <c r="A7" s="14"/>
      <c r="B7" s="14" t="s">
        <v>136</v>
      </c>
      <c r="C7" s="28">
        <v>7194.582313</v>
      </c>
      <c r="D7" s="28">
        <v>7194.582313</v>
      </c>
      <c r="E7" s="28">
        <v>7194.582313</v>
      </c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</row>
    <row r="8" ht="22.9" customHeight="1" spans="1:25">
      <c r="A8" s="15" t="s">
        <v>154</v>
      </c>
      <c r="B8" s="15" t="s">
        <v>155</v>
      </c>
      <c r="C8" s="22">
        <v>7194.582313</v>
      </c>
      <c r="D8" s="22">
        <v>7194.582313</v>
      </c>
      <c r="E8" s="6">
        <v>7194.582313</v>
      </c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</row>
    <row r="9" ht="16.35" customHeight="1"/>
    <row r="10" ht="16.35" customHeight="1" spans="7:7">
      <c r="G10" s="3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A7" sqref="$A7:$XFD7"/>
    </sheetView>
  </sheetViews>
  <sheetFormatPr defaultColWidth="10" defaultRowHeight="13.5"/>
  <cols>
    <col min="1" max="1" width="4.625" customWidth="1"/>
    <col min="2" max="2" width="4.875" customWidth="1"/>
    <col min="3" max="3" width="5" customWidth="1"/>
    <col min="4" max="4" width="12" customWidth="1"/>
    <col min="5" max="5" width="25.75" customWidth="1"/>
    <col min="6" max="6" width="12.375" customWidth="1"/>
    <col min="7" max="7" width="11.375" customWidth="1"/>
    <col min="8" max="8" width="14" customWidth="1"/>
    <col min="9" max="9" width="14.75" customWidth="1"/>
    <col min="10" max="11" width="17.5" customWidth="1"/>
    <col min="12" max="12" width="9.75" customWidth="1"/>
  </cols>
  <sheetData>
    <row r="1" ht="16.35" customHeight="1" spans="1:11">
      <c r="A1" s="3"/>
      <c r="D1" s="50"/>
      <c r="K1" s="16" t="s">
        <v>156</v>
      </c>
    </row>
    <row r="2" ht="31.9" customHeight="1" spans="1:11">
      <c r="A2" s="18" t="s">
        <v>9</v>
      </c>
      <c r="B2" s="18"/>
      <c r="C2" s="18"/>
      <c r="D2" s="18"/>
      <c r="E2" s="18"/>
      <c r="F2" s="18"/>
      <c r="G2" s="18"/>
      <c r="H2" s="18"/>
      <c r="I2" s="18"/>
      <c r="J2" s="18"/>
      <c r="K2" s="18"/>
    </row>
    <row r="3" ht="24.95" customHeight="1" spans="1:11">
      <c r="A3" s="51" t="s">
        <v>31</v>
      </c>
      <c r="B3" s="51"/>
      <c r="C3" s="51"/>
      <c r="D3" s="51"/>
      <c r="E3" s="51"/>
      <c r="F3" s="51"/>
      <c r="G3" s="51"/>
      <c r="H3" s="51"/>
      <c r="I3" s="51"/>
      <c r="J3" s="51"/>
      <c r="K3" s="8" t="s">
        <v>32</v>
      </c>
    </row>
    <row r="4" ht="27.6" customHeight="1" spans="1:11">
      <c r="A4" s="11" t="s">
        <v>157</v>
      </c>
      <c r="B4" s="11"/>
      <c r="C4" s="11"/>
      <c r="D4" s="11" t="s">
        <v>158</v>
      </c>
      <c r="E4" s="11" t="s">
        <v>159</v>
      </c>
      <c r="F4" s="11" t="s">
        <v>136</v>
      </c>
      <c r="G4" s="11" t="s">
        <v>160</v>
      </c>
      <c r="H4" s="11" t="s">
        <v>161</v>
      </c>
      <c r="I4" s="11" t="s">
        <v>162</v>
      </c>
      <c r="J4" s="11" t="s">
        <v>163</v>
      </c>
      <c r="K4" s="11" t="s">
        <v>164</v>
      </c>
    </row>
    <row r="5" ht="25.9" customHeight="1" spans="1:11">
      <c r="A5" s="11" t="s">
        <v>165</v>
      </c>
      <c r="B5" s="11" t="s">
        <v>166</v>
      </c>
      <c r="C5" s="11" t="s">
        <v>167</v>
      </c>
      <c r="D5" s="11"/>
      <c r="E5" s="11"/>
      <c r="F5" s="11"/>
      <c r="G5" s="11"/>
      <c r="H5" s="11"/>
      <c r="I5" s="11"/>
      <c r="J5" s="11"/>
      <c r="K5" s="11"/>
    </row>
    <row r="6" ht="22.9" customHeight="1" spans="1:11">
      <c r="A6" s="27"/>
      <c r="B6" s="27"/>
      <c r="C6" s="27"/>
      <c r="D6" s="52" t="s">
        <v>136</v>
      </c>
      <c r="E6" s="52"/>
      <c r="F6" s="19">
        <v>7194.582313</v>
      </c>
      <c r="G6" s="19">
        <v>881.252313</v>
      </c>
      <c r="H6" s="19">
        <v>6313.33</v>
      </c>
      <c r="I6" s="19"/>
      <c r="J6" s="52"/>
      <c r="K6" s="52"/>
    </row>
    <row r="7" ht="22.9" customHeight="1" spans="1:11">
      <c r="A7" s="53"/>
      <c r="B7" s="53"/>
      <c r="C7" s="53"/>
      <c r="D7" s="54" t="s">
        <v>154</v>
      </c>
      <c r="E7" s="54" t="s">
        <v>155</v>
      </c>
      <c r="F7" s="55">
        <v>7194.582313</v>
      </c>
      <c r="G7" s="55">
        <v>881.252313</v>
      </c>
      <c r="H7" s="55">
        <v>6313.33</v>
      </c>
      <c r="I7" s="55"/>
      <c r="J7" s="60"/>
      <c r="K7" s="60"/>
    </row>
    <row r="8" ht="22.9" customHeight="1" spans="1:11">
      <c r="A8" s="56" t="s">
        <v>168</v>
      </c>
      <c r="B8" s="53"/>
      <c r="C8" s="53"/>
      <c r="D8" s="57">
        <v>208</v>
      </c>
      <c r="E8" s="57" t="s">
        <v>169</v>
      </c>
      <c r="F8" s="58">
        <v>96.993616</v>
      </c>
      <c r="G8" s="58">
        <v>96.993616</v>
      </c>
      <c r="H8" s="55"/>
      <c r="I8" s="55"/>
      <c r="J8" s="60"/>
      <c r="K8" s="60"/>
    </row>
    <row r="9" ht="22.9" customHeight="1" spans="1:11">
      <c r="A9" s="56" t="s">
        <v>168</v>
      </c>
      <c r="B9" s="56" t="s">
        <v>170</v>
      </c>
      <c r="C9" s="53"/>
      <c r="D9" s="57">
        <v>20805</v>
      </c>
      <c r="E9" s="57" t="s">
        <v>171</v>
      </c>
      <c r="F9" s="58">
        <v>96.993616</v>
      </c>
      <c r="G9" s="58">
        <v>96.993616</v>
      </c>
      <c r="H9" s="55"/>
      <c r="I9" s="55"/>
      <c r="J9" s="60"/>
      <c r="K9" s="60"/>
    </row>
    <row r="10" ht="22.9" customHeight="1" spans="1:11">
      <c r="A10" s="56" t="s">
        <v>168</v>
      </c>
      <c r="B10" s="56" t="s">
        <v>170</v>
      </c>
      <c r="C10" s="56" t="s">
        <v>170</v>
      </c>
      <c r="D10" s="57" t="s">
        <v>172</v>
      </c>
      <c r="E10" s="59" t="s">
        <v>173</v>
      </c>
      <c r="F10" s="58">
        <v>96.993616</v>
      </c>
      <c r="G10" s="58">
        <v>96.993616</v>
      </c>
      <c r="H10" s="58"/>
      <c r="I10" s="58"/>
      <c r="J10" s="59"/>
      <c r="K10" s="59"/>
    </row>
    <row r="11" ht="22.9" customHeight="1" spans="1:11">
      <c r="A11" s="56" t="s">
        <v>174</v>
      </c>
      <c r="B11" s="56"/>
      <c r="C11" s="56"/>
      <c r="D11" s="57">
        <v>210</v>
      </c>
      <c r="E11" s="59" t="s">
        <v>175</v>
      </c>
      <c r="F11" s="58">
        <v>26.027712</v>
      </c>
      <c r="G11" s="58">
        <v>26.027712</v>
      </c>
      <c r="H11" s="58"/>
      <c r="I11" s="58"/>
      <c r="J11" s="59"/>
      <c r="K11" s="59"/>
    </row>
    <row r="12" ht="22.9" customHeight="1" spans="1:11">
      <c r="A12" s="56" t="s">
        <v>174</v>
      </c>
      <c r="B12" s="56" t="s">
        <v>176</v>
      </c>
      <c r="C12" s="56"/>
      <c r="D12" s="57">
        <v>21011</v>
      </c>
      <c r="E12" s="59" t="s">
        <v>177</v>
      </c>
      <c r="F12" s="58">
        <v>26.027712</v>
      </c>
      <c r="G12" s="58">
        <v>26.027712</v>
      </c>
      <c r="H12" s="58"/>
      <c r="I12" s="58"/>
      <c r="J12" s="59"/>
      <c r="K12" s="59"/>
    </row>
    <row r="13" ht="22.9" customHeight="1" spans="1:11">
      <c r="A13" s="56" t="s">
        <v>174</v>
      </c>
      <c r="B13" s="56" t="s">
        <v>176</v>
      </c>
      <c r="C13" s="56" t="s">
        <v>178</v>
      </c>
      <c r="D13" s="57" t="s">
        <v>179</v>
      </c>
      <c r="E13" s="59" t="s">
        <v>180</v>
      </c>
      <c r="F13" s="58">
        <v>26.027712</v>
      </c>
      <c r="G13" s="58">
        <v>26.027712</v>
      </c>
      <c r="H13" s="58"/>
      <c r="I13" s="58"/>
      <c r="J13" s="59"/>
      <c r="K13" s="59"/>
    </row>
    <row r="14" ht="22.9" customHeight="1" spans="1:11">
      <c r="A14" s="56" t="s">
        <v>181</v>
      </c>
      <c r="B14" s="56"/>
      <c r="C14" s="56"/>
      <c r="D14" s="57">
        <v>212</v>
      </c>
      <c r="E14" s="59" t="s">
        <v>182</v>
      </c>
      <c r="F14" s="58">
        <v>6990.022485</v>
      </c>
      <c r="G14" s="58">
        <v>676.692485</v>
      </c>
      <c r="H14" s="58">
        <v>6313.33</v>
      </c>
      <c r="I14" s="58"/>
      <c r="J14" s="59"/>
      <c r="K14" s="59"/>
    </row>
    <row r="15" ht="22.9" customHeight="1" spans="1:11">
      <c r="A15" s="56" t="s">
        <v>181</v>
      </c>
      <c r="B15" s="56" t="s">
        <v>170</v>
      </c>
      <c r="C15" s="56"/>
      <c r="D15" s="57">
        <v>21205</v>
      </c>
      <c r="E15" s="59" t="s">
        <v>183</v>
      </c>
      <c r="F15" s="58">
        <v>6990.022485</v>
      </c>
      <c r="G15" s="58">
        <v>676.692485</v>
      </c>
      <c r="H15" s="58">
        <v>6313.33</v>
      </c>
      <c r="I15" s="58"/>
      <c r="J15" s="59"/>
      <c r="K15" s="59"/>
    </row>
    <row r="16" ht="22.9" customHeight="1" spans="1:11">
      <c r="A16" s="56" t="s">
        <v>181</v>
      </c>
      <c r="B16" s="56" t="s">
        <v>170</v>
      </c>
      <c r="C16" s="56" t="s">
        <v>184</v>
      </c>
      <c r="D16" s="57" t="s">
        <v>185</v>
      </c>
      <c r="E16" s="59" t="s">
        <v>183</v>
      </c>
      <c r="F16" s="58">
        <v>6990.022485</v>
      </c>
      <c r="G16" s="58">
        <v>676.692485</v>
      </c>
      <c r="H16" s="58">
        <v>6313.33</v>
      </c>
      <c r="I16" s="58"/>
      <c r="J16" s="59"/>
      <c r="K16" s="59"/>
    </row>
    <row r="17" ht="22.9" customHeight="1" spans="1:11">
      <c r="A17" s="56" t="s">
        <v>186</v>
      </c>
      <c r="B17" s="56"/>
      <c r="C17" s="56"/>
      <c r="D17" s="57">
        <v>221</v>
      </c>
      <c r="E17" s="59" t="s">
        <v>187</v>
      </c>
      <c r="F17" s="58">
        <v>81.5385</v>
      </c>
      <c r="G17" s="58">
        <v>81.5385</v>
      </c>
      <c r="H17" s="58"/>
      <c r="I17" s="58"/>
      <c r="J17" s="59"/>
      <c r="K17" s="59"/>
    </row>
    <row r="18" ht="22.9" customHeight="1" spans="1:11">
      <c r="A18" s="56" t="s">
        <v>186</v>
      </c>
      <c r="B18" s="56" t="s">
        <v>178</v>
      </c>
      <c r="C18" s="56"/>
      <c r="D18" s="57">
        <v>22102</v>
      </c>
      <c r="E18" s="59" t="s">
        <v>188</v>
      </c>
      <c r="F18" s="58">
        <v>81.5385</v>
      </c>
      <c r="G18" s="58">
        <v>81.5385</v>
      </c>
      <c r="H18" s="58"/>
      <c r="I18" s="58"/>
      <c r="J18" s="59"/>
      <c r="K18" s="59"/>
    </row>
    <row r="19" ht="22.9" customHeight="1" spans="1:11">
      <c r="A19" s="56" t="s">
        <v>186</v>
      </c>
      <c r="B19" s="56" t="s">
        <v>178</v>
      </c>
      <c r="C19" s="56" t="s">
        <v>184</v>
      </c>
      <c r="D19" s="57" t="s">
        <v>189</v>
      </c>
      <c r="E19" s="59" t="s">
        <v>190</v>
      </c>
      <c r="F19" s="58">
        <v>81.5385</v>
      </c>
      <c r="G19" s="58">
        <v>81.5385</v>
      </c>
      <c r="H19" s="58"/>
      <c r="I19" s="58"/>
      <c r="J19" s="59"/>
      <c r="K19" s="59"/>
    </row>
    <row r="20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selection activeCell="A7" sqref="$A7:$XFD7"/>
    </sheetView>
  </sheetViews>
  <sheetFormatPr defaultColWidth="10" defaultRowHeight="13.5"/>
  <cols>
    <col min="1" max="1" width="3.625" customWidth="1"/>
    <col min="2" max="2" width="4.75" customWidth="1"/>
    <col min="3" max="3" width="4.625" customWidth="1"/>
    <col min="4" max="4" width="7.375" customWidth="1"/>
    <col min="5" max="5" width="20.125" customWidth="1"/>
    <col min="6" max="6" width="9.25" customWidth="1"/>
    <col min="7" max="10" width="7.125" customWidth="1"/>
    <col min="11" max="11" width="7.75" customWidth="1"/>
    <col min="12" max="12" width="7.125" customWidth="1"/>
    <col min="13" max="13" width="7.75" customWidth="1"/>
    <col min="14" max="17" width="7.125" customWidth="1"/>
    <col min="18" max="18" width="7" customWidth="1"/>
    <col min="19" max="20" width="7.125" customWidth="1"/>
    <col min="21" max="22" width="9.75" customWidth="1"/>
  </cols>
  <sheetData>
    <row r="1" ht="16.35" customHeight="1" spans="1:20">
      <c r="A1" s="3"/>
      <c r="S1" s="16" t="s">
        <v>191</v>
      </c>
      <c r="T1" s="16"/>
    </row>
    <row r="2" ht="42.2" customHeight="1" spans="1:20">
      <c r="A2" s="18" t="s">
        <v>10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</row>
    <row r="3" ht="19.9" customHeight="1" spans="1:20">
      <c r="A3" s="10" t="s">
        <v>31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8" t="s">
        <v>32</v>
      </c>
      <c r="T3" s="8"/>
    </row>
    <row r="4" ht="19.9" customHeight="1" spans="1:20">
      <c r="A4" s="4" t="s">
        <v>157</v>
      </c>
      <c r="B4" s="4"/>
      <c r="C4" s="4"/>
      <c r="D4" s="4" t="s">
        <v>192</v>
      </c>
      <c r="E4" s="4" t="s">
        <v>193</v>
      </c>
      <c r="F4" s="4" t="s">
        <v>194</v>
      </c>
      <c r="G4" s="4" t="s">
        <v>195</v>
      </c>
      <c r="H4" s="4" t="s">
        <v>196</v>
      </c>
      <c r="I4" s="4" t="s">
        <v>197</v>
      </c>
      <c r="J4" s="4" t="s">
        <v>198</v>
      </c>
      <c r="K4" s="4" t="s">
        <v>199</v>
      </c>
      <c r="L4" s="4" t="s">
        <v>200</v>
      </c>
      <c r="M4" s="4" t="s">
        <v>201</v>
      </c>
      <c r="N4" s="4" t="s">
        <v>202</v>
      </c>
      <c r="O4" s="4" t="s">
        <v>203</v>
      </c>
      <c r="P4" s="4" t="s">
        <v>204</v>
      </c>
      <c r="Q4" s="4" t="s">
        <v>205</v>
      </c>
      <c r="R4" s="4" t="s">
        <v>206</v>
      </c>
      <c r="S4" s="4" t="s">
        <v>207</v>
      </c>
      <c r="T4" s="4" t="s">
        <v>208</v>
      </c>
    </row>
    <row r="5" ht="20.65" customHeight="1" spans="1:20">
      <c r="A5" s="4" t="s">
        <v>165</v>
      </c>
      <c r="B5" s="4" t="s">
        <v>166</v>
      </c>
      <c r="C5" s="4" t="s">
        <v>167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ht="22.9" customHeight="1" spans="1:20">
      <c r="A6" s="14"/>
      <c r="B6" s="14"/>
      <c r="C6" s="14"/>
      <c r="D6" s="14"/>
      <c r="E6" s="14" t="s">
        <v>136</v>
      </c>
      <c r="F6" s="13">
        <v>7194.582313</v>
      </c>
      <c r="G6" s="13"/>
      <c r="H6" s="13"/>
      <c r="I6" s="13"/>
      <c r="J6" s="13"/>
      <c r="K6" s="13">
        <v>2264.084313</v>
      </c>
      <c r="L6" s="13"/>
      <c r="M6" s="13">
        <v>4925.89</v>
      </c>
      <c r="N6" s="13"/>
      <c r="O6" s="13">
        <v>4.608</v>
      </c>
      <c r="P6" s="13"/>
      <c r="Q6" s="13"/>
      <c r="R6" s="13"/>
      <c r="S6" s="13"/>
      <c r="T6" s="13"/>
    </row>
    <row r="7" ht="22.9" customHeight="1" spans="1:20">
      <c r="A7" s="23"/>
      <c r="B7" s="23"/>
      <c r="C7" s="23"/>
      <c r="D7" s="20" t="s">
        <v>154</v>
      </c>
      <c r="E7" s="20" t="s">
        <v>155</v>
      </c>
      <c r="F7" s="49">
        <v>7194.582313</v>
      </c>
      <c r="G7" s="49"/>
      <c r="H7" s="49"/>
      <c r="I7" s="49"/>
      <c r="J7" s="49"/>
      <c r="K7" s="49">
        <v>2264.084313</v>
      </c>
      <c r="L7" s="49"/>
      <c r="M7" s="49">
        <v>4925.89</v>
      </c>
      <c r="N7" s="49"/>
      <c r="O7" s="49">
        <v>4.608</v>
      </c>
      <c r="P7" s="49"/>
      <c r="Q7" s="49"/>
      <c r="R7" s="49"/>
      <c r="S7" s="49"/>
      <c r="T7" s="49"/>
    </row>
    <row r="8" ht="22.9" customHeight="1" spans="1:20">
      <c r="A8" s="24" t="s">
        <v>181</v>
      </c>
      <c r="B8" s="24" t="s">
        <v>170</v>
      </c>
      <c r="C8" s="24" t="s">
        <v>184</v>
      </c>
      <c r="D8" s="21" t="s">
        <v>209</v>
      </c>
      <c r="E8" s="25" t="s">
        <v>183</v>
      </c>
      <c r="F8" s="26">
        <v>6990.022485</v>
      </c>
      <c r="G8" s="26"/>
      <c r="H8" s="26"/>
      <c r="I8" s="26"/>
      <c r="J8" s="26"/>
      <c r="K8" s="26">
        <v>2059.524485</v>
      </c>
      <c r="L8" s="26"/>
      <c r="M8" s="26">
        <v>4925.89</v>
      </c>
      <c r="N8" s="26"/>
      <c r="O8" s="26">
        <v>4.608</v>
      </c>
      <c r="P8" s="26"/>
      <c r="Q8" s="26"/>
      <c r="R8" s="26"/>
      <c r="S8" s="26"/>
      <c r="T8" s="26"/>
    </row>
    <row r="9" ht="22.9" customHeight="1" spans="1:20">
      <c r="A9" s="24" t="s">
        <v>168</v>
      </c>
      <c r="B9" s="24" t="s">
        <v>170</v>
      </c>
      <c r="C9" s="24" t="s">
        <v>170</v>
      </c>
      <c r="D9" s="21" t="s">
        <v>209</v>
      </c>
      <c r="E9" s="25" t="s">
        <v>173</v>
      </c>
      <c r="F9" s="26">
        <v>96.993616</v>
      </c>
      <c r="G9" s="26"/>
      <c r="H9" s="26"/>
      <c r="I9" s="26"/>
      <c r="J9" s="26"/>
      <c r="K9" s="26">
        <v>96.993616</v>
      </c>
      <c r="L9" s="26"/>
      <c r="M9" s="26"/>
      <c r="N9" s="26"/>
      <c r="O9" s="26"/>
      <c r="P9" s="26"/>
      <c r="Q9" s="26"/>
      <c r="R9" s="26"/>
      <c r="S9" s="26"/>
      <c r="T9" s="26"/>
    </row>
    <row r="10" ht="22.9" customHeight="1" spans="1:20">
      <c r="A10" s="24" t="s">
        <v>174</v>
      </c>
      <c r="B10" s="24" t="s">
        <v>176</v>
      </c>
      <c r="C10" s="24" t="s">
        <v>178</v>
      </c>
      <c r="D10" s="21" t="s">
        <v>209</v>
      </c>
      <c r="E10" s="25" t="s">
        <v>180</v>
      </c>
      <c r="F10" s="26">
        <v>26.027712</v>
      </c>
      <c r="G10" s="26"/>
      <c r="H10" s="26"/>
      <c r="I10" s="26"/>
      <c r="J10" s="26"/>
      <c r="K10" s="26">
        <v>26.027712</v>
      </c>
      <c r="L10" s="26"/>
      <c r="M10" s="26"/>
      <c r="N10" s="26"/>
      <c r="O10" s="26"/>
      <c r="P10" s="26"/>
      <c r="Q10" s="26"/>
      <c r="R10" s="26"/>
      <c r="S10" s="26"/>
      <c r="T10" s="26"/>
    </row>
    <row r="11" ht="22.9" customHeight="1" spans="1:20">
      <c r="A11" s="24" t="s">
        <v>186</v>
      </c>
      <c r="B11" s="24" t="s">
        <v>178</v>
      </c>
      <c r="C11" s="24" t="s">
        <v>184</v>
      </c>
      <c r="D11" s="21" t="s">
        <v>209</v>
      </c>
      <c r="E11" s="25" t="s">
        <v>190</v>
      </c>
      <c r="F11" s="26">
        <v>81.5385</v>
      </c>
      <c r="G11" s="26"/>
      <c r="H11" s="26"/>
      <c r="I11" s="26"/>
      <c r="J11" s="26"/>
      <c r="K11" s="26">
        <v>81.5385</v>
      </c>
      <c r="L11" s="26"/>
      <c r="M11" s="26"/>
      <c r="N11" s="26"/>
      <c r="O11" s="26"/>
      <c r="P11" s="26"/>
      <c r="Q11" s="26"/>
      <c r="R11" s="26"/>
      <c r="S11" s="26"/>
      <c r="T11" s="26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1"/>
  <sheetViews>
    <sheetView workbookViewId="0">
      <selection activeCell="A7" sqref="$A7:$XFD7"/>
    </sheetView>
  </sheetViews>
  <sheetFormatPr defaultColWidth="10" defaultRowHeight="13.5"/>
  <cols>
    <col min="1" max="2" width="4.125" customWidth="1"/>
    <col min="3" max="3" width="4.25" customWidth="1"/>
    <col min="4" max="4" width="6.125" customWidth="1"/>
    <col min="5" max="5" width="15.875" customWidth="1"/>
    <col min="6" max="6" width="9" customWidth="1"/>
    <col min="7" max="7" width="7.125" customWidth="1"/>
    <col min="8" max="8" width="6.25" customWidth="1"/>
    <col min="9" max="16" width="7.125" customWidth="1"/>
    <col min="17" max="17" width="5.875" customWidth="1"/>
    <col min="18" max="21" width="7.125" customWidth="1"/>
    <col min="22" max="23" width="9.75" customWidth="1"/>
  </cols>
  <sheetData>
    <row r="1" ht="16.35" customHeight="1" spans="1:21">
      <c r="A1" s="3"/>
      <c r="T1" s="16" t="s">
        <v>210</v>
      </c>
      <c r="U1" s="16"/>
    </row>
    <row r="2" ht="37.15" customHeight="1" spans="1:21">
      <c r="A2" s="18" t="s">
        <v>11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</row>
    <row r="3" ht="24.2" customHeight="1" spans="1:21">
      <c r="A3" s="10" t="s">
        <v>31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8" t="s">
        <v>32</v>
      </c>
      <c r="U3" s="8"/>
    </row>
    <row r="4" ht="22.35" customHeight="1" spans="1:21">
      <c r="A4" s="4" t="s">
        <v>157</v>
      </c>
      <c r="B4" s="4"/>
      <c r="C4" s="4"/>
      <c r="D4" s="4" t="s">
        <v>192</v>
      </c>
      <c r="E4" s="4" t="s">
        <v>193</v>
      </c>
      <c r="F4" s="4" t="s">
        <v>211</v>
      </c>
      <c r="G4" s="4" t="s">
        <v>160</v>
      </c>
      <c r="H4" s="4"/>
      <c r="I4" s="4"/>
      <c r="J4" s="4"/>
      <c r="K4" s="4" t="s">
        <v>161</v>
      </c>
      <c r="L4" s="4"/>
      <c r="M4" s="4"/>
      <c r="N4" s="4"/>
      <c r="O4" s="4"/>
      <c r="P4" s="4"/>
      <c r="Q4" s="4"/>
      <c r="R4" s="4"/>
      <c r="S4" s="4"/>
      <c r="T4" s="4"/>
      <c r="U4" s="4"/>
    </row>
    <row r="5" ht="39.6" customHeight="1" spans="1:21">
      <c r="A5" s="4" t="s">
        <v>165</v>
      </c>
      <c r="B5" s="4" t="s">
        <v>166</v>
      </c>
      <c r="C5" s="4" t="s">
        <v>167</v>
      </c>
      <c r="D5" s="4"/>
      <c r="E5" s="4"/>
      <c r="F5" s="4"/>
      <c r="G5" s="4" t="s">
        <v>136</v>
      </c>
      <c r="H5" s="4" t="s">
        <v>212</v>
      </c>
      <c r="I5" s="4" t="s">
        <v>213</v>
      </c>
      <c r="J5" s="4" t="s">
        <v>203</v>
      </c>
      <c r="K5" s="4" t="s">
        <v>136</v>
      </c>
      <c r="L5" s="4" t="s">
        <v>214</v>
      </c>
      <c r="M5" s="4" t="s">
        <v>215</v>
      </c>
      <c r="N5" s="4" t="s">
        <v>216</v>
      </c>
      <c r="O5" s="4" t="s">
        <v>205</v>
      </c>
      <c r="P5" s="4" t="s">
        <v>217</v>
      </c>
      <c r="Q5" s="4" t="s">
        <v>218</v>
      </c>
      <c r="R5" s="4" t="s">
        <v>219</v>
      </c>
      <c r="S5" s="4" t="s">
        <v>201</v>
      </c>
      <c r="T5" s="4" t="s">
        <v>204</v>
      </c>
      <c r="U5" s="4" t="s">
        <v>208</v>
      </c>
    </row>
    <row r="6" ht="22.9" customHeight="1" spans="1:21">
      <c r="A6" s="14"/>
      <c r="B6" s="14"/>
      <c r="C6" s="14"/>
      <c r="D6" s="14"/>
      <c r="E6" s="14" t="s">
        <v>136</v>
      </c>
      <c r="F6" s="13">
        <v>7194.582313</v>
      </c>
      <c r="G6" s="13">
        <v>881.252313</v>
      </c>
      <c r="H6" s="13">
        <v>810.769928</v>
      </c>
      <c r="I6" s="13">
        <v>65.874385</v>
      </c>
      <c r="J6" s="13">
        <v>4.608</v>
      </c>
      <c r="K6" s="13">
        <v>6313.33</v>
      </c>
      <c r="L6" s="13">
        <v>144.3</v>
      </c>
      <c r="M6" s="13">
        <v>1243.14</v>
      </c>
      <c r="N6" s="13"/>
      <c r="O6" s="13"/>
      <c r="P6" s="13"/>
      <c r="Q6" s="13"/>
      <c r="R6" s="13"/>
      <c r="S6" s="13">
        <v>4925.89</v>
      </c>
      <c r="T6" s="13"/>
      <c r="U6" s="13"/>
    </row>
    <row r="7" ht="22.9" customHeight="1" spans="1:21">
      <c r="A7" s="23"/>
      <c r="B7" s="23"/>
      <c r="C7" s="23"/>
      <c r="D7" s="20" t="s">
        <v>154</v>
      </c>
      <c r="E7" s="20" t="s">
        <v>155</v>
      </c>
      <c r="F7" s="28">
        <v>7194.582313</v>
      </c>
      <c r="G7" s="13">
        <v>881.252313</v>
      </c>
      <c r="H7" s="13">
        <v>810.769928</v>
      </c>
      <c r="I7" s="13">
        <v>65.874385</v>
      </c>
      <c r="J7" s="13">
        <v>4.608</v>
      </c>
      <c r="K7" s="13">
        <v>6313.33</v>
      </c>
      <c r="L7" s="13">
        <v>144.3</v>
      </c>
      <c r="M7" s="13">
        <v>1243.14</v>
      </c>
      <c r="N7" s="13"/>
      <c r="O7" s="13"/>
      <c r="P7" s="13"/>
      <c r="Q7" s="13"/>
      <c r="R7" s="13"/>
      <c r="S7" s="13">
        <v>4925.89</v>
      </c>
      <c r="T7" s="13"/>
      <c r="U7" s="13"/>
    </row>
    <row r="8" ht="22.9" customHeight="1" spans="1:21">
      <c r="A8" s="24" t="s">
        <v>181</v>
      </c>
      <c r="B8" s="24" t="s">
        <v>170</v>
      </c>
      <c r="C8" s="24" t="s">
        <v>184</v>
      </c>
      <c r="D8" s="21" t="s">
        <v>209</v>
      </c>
      <c r="E8" s="25" t="s">
        <v>183</v>
      </c>
      <c r="F8" s="22">
        <v>6990.022485</v>
      </c>
      <c r="G8" s="6">
        <v>676.692485</v>
      </c>
      <c r="H8" s="6">
        <v>606.2101</v>
      </c>
      <c r="I8" s="6">
        <v>65.874385</v>
      </c>
      <c r="J8" s="6">
        <v>4.608</v>
      </c>
      <c r="K8" s="6">
        <v>6313.33</v>
      </c>
      <c r="L8" s="6">
        <v>144.3</v>
      </c>
      <c r="M8" s="6">
        <v>1243.14</v>
      </c>
      <c r="N8" s="6"/>
      <c r="O8" s="6"/>
      <c r="P8" s="6"/>
      <c r="Q8" s="6"/>
      <c r="R8" s="6"/>
      <c r="S8" s="6">
        <v>4925.89</v>
      </c>
      <c r="T8" s="6"/>
      <c r="U8" s="6"/>
    </row>
    <row r="9" ht="22.9" customHeight="1" spans="1:21">
      <c r="A9" s="24" t="s">
        <v>168</v>
      </c>
      <c r="B9" s="24" t="s">
        <v>170</v>
      </c>
      <c r="C9" s="24" t="s">
        <v>170</v>
      </c>
      <c r="D9" s="21" t="s">
        <v>209</v>
      </c>
      <c r="E9" s="25" t="s">
        <v>173</v>
      </c>
      <c r="F9" s="22">
        <v>96.993616</v>
      </c>
      <c r="G9" s="6">
        <v>96.993616</v>
      </c>
      <c r="H9" s="6">
        <v>96.993616</v>
      </c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</row>
    <row r="10" ht="22.9" customHeight="1" spans="1:21">
      <c r="A10" s="24" t="s">
        <v>174</v>
      </c>
      <c r="B10" s="24" t="s">
        <v>176</v>
      </c>
      <c r="C10" s="24" t="s">
        <v>178</v>
      </c>
      <c r="D10" s="21" t="s">
        <v>209</v>
      </c>
      <c r="E10" s="25" t="s">
        <v>180</v>
      </c>
      <c r="F10" s="22">
        <v>26.027712</v>
      </c>
      <c r="G10" s="6">
        <v>26.027712</v>
      </c>
      <c r="H10" s="6">
        <v>26.027712</v>
      </c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</row>
    <row r="11" ht="22.9" customHeight="1" spans="1:21">
      <c r="A11" s="24" t="s">
        <v>186</v>
      </c>
      <c r="B11" s="24" t="s">
        <v>178</v>
      </c>
      <c r="C11" s="24" t="s">
        <v>184</v>
      </c>
      <c r="D11" s="21" t="s">
        <v>209</v>
      </c>
      <c r="E11" s="25" t="s">
        <v>190</v>
      </c>
      <c r="F11" s="22">
        <v>81.5385</v>
      </c>
      <c r="G11" s="6">
        <v>81.5385</v>
      </c>
      <c r="H11" s="6">
        <v>81.5385</v>
      </c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workbookViewId="0">
      <selection activeCell="D10" sqref="D10"/>
    </sheetView>
  </sheetViews>
  <sheetFormatPr defaultColWidth="10" defaultRowHeight="13.5" outlineLevelCol="4"/>
  <cols>
    <col min="1" max="1" width="24.625" customWidth="1"/>
    <col min="2" max="2" width="16" customWidth="1"/>
    <col min="3" max="4" width="22.25" customWidth="1"/>
    <col min="5" max="5" width="0.125" customWidth="1"/>
    <col min="6" max="6" width="9.75" customWidth="1"/>
  </cols>
  <sheetData>
    <row r="1" ht="16.35" customHeight="1" spans="1:4">
      <c r="A1" s="3"/>
      <c r="D1" s="16" t="s">
        <v>220</v>
      </c>
    </row>
    <row r="2" ht="31.9" customHeight="1" spans="1:4">
      <c r="A2" s="18" t="s">
        <v>12</v>
      </c>
      <c r="B2" s="18"/>
      <c r="C2" s="18"/>
      <c r="D2" s="18"/>
    </row>
    <row r="3" ht="18.95" customHeight="1" spans="1:5">
      <c r="A3" s="10" t="s">
        <v>31</v>
      </c>
      <c r="B3" s="10"/>
      <c r="C3" s="10"/>
      <c r="D3" s="8" t="s">
        <v>32</v>
      </c>
      <c r="E3" s="3"/>
    </row>
    <row r="4" ht="20.25" customHeight="1" spans="1:5">
      <c r="A4" s="11" t="s">
        <v>33</v>
      </c>
      <c r="B4" s="11"/>
      <c r="C4" s="11" t="s">
        <v>34</v>
      </c>
      <c r="D4" s="11"/>
      <c r="E4" s="46"/>
    </row>
    <row r="5" ht="20.25" customHeight="1" spans="1:5">
      <c r="A5" s="11" t="s">
        <v>35</v>
      </c>
      <c r="B5" s="11" t="s">
        <v>36</v>
      </c>
      <c r="C5" s="11" t="s">
        <v>35</v>
      </c>
      <c r="D5" s="11" t="s">
        <v>36</v>
      </c>
      <c r="E5" s="46"/>
    </row>
    <row r="6" ht="20.25" customHeight="1" spans="1:5">
      <c r="A6" s="14" t="s">
        <v>221</v>
      </c>
      <c r="B6" s="13">
        <v>7194.582313</v>
      </c>
      <c r="C6" s="14" t="s">
        <v>222</v>
      </c>
      <c r="D6" s="28">
        <v>7194.582313</v>
      </c>
      <c r="E6" s="47"/>
    </row>
    <row r="7" ht="20.25" customHeight="1" spans="1:5">
      <c r="A7" s="5" t="s">
        <v>223</v>
      </c>
      <c r="B7" s="6">
        <v>7194.582313</v>
      </c>
      <c r="C7" s="5" t="s">
        <v>41</v>
      </c>
      <c r="D7" s="22"/>
      <c r="E7" s="47"/>
    </row>
    <row r="8" ht="20.25" customHeight="1" spans="1:5">
      <c r="A8" s="5" t="s">
        <v>224</v>
      </c>
      <c r="B8" s="6">
        <v>6809.582313</v>
      </c>
      <c r="C8" s="5" t="s">
        <v>45</v>
      </c>
      <c r="D8" s="22"/>
      <c r="E8" s="47"/>
    </row>
    <row r="9" ht="31.15" customHeight="1" spans="1:5">
      <c r="A9" s="5" t="s">
        <v>48</v>
      </c>
      <c r="B9" s="6">
        <v>385</v>
      </c>
      <c r="C9" s="5" t="s">
        <v>49</v>
      </c>
      <c r="D9" s="22"/>
      <c r="E9" s="47"/>
    </row>
    <row r="10" ht="20.25" customHeight="1" spans="1:5">
      <c r="A10" s="5" t="s">
        <v>225</v>
      </c>
      <c r="B10" s="6"/>
      <c r="C10" s="5" t="s">
        <v>53</v>
      </c>
      <c r="D10" s="22"/>
      <c r="E10" s="47"/>
    </row>
    <row r="11" ht="20.25" customHeight="1" spans="1:5">
      <c r="A11" s="5" t="s">
        <v>226</v>
      </c>
      <c r="B11" s="6"/>
      <c r="C11" s="5" t="s">
        <v>57</v>
      </c>
      <c r="D11" s="22"/>
      <c r="E11" s="47"/>
    </row>
    <row r="12" ht="20.25" customHeight="1" spans="1:5">
      <c r="A12" s="5" t="s">
        <v>227</v>
      </c>
      <c r="B12" s="6"/>
      <c r="C12" s="5" t="s">
        <v>61</v>
      </c>
      <c r="D12" s="22"/>
      <c r="E12" s="47"/>
    </row>
    <row r="13" ht="20.25" customHeight="1" spans="1:5">
      <c r="A13" s="14" t="s">
        <v>228</v>
      </c>
      <c r="B13" s="13"/>
      <c r="C13" s="5" t="s">
        <v>65</v>
      </c>
      <c r="D13" s="22"/>
      <c r="E13" s="47"/>
    </row>
    <row r="14" ht="20.25" customHeight="1" spans="1:5">
      <c r="A14" s="5" t="s">
        <v>223</v>
      </c>
      <c r="B14" s="6"/>
      <c r="C14" s="5" t="s">
        <v>69</v>
      </c>
      <c r="D14" s="22">
        <v>96.993616</v>
      </c>
      <c r="E14" s="47"/>
    </row>
    <row r="15" ht="20.25" customHeight="1" spans="1:5">
      <c r="A15" s="5" t="s">
        <v>225</v>
      </c>
      <c r="B15" s="6"/>
      <c r="C15" s="5" t="s">
        <v>73</v>
      </c>
      <c r="D15" s="22"/>
      <c r="E15" s="47"/>
    </row>
    <row r="16" ht="20.25" customHeight="1" spans="1:5">
      <c r="A16" s="5" t="s">
        <v>226</v>
      </c>
      <c r="B16" s="6"/>
      <c r="C16" s="5" t="s">
        <v>77</v>
      </c>
      <c r="D16" s="22">
        <v>26.027712</v>
      </c>
      <c r="E16" s="47"/>
    </row>
    <row r="17" ht="20.25" customHeight="1" spans="1:5">
      <c r="A17" s="5" t="s">
        <v>227</v>
      </c>
      <c r="B17" s="6"/>
      <c r="C17" s="5" t="s">
        <v>81</v>
      </c>
      <c r="D17" s="22"/>
      <c r="E17" s="47"/>
    </row>
    <row r="18" ht="20.25" customHeight="1" spans="1:5">
      <c r="A18" s="5"/>
      <c r="B18" s="6"/>
      <c r="C18" s="5" t="s">
        <v>85</v>
      </c>
      <c r="D18" s="22">
        <v>6990.022485</v>
      </c>
      <c r="E18" s="47"/>
    </row>
    <row r="19" ht="20.25" customHeight="1" spans="1:5">
      <c r="A19" s="5"/>
      <c r="B19" s="5"/>
      <c r="C19" s="5" t="s">
        <v>89</v>
      </c>
      <c r="D19" s="22"/>
      <c r="E19" s="47"/>
    </row>
    <row r="20" ht="20.25" customHeight="1" spans="1:5">
      <c r="A20" s="5"/>
      <c r="B20" s="5"/>
      <c r="C20" s="5" t="s">
        <v>93</v>
      </c>
      <c r="D20" s="22"/>
      <c r="E20" s="47"/>
    </row>
    <row r="21" ht="20.25" customHeight="1" spans="1:5">
      <c r="A21" s="5"/>
      <c r="B21" s="5"/>
      <c r="C21" s="5" t="s">
        <v>97</v>
      </c>
      <c r="D21" s="22"/>
      <c r="E21" s="47"/>
    </row>
    <row r="22" ht="20.25" customHeight="1" spans="1:5">
      <c r="A22" s="5"/>
      <c r="B22" s="5"/>
      <c r="C22" s="5" t="s">
        <v>100</v>
      </c>
      <c r="D22" s="22"/>
      <c r="E22" s="47"/>
    </row>
    <row r="23" ht="20.25" customHeight="1" spans="1:5">
      <c r="A23" s="5"/>
      <c r="B23" s="5"/>
      <c r="C23" s="5" t="s">
        <v>103</v>
      </c>
      <c r="D23" s="22"/>
      <c r="E23" s="47"/>
    </row>
    <row r="24" ht="20.25" customHeight="1" spans="1:5">
      <c r="A24" s="5"/>
      <c r="B24" s="5"/>
      <c r="C24" s="5" t="s">
        <v>105</v>
      </c>
      <c r="D24" s="22"/>
      <c r="E24" s="47"/>
    </row>
    <row r="25" ht="20.25" customHeight="1" spans="1:5">
      <c r="A25" s="5"/>
      <c r="B25" s="5"/>
      <c r="C25" s="5" t="s">
        <v>107</v>
      </c>
      <c r="D25" s="22"/>
      <c r="E25" s="47"/>
    </row>
    <row r="26" ht="20.25" customHeight="1" spans="1:5">
      <c r="A26" s="5"/>
      <c r="B26" s="5"/>
      <c r="C26" s="5" t="s">
        <v>109</v>
      </c>
      <c r="D26" s="22">
        <v>81.5385</v>
      </c>
      <c r="E26" s="47"/>
    </row>
    <row r="27" ht="20.25" customHeight="1" spans="1:5">
      <c r="A27" s="5"/>
      <c r="B27" s="5"/>
      <c r="C27" s="5" t="s">
        <v>111</v>
      </c>
      <c r="D27" s="22"/>
      <c r="E27" s="47"/>
    </row>
    <row r="28" ht="20.25" customHeight="1" spans="1:5">
      <c r="A28" s="5"/>
      <c r="B28" s="5"/>
      <c r="C28" s="5" t="s">
        <v>113</v>
      </c>
      <c r="D28" s="22"/>
      <c r="E28" s="47"/>
    </row>
    <row r="29" ht="20.25" customHeight="1" spans="1:5">
      <c r="A29" s="5"/>
      <c r="B29" s="5"/>
      <c r="C29" s="5" t="s">
        <v>115</v>
      </c>
      <c r="D29" s="22"/>
      <c r="E29" s="47"/>
    </row>
    <row r="30" ht="20.25" customHeight="1" spans="1:5">
      <c r="A30" s="5"/>
      <c r="B30" s="5"/>
      <c r="C30" s="5" t="s">
        <v>117</v>
      </c>
      <c r="D30" s="22"/>
      <c r="E30" s="47"/>
    </row>
    <row r="31" ht="20.25" customHeight="1" spans="1:5">
      <c r="A31" s="5"/>
      <c r="B31" s="5"/>
      <c r="C31" s="5" t="s">
        <v>119</v>
      </c>
      <c r="D31" s="22"/>
      <c r="E31" s="47"/>
    </row>
    <row r="32" ht="20.25" customHeight="1" spans="1:5">
      <c r="A32" s="5"/>
      <c r="B32" s="5"/>
      <c r="C32" s="5" t="s">
        <v>121</v>
      </c>
      <c r="D32" s="22"/>
      <c r="E32" s="47"/>
    </row>
    <row r="33" ht="20.25" customHeight="1" spans="1:5">
      <c r="A33" s="5"/>
      <c r="B33" s="5"/>
      <c r="C33" s="5" t="s">
        <v>123</v>
      </c>
      <c r="D33" s="22"/>
      <c r="E33" s="47"/>
    </row>
    <row r="34" ht="20.25" customHeight="1" spans="1:5">
      <c r="A34" s="5"/>
      <c r="B34" s="5"/>
      <c r="C34" s="5" t="s">
        <v>124</v>
      </c>
      <c r="D34" s="22"/>
      <c r="E34" s="47"/>
    </row>
    <row r="35" ht="20.25" customHeight="1" spans="1:5">
      <c r="A35" s="5"/>
      <c r="B35" s="5"/>
      <c r="C35" s="5" t="s">
        <v>125</v>
      </c>
      <c r="D35" s="22"/>
      <c r="E35" s="47"/>
    </row>
    <row r="36" ht="20.25" customHeight="1" spans="1:5">
      <c r="A36" s="5"/>
      <c r="B36" s="5"/>
      <c r="C36" s="5" t="s">
        <v>126</v>
      </c>
      <c r="D36" s="22"/>
      <c r="E36" s="47"/>
    </row>
    <row r="37" ht="20.25" customHeight="1" spans="1:5">
      <c r="A37" s="5"/>
      <c r="B37" s="5"/>
      <c r="C37" s="5"/>
      <c r="D37" s="5"/>
      <c r="E37" s="47"/>
    </row>
    <row r="38" ht="20.25" customHeight="1" spans="1:5">
      <c r="A38" s="14"/>
      <c r="B38" s="14"/>
      <c r="C38" s="14" t="s">
        <v>229</v>
      </c>
      <c r="D38" s="13"/>
      <c r="E38" s="48"/>
    </row>
    <row r="39" ht="20.25" customHeight="1" spans="1:5">
      <c r="A39" s="14"/>
      <c r="B39" s="14"/>
      <c r="C39" s="14"/>
      <c r="D39" s="14"/>
      <c r="E39" s="48"/>
    </row>
    <row r="40" ht="20.25" customHeight="1" spans="1:5">
      <c r="A40" s="4" t="s">
        <v>230</v>
      </c>
      <c r="B40" s="13">
        <v>7194.582313</v>
      </c>
      <c r="C40" s="4" t="s">
        <v>231</v>
      </c>
      <c r="D40" s="28">
        <v>7194.582313</v>
      </c>
      <c r="E40" s="48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0"/>
  <sheetViews>
    <sheetView workbookViewId="0">
      <selection activeCell="A8" sqref="$A8:$XFD8"/>
    </sheetView>
  </sheetViews>
  <sheetFormatPr defaultColWidth="10" defaultRowHeight="13.5"/>
  <cols>
    <col min="1" max="2" width="4.875" customWidth="1"/>
    <col min="3" max="3" width="6" customWidth="1"/>
    <col min="4" max="4" width="9" customWidth="1"/>
    <col min="5" max="6" width="16.375" customWidth="1"/>
    <col min="7" max="7" width="11.5" customWidth="1"/>
    <col min="8" max="8" width="12.5" customWidth="1"/>
    <col min="9" max="9" width="14.625" customWidth="1"/>
    <col min="10" max="10" width="11.375" customWidth="1"/>
    <col min="11" max="11" width="10" customWidth="1"/>
    <col min="12" max="12" width="10.125" customWidth="1"/>
    <col min="13" max="13" width="9.75" customWidth="1"/>
  </cols>
  <sheetData>
    <row r="1" ht="16.35" customHeight="1" spans="1:12">
      <c r="A1" s="3"/>
      <c r="D1" s="3"/>
      <c r="K1" s="16" t="s">
        <v>232</v>
      </c>
      <c r="L1" s="16"/>
    </row>
    <row r="2" ht="43.15" customHeight="1" spans="1:11">
      <c r="A2" s="18" t="s">
        <v>13</v>
      </c>
      <c r="B2" s="18"/>
      <c r="C2" s="18"/>
      <c r="D2" s="18"/>
      <c r="E2" s="18"/>
      <c r="F2" s="18"/>
      <c r="G2" s="18"/>
      <c r="H2" s="18"/>
      <c r="I2" s="18"/>
      <c r="J2" s="18"/>
      <c r="K2" s="18"/>
    </row>
    <row r="3" ht="24.2" customHeight="1" spans="1:12">
      <c r="A3" s="10" t="s">
        <v>31</v>
      </c>
      <c r="B3" s="10"/>
      <c r="C3" s="10"/>
      <c r="D3" s="10"/>
      <c r="E3" s="10"/>
      <c r="F3" s="10"/>
      <c r="G3" s="10"/>
      <c r="H3" s="10"/>
      <c r="I3" s="10"/>
      <c r="J3" s="8" t="s">
        <v>32</v>
      </c>
      <c r="K3" s="8"/>
      <c r="L3" s="8"/>
    </row>
    <row r="4" ht="24.95" customHeight="1" spans="1:12">
      <c r="A4" s="11" t="s">
        <v>157</v>
      </c>
      <c r="B4" s="11"/>
      <c r="C4" s="11"/>
      <c r="D4" s="11" t="s">
        <v>158</v>
      </c>
      <c r="E4" s="11" t="s">
        <v>159</v>
      </c>
      <c r="F4" s="11" t="s">
        <v>136</v>
      </c>
      <c r="G4" s="11" t="s">
        <v>160</v>
      </c>
      <c r="H4" s="11"/>
      <c r="I4" s="11"/>
      <c r="J4" s="11"/>
      <c r="K4" s="11" t="s">
        <v>161</v>
      </c>
      <c r="L4" s="11"/>
    </row>
    <row r="5" ht="20.65" customHeight="1" spans="1:12">
      <c r="A5" s="11"/>
      <c r="B5" s="11"/>
      <c r="C5" s="11"/>
      <c r="D5" s="11"/>
      <c r="E5" s="11"/>
      <c r="F5" s="11"/>
      <c r="G5" s="11" t="s">
        <v>138</v>
      </c>
      <c r="H5" s="11" t="s">
        <v>233</v>
      </c>
      <c r="I5" s="11"/>
      <c r="J5" s="11" t="s">
        <v>234</v>
      </c>
      <c r="K5" s="11"/>
      <c r="L5" s="11"/>
    </row>
    <row r="6" ht="28.5" customHeight="1" spans="1:12">
      <c r="A6" s="11" t="s">
        <v>165</v>
      </c>
      <c r="B6" s="11" t="s">
        <v>166</v>
      </c>
      <c r="C6" s="11" t="s">
        <v>167</v>
      </c>
      <c r="D6" s="11"/>
      <c r="E6" s="11"/>
      <c r="F6" s="11"/>
      <c r="G6" s="11"/>
      <c r="H6" s="11" t="s">
        <v>212</v>
      </c>
      <c r="I6" s="11" t="s">
        <v>203</v>
      </c>
      <c r="J6" s="11"/>
      <c r="K6" s="11" t="s">
        <v>235</v>
      </c>
      <c r="L6" s="11" t="s">
        <v>236</v>
      </c>
    </row>
    <row r="7" ht="22.9" customHeight="1" spans="1:12">
      <c r="A7" s="5"/>
      <c r="B7" s="5"/>
      <c r="C7" s="5"/>
      <c r="D7" s="14"/>
      <c r="E7" s="14" t="s">
        <v>136</v>
      </c>
      <c r="F7" s="13">
        <v>7194.582313</v>
      </c>
      <c r="G7" s="13">
        <v>881.252313</v>
      </c>
      <c r="H7" s="13">
        <v>810.769928</v>
      </c>
      <c r="I7" s="13">
        <v>4.608</v>
      </c>
      <c r="J7" s="13">
        <v>65.874385</v>
      </c>
      <c r="K7" s="13">
        <v>365</v>
      </c>
      <c r="L7" s="13">
        <v>5948.33</v>
      </c>
    </row>
    <row r="8" ht="21.6" customHeight="1" spans="1:12">
      <c r="A8" s="5"/>
      <c r="B8" s="5"/>
      <c r="C8" s="5"/>
      <c r="D8" s="20" t="s">
        <v>154</v>
      </c>
      <c r="E8" s="20" t="s">
        <v>155</v>
      </c>
      <c r="F8" s="13">
        <v>7194.582313</v>
      </c>
      <c r="G8" s="13">
        <v>881.252313</v>
      </c>
      <c r="H8" s="13">
        <v>810.769928</v>
      </c>
      <c r="I8" s="13">
        <v>4.608</v>
      </c>
      <c r="J8" s="13">
        <v>65.874385</v>
      </c>
      <c r="K8" s="13">
        <v>365</v>
      </c>
      <c r="L8" s="13">
        <v>5948.33</v>
      </c>
    </row>
    <row r="9" ht="21.6" customHeight="1" spans="1:12">
      <c r="A9" s="5" t="s">
        <v>168</v>
      </c>
      <c r="B9" s="5"/>
      <c r="C9" s="5"/>
      <c r="D9" s="21">
        <v>208</v>
      </c>
      <c r="E9" s="21" t="s">
        <v>169</v>
      </c>
      <c r="F9" s="6">
        <v>96.993616</v>
      </c>
      <c r="G9" s="6">
        <v>96.993616</v>
      </c>
      <c r="H9" s="22">
        <v>96.993616</v>
      </c>
      <c r="I9" s="13"/>
      <c r="J9" s="13"/>
      <c r="K9" s="13"/>
      <c r="L9" s="13"/>
    </row>
    <row r="10" ht="21.6" customHeight="1" spans="1:12">
      <c r="A10" s="5" t="s">
        <v>168</v>
      </c>
      <c r="B10" s="5" t="s">
        <v>170</v>
      </c>
      <c r="C10" s="5"/>
      <c r="D10" s="21">
        <v>20805</v>
      </c>
      <c r="E10" s="21" t="s">
        <v>171</v>
      </c>
      <c r="F10" s="6">
        <v>96.993616</v>
      </c>
      <c r="G10" s="6">
        <v>96.993616</v>
      </c>
      <c r="H10" s="22">
        <v>96.993616</v>
      </c>
      <c r="I10" s="13"/>
      <c r="J10" s="13"/>
      <c r="K10" s="13"/>
      <c r="L10" s="13"/>
    </row>
    <row r="11" ht="22.35" customHeight="1" spans="1:12">
      <c r="A11" s="24" t="s">
        <v>168</v>
      </c>
      <c r="B11" s="24" t="s">
        <v>170</v>
      </c>
      <c r="C11" s="24" t="s">
        <v>170</v>
      </c>
      <c r="D11" s="21" t="s">
        <v>237</v>
      </c>
      <c r="E11" s="5" t="s">
        <v>173</v>
      </c>
      <c r="F11" s="6">
        <v>96.993616</v>
      </c>
      <c r="G11" s="6">
        <v>96.993616</v>
      </c>
      <c r="H11" s="22">
        <v>96.993616</v>
      </c>
      <c r="I11" s="22"/>
      <c r="J11" s="22"/>
      <c r="K11" s="22"/>
      <c r="L11" s="22"/>
    </row>
    <row r="12" ht="22.35" customHeight="1" spans="1:12">
      <c r="A12" s="24" t="s">
        <v>174</v>
      </c>
      <c r="B12" s="24"/>
      <c r="C12" s="24"/>
      <c r="D12" s="21">
        <v>210</v>
      </c>
      <c r="E12" s="5" t="s">
        <v>175</v>
      </c>
      <c r="F12" s="6">
        <v>26.027712</v>
      </c>
      <c r="G12" s="6">
        <v>26.027712</v>
      </c>
      <c r="H12" s="22">
        <v>26.027712</v>
      </c>
      <c r="I12" s="22"/>
      <c r="J12" s="22"/>
      <c r="K12" s="22"/>
      <c r="L12" s="22"/>
    </row>
    <row r="13" ht="22.35" customHeight="1" spans="1:12">
      <c r="A13" s="24" t="s">
        <v>174</v>
      </c>
      <c r="B13" s="24" t="s">
        <v>176</v>
      </c>
      <c r="C13" s="24"/>
      <c r="D13" s="21">
        <v>21011</v>
      </c>
      <c r="E13" s="5" t="s">
        <v>177</v>
      </c>
      <c r="F13" s="6">
        <v>26.027712</v>
      </c>
      <c r="G13" s="6">
        <v>26.027712</v>
      </c>
      <c r="H13" s="22">
        <v>26.027712</v>
      </c>
      <c r="I13" s="22"/>
      <c r="J13" s="22"/>
      <c r="K13" s="22"/>
      <c r="L13" s="22"/>
    </row>
    <row r="14" ht="22.35" customHeight="1" spans="1:12">
      <c r="A14" s="24" t="s">
        <v>174</v>
      </c>
      <c r="B14" s="24" t="s">
        <v>176</v>
      </c>
      <c r="C14" s="24" t="s">
        <v>178</v>
      </c>
      <c r="D14" s="21" t="s">
        <v>238</v>
      </c>
      <c r="E14" s="5" t="s">
        <v>180</v>
      </c>
      <c r="F14" s="6">
        <v>26.027712</v>
      </c>
      <c r="G14" s="6">
        <v>26.027712</v>
      </c>
      <c r="H14" s="22">
        <v>26.027712</v>
      </c>
      <c r="I14" s="22"/>
      <c r="J14" s="22"/>
      <c r="K14" s="22"/>
      <c r="L14" s="22"/>
    </row>
    <row r="15" ht="22.35" customHeight="1" spans="1:12">
      <c r="A15" s="24" t="s">
        <v>181</v>
      </c>
      <c r="B15" s="24"/>
      <c r="C15" s="24"/>
      <c r="D15" s="21">
        <v>212</v>
      </c>
      <c r="E15" s="5" t="s">
        <v>182</v>
      </c>
      <c r="F15" s="6">
        <v>6990.022485</v>
      </c>
      <c r="G15" s="6">
        <v>676.692485</v>
      </c>
      <c r="H15" s="22">
        <v>606.2101</v>
      </c>
      <c r="I15" s="22">
        <v>4.608</v>
      </c>
      <c r="J15" s="22">
        <v>65.874385</v>
      </c>
      <c r="K15" s="22">
        <v>365</v>
      </c>
      <c r="L15" s="22">
        <v>5948.33</v>
      </c>
    </row>
    <row r="16" ht="22.35" customHeight="1" spans="1:12">
      <c r="A16" s="24" t="s">
        <v>181</v>
      </c>
      <c r="B16" s="24" t="s">
        <v>170</v>
      </c>
      <c r="C16" s="24"/>
      <c r="D16" s="21">
        <v>21205</v>
      </c>
      <c r="E16" s="5" t="s">
        <v>183</v>
      </c>
      <c r="F16" s="6">
        <v>6990.022485</v>
      </c>
      <c r="G16" s="6">
        <v>676.692485</v>
      </c>
      <c r="H16" s="22">
        <v>606.2101</v>
      </c>
      <c r="I16" s="22">
        <v>4.608</v>
      </c>
      <c r="J16" s="22">
        <v>65.874385</v>
      </c>
      <c r="K16" s="22">
        <v>365</v>
      </c>
      <c r="L16" s="22">
        <v>5948.33</v>
      </c>
    </row>
    <row r="17" ht="22.35" customHeight="1" spans="1:12">
      <c r="A17" s="24" t="s">
        <v>181</v>
      </c>
      <c r="B17" s="24" t="s">
        <v>170</v>
      </c>
      <c r="C17" s="24" t="s">
        <v>184</v>
      </c>
      <c r="D17" s="21" t="s">
        <v>239</v>
      </c>
      <c r="E17" s="5" t="s">
        <v>183</v>
      </c>
      <c r="F17" s="6">
        <v>6990.022485</v>
      </c>
      <c r="G17" s="6">
        <v>676.692485</v>
      </c>
      <c r="H17" s="22">
        <v>606.2101</v>
      </c>
      <c r="I17" s="22">
        <v>4.608</v>
      </c>
      <c r="J17" s="22">
        <v>65.874385</v>
      </c>
      <c r="K17" s="22">
        <v>365</v>
      </c>
      <c r="L17" s="22">
        <v>5948.33</v>
      </c>
    </row>
    <row r="18" ht="22.35" customHeight="1" spans="1:12">
      <c r="A18" s="24" t="s">
        <v>186</v>
      </c>
      <c r="B18" s="24"/>
      <c r="C18" s="24"/>
      <c r="D18" s="21">
        <v>221</v>
      </c>
      <c r="E18" s="5" t="s">
        <v>187</v>
      </c>
      <c r="F18" s="6">
        <v>81.5385</v>
      </c>
      <c r="G18" s="6">
        <v>81.5385</v>
      </c>
      <c r="H18" s="22">
        <v>81.5385</v>
      </c>
      <c r="I18" s="22"/>
      <c r="J18" s="22"/>
      <c r="K18" s="22"/>
      <c r="L18" s="22"/>
    </row>
    <row r="19" ht="22.35" customHeight="1" spans="1:12">
      <c r="A19" s="24" t="s">
        <v>186</v>
      </c>
      <c r="B19" s="24" t="s">
        <v>178</v>
      </c>
      <c r="C19" s="24"/>
      <c r="D19" s="21">
        <v>22102</v>
      </c>
      <c r="E19" s="5" t="s">
        <v>188</v>
      </c>
      <c r="F19" s="6">
        <v>81.5385</v>
      </c>
      <c r="G19" s="6">
        <v>81.5385</v>
      </c>
      <c r="H19" s="22">
        <v>81.5385</v>
      </c>
      <c r="I19" s="22"/>
      <c r="J19" s="22"/>
      <c r="K19" s="22"/>
      <c r="L19" s="22"/>
    </row>
    <row r="20" ht="22.35" customHeight="1" spans="1:12">
      <c r="A20" s="24" t="s">
        <v>186</v>
      </c>
      <c r="B20" s="24" t="s">
        <v>178</v>
      </c>
      <c r="C20" s="24" t="s">
        <v>184</v>
      </c>
      <c r="D20" s="21" t="s">
        <v>240</v>
      </c>
      <c r="E20" s="5" t="s">
        <v>190</v>
      </c>
      <c r="F20" s="6">
        <v>81.5385</v>
      </c>
      <c r="G20" s="6">
        <v>81.5385</v>
      </c>
      <c r="H20" s="22">
        <v>81.5385</v>
      </c>
      <c r="I20" s="22"/>
      <c r="J20" s="22"/>
      <c r="K20" s="22"/>
      <c r="L20" s="22"/>
    </row>
  </sheetData>
  <mergeCells count="13">
    <mergeCell ref="K1:L1"/>
    <mergeCell ref="A2:K2"/>
    <mergeCell ref="A3:I3"/>
    <mergeCell ref="J3:L3"/>
    <mergeCell ref="G4:J4"/>
    <mergeCell ref="H5:I5"/>
    <mergeCell ref="D4:D6"/>
    <mergeCell ref="E4:E6"/>
    <mergeCell ref="F4:F6"/>
    <mergeCell ref="G5:G6"/>
    <mergeCell ref="J5:J6"/>
    <mergeCell ref="A4:C5"/>
    <mergeCell ref="K4:L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1部门收支总体情况表</vt:lpstr>
      <vt:lpstr>2部门收入总体情况表</vt:lpstr>
      <vt:lpstr>3部门支出总体情况表</vt:lpstr>
      <vt:lpstr>4支出分类(政府预算)</vt:lpstr>
      <vt:lpstr>5支出分类（部门预算）</vt:lpstr>
      <vt:lpstr>6财政拨款收支总体情况表</vt:lpstr>
      <vt:lpstr>7一般公共预算支出情况表</vt:lpstr>
      <vt:lpstr>8一般公共预算基本支出情况表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15一般公共预算“三公”经费支出情况表</vt:lpstr>
      <vt:lpstr>16政府性基金预算支出情况表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°Cn.</cp:lastModifiedBy>
  <dcterms:created xsi:type="dcterms:W3CDTF">2023-02-14T01:39:00Z</dcterms:created>
  <dcterms:modified xsi:type="dcterms:W3CDTF">2024-11-05T03:46:06Z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9715886D6F8B4DD897F16B1AF92C428D_13</vt:lpwstr>
  </property>
  <property fmtid="{D5CDD505-2E9C-101B-9397-08002B2CF9AE}" pid="3" name="KSOProductBuildVer">
    <vt:lpwstr>2052-12.1.0.18345</vt:lpwstr>
  </property>
</Properties>
</file>