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40" windowHeight="11775" firstSheet="21" activeTab="23"/>
  </bookViews>
  <sheets>
    <sheet name="封面" sheetId="1" r:id="rId1"/>
    <sheet name="目录" sheetId="2" r:id="rId2"/>
    <sheet name="1部门收支总体情况表" sheetId="3" r:id="rId3"/>
    <sheet name="2部门收入总体情况表" sheetId="4" r:id="rId4"/>
    <sheet name="3部门支出总体情况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7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<sst xmlns="http://schemas.openxmlformats.org/spreadsheetml/2006/main" count="8753" uniqueCount="1027">
  <si>
    <t>2023年部门预算公开表</t>
  </si>
  <si>
    <t>单位编码：</t>
  </si>
  <si>
    <t>200001,200002,200003,200004,200005,200006,200007,200008,200009001,200010,200011,200012001,200013001,200014001,200015001,200016001,200017001,200018001,200019001,200020001,200021001,200022001,200023001,200024001,200025001,200026001,200027001,200028001,200029001,200030001,200031001,200032001,200033001,200034001,200035001,200037</t>
  </si>
  <si>
    <t>单位名称：</t>
  </si>
  <si>
    <t>教育局机关,教育系统,机关幼儿园,第一中学,第二中学,第四中学,第五中学,第七中学,第八中学,陶瓷烟花职业技术学校,特殊教育学校,李畋镇中心学校,白兔潭镇中心学校,醴陵市浦口镇中心学校,王仙镇中心学校,沩山镇中心学校,东富镇中心学校,孙家湾镇中心学校,泗汾镇中心学校,船湾镇中心学校,沈潭镇中心学校,明月镇中心学校,嘉树镇中心学校,茶山镇中心学校,均楚镇中心学校,石亭镇中心学校,板杉镇中心学校,左权镇中心学校,枫林镇中心学校,官庄镇中心学校,阳三石街道中心学校,来龙门街道中心学校,国瓷街道中心学校,仙岳山街道中心学校,长庆示范区中心学校,醴陵市第三中学</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</si>
  <si>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</si>
  <si>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</si>
  <si>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</si>
  <si>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</si>
  <si>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</si>
  <si>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</si>
  <si>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</si>
  <si>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</si>
  <si>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</si>
  <si>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</si>
  <si>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</si>
  <si>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</si>
  <si>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</si>
  <si>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</si>
  <si>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</si>
  <si>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</si>
  <si>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</si>
  <si>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</si>
  <si>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</si>
  <si>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</si>
  <si>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</si>
  <si>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</si>
  <si>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</si>
  <si>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</si>
  <si>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</si>
  <si>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</si>
  <si>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部门：200_醴陵市教育局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</si>
  <si>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</si>
  <si>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</si>
  <si>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</si>
  <si>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</si>
  <si>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</si>
  <si>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</si>
  <si>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</si>
  <si>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</si>
  <si>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</si>
  <si>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</si>
  <si>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</si>
  <si>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</si>
  <si>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</si>
  <si>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</si>
  <si>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</si>
  <si>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</si>
  <si>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</si>
  <si>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</si>
  <si>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</si>
  <si>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</si>
  <si>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</si>
  <si>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</si>
  <si>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</si>
  <si>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</si>
  <si>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</si>
  <si>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</si>
  <si>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</si>
  <si>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</si>
  <si>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</si>
  <si>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</si>
  <si>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</si>
  <si>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</si>
  <si>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</si>
  <si>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</si>
  <si>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</si>
  <si>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</si>
  <si>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</si>
  <si>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</si>
  <si>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</si>
  <si>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</si>
  <si>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</si>
  <si>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</si>
  <si>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</si>
  <si>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</si>
  <si>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</si>
  <si>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</si>
  <si>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</si>
  <si>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</si>
  <si>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</si>
  <si>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</si>
  <si>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</si>
  <si>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</si>
  <si>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</si>
  <si>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</si>
  <si>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</si>
  <si>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</si>
  <si>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</si>
  <si>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</si>
  <si>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</si>
  <si>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</si>
  <si>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</si>
  <si>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</si>
  <si>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</si>
  <si>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</si>
  <si>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</si>
  <si>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</si>
  <si>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</si>
  <si>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</si>
  <si>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</si>
  <si>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</si>
  <si>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</si>
  <si>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</si>
  <si>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</si>
  <si>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</si>
  <si>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</si>
  <si>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</si>
  <si>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</si>
  <si>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</si>
  <si>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</si>
  <si>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</si>
  <si>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</si>
  <si>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</si>
  <si>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</si>
  <si>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</si>
  <si>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</si>
  <si>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</si>
  <si>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</si>
  <si>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</si>
  <si>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</si>
  <si>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</si>
  <si>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</si>
  <si>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</si>
  <si>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</si>
  <si>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</si>
  <si>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</si>
  <si>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</si>
  <si>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</si>
  <si>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</si>
  <si>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</si>
  <si>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</si>
  <si>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</si>
  <si>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</si>
  <si>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</si>
  <si>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</si>
  <si>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</si>
  <si>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</si>
  <si>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</si>
  <si>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</si>
  <si>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</si>
  <si>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</si>
  <si>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</si>
  <si>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</si>
  <si>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</si>
  <si>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</si>
  <si>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</si>
  <si>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</si>
  <si>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</si>
  <si>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</si>
  <si>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</si>
  <si>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</si>
  <si>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</si>
  <si>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</si>
  <si>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</si>
  <si>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醴陵市教育局</t>
  </si>
  <si>
    <t xml:space="preserve">  200001</t>
  </si>
  <si>
    <t xml:space="preserve">  教育局机关</t>
  </si>
  <si>
    <t xml:space="preserve">  200002</t>
  </si>
  <si>
    <t xml:space="preserve">  教育系统</t>
  </si>
  <si>
    <t xml:space="preserve">  200003</t>
  </si>
  <si>
    <t xml:space="preserve">  机关幼儿园</t>
  </si>
  <si>
    <t xml:space="preserve">  200004</t>
  </si>
  <si>
    <t xml:space="preserve">  第一中学</t>
  </si>
  <si>
    <t xml:space="preserve">  200005</t>
  </si>
  <si>
    <t xml:space="preserve">  第二中学</t>
  </si>
  <si>
    <t xml:space="preserve">  200006</t>
  </si>
  <si>
    <t xml:space="preserve">  第四中学</t>
  </si>
  <si>
    <t xml:space="preserve">  200007</t>
  </si>
  <si>
    <t xml:space="preserve">  第五中学</t>
  </si>
  <si>
    <t xml:space="preserve">  200008</t>
  </si>
  <si>
    <t xml:space="preserve">  第七中学</t>
  </si>
  <si>
    <t xml:space="preserve">  200009001</t>
  </si>
  <si>
    <t xml:space="preserve">  第八中学</t>
  </si>
  <si>
    <t xml:space="preserve">  200010</t>
  </si>
  <si>
    <t xml:space="preserve">  陶瓷烟花职业技术学校</t>
  </si>
  <si>
    <t xml:space="preserve">  200011</t>
  </si>
  <si>
    <t xml:space="preserve">  特殊教育学校</t>
  </si>
  <si>
    <t xml:space="preserve">  200012001</t>
  </si>
  <si>
    <t xml:space="preserve">  李畋镇中心学校</t>
  </si>
  <si>
    <t xml:space="preserve">  200013001</t>
  </si>
  <si>
    <t xml:space="preserve">  白兔潭镇中心学校</t>
  </si>
  <si>
    <t xml:space="preserve">  200014001</t>
  </si>
  <si>
    <t xml:space="preserve">  醴陵市浦口镇中心学校</t>
  </si>
  <si>
    <t xml:space="preserve">  200015001</t>
  </si>
  <si>
    <t xml:space="preserve">  王仙镇中心学校</t>
  </si>
  <si>
    <t xml:space="preserve">  200016001</t>
  </si>
  <si>
    <t xml:space="preserve">  沩山镇中心学校</t>
  </si>
  <si>
    <t xml:space="preserve">  200017001</t>
  </si>
  <si>
    <t xml:space="preserve">  东富镇中心学校</t>
  </si>
  <si>
    <t xml:space="preserve">  200018001</t>
  </si>
  <si>
    <t xml:space="preserve">  孙家湾镇中心学校</t>
  </si>
  <si>
    <t xml:space="preserve">  200019001</t>
  </si>
  <si>
    <t xml:space="preserve">  泗汾镇中心学校</t>
  </si>
  <si>
    <t xml:space="preserve">  200020001</t>
  </si>
  <si>
    <t xml:space="preserve">  船湾镇中心学校</t>
  </si>
  <si>
    <t xml:space="preserve">  200021001</t>
  </si>
  <si>
    <t xml:space="preserve">  沈潭镇中心学校</t>
  </si>
  <si>
    <t xml:space="preserve">  200022001</t>
  </si>
  <si>
    <t xml:space="preserve">  明月镇中心学校</t>
  </si>
  <si>
    <t xml:space="preserve">  200023001</t>
  </si>
  <si>
    <t xml:space="preserve">  嘉树镇中心学校</t>
  </si>
  <si>
    <t xml:space="preserve">  200024001</t>
  </si>
  <si>
    <t xml:space="preserve">  茶山镇中心学校</t>
  </si>
  <si>
    <t xml:space="preserve">  200025001</t>
  </si>
  <si>
    <t xml:space="preserve">  均楚镇中心学校</t>
  </si>
  <si>
    <t xml:space="preserve">  200026001</t>
  </si>
  <si>
    <t xml:space="preserve">  石亭镇中心学校</t>
  </si>
  <si>
    <t xml:space="preserve">  200027001</t>
  </si>
  <si>
    <t xml:space="preserve">  板杉镇中心学校</t>
  </si>
  <si>
    <t xml:space="preserve">  200028001</t>
  </si>
  <si>
    <t xml:space="preserve">  左权镇中心学校</t>
  </si>
  <si>
    <t xml:space="preserve">  200029001</t>
  </si>
  <si>
    <t xml:space="preserve">  枫林镇中心学校</t>
  </si>
  <si>
    <t xml:space="preserve">  200030001</t>
  </si>
  <si>
    <t xml:space="preserve">  官庄镇中心学校</t>
  </si>
  <si>
    <t xml:space="preserve">  200031001</t>
  </si>
  <si>
    <t xml:space="preserve">  阳三石街道中心学校</t>
  </si>
  <si>
    <t xml:space="preserve">  200032001</t>
  </si>
  <si>
    <t xml:space="preserve">  来龙门街道中心学校</t>
  </si>
  <si>
    <t xml:space="preserve">  200033001</t>
  </si>
  <si>
    <t xml:space="preserve">  国瓷街道中心学校</t>
  </si>
  <si>
    <t xml:space="preserve">  200034001</t>
  </si>
  <si>
    <t xml:space="preserve">  仙岳山街道中心学校</t>
  </si>
  <si>
    <t xml:space="preserve">  200035001</t>
  </si>
  <si>
    <t xml:space="preserve">  长庆示范区中心学校</t>
  </si>
  <si>
    <t xml:space="preserve">  200037</t>
  </si>
  <si>
    <t xml:space="preserve">  醴陵市第三中学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</si>
  <si>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</si>
  <si>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</si>
  <si>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</si>
  <si>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</si>
  <si>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</si>
  <si>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</si>
  <si>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</si>
  <si>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</si>
  <si>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</si>
  <si>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</si>
  <si>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</si>
  <si>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</si>
  <si>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205</t>
  </si>
  <si>
    <t>教育支出</t>
  </si>
  <si>
    <t>01</t>
  </si>
  <si>
    <t xml:space="preserve">  20501</t>
  </si>
  <si>
    <t xml:space="preserve"> 教育管理事务</t>
  </si>
  <si>
    <t>205</t>
  </si>
  <si>
    <t xml:space="preserve">    2050101</t>
  </si>
  <si>
    <t xml:space="preserve">    行政运行</t>
  </si>
  <si>
    <t>02</t>
  </si>
  <si>
    <t xml:space="preserve">  20502</t>
  </si>
  <si>
    <t xml:space="preserve"> 普通教育</t>
  </si>
  <si>
    <t>99</t>
  </si>
  <si>
    <t xml:space="preserve">    2050299</t>
  </si>
  <si>
    <t xml:space="preserve">    其他普通教育支出</t>
  </si>
  <si>
    <t>04</t>
  </si>
  <si>
    <t xml:space="preserve">  20504</t>
  </si>
  <si>
    <t xml:space="preserve"> 成人教育</t>
  </si>
  <si>
    <t xml:space="preserve">    2050499</t>
  </si>
  <si>
    <t xml:space="preserve">    其他成人教育支出</t>
  </si>
  <si>
    <t>208</t>
  </si>
  <si>
    <t xml:space="preserve">  208</t>
  </si>
  <si>
    <t>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</si>
  <si>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</si>
  <si>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</si>
  <si>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</si>
  <si>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</si>
  <si>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</si>
  <si>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</si>
  <si>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</si>
  <si>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卫生健康支出</t>
  </si>
  <si>
    <t>11</t>
  </si>
  <si>
    <t xml:space="preserve">  21011</t>
  </si>
  <si>
    <t xml:space="preserve"> 行政事业单位医疗</t>
  </si>
  <si>
    <t xml:space="preserve">    2101101</t>
  </si>
  <si>
    <t xml:space="preserve">    行政单位医疗</t>
  </si>
  <si>
    <t>221</t>
  </si>
  <si>
    <t xml:space="preserve">  221</t>
  </si>
  <si>
    <t>住房保障支出</t>
  </si>
  <si>
    <t xml:space="preserve">  22102</t>
  </si>
  <si>
    <t xml:space="preserve"> 住房改革支出</t>
  </si>
  <si>
    <t xml:space="preserve">    2210201</t>
  </si>
  <si>
    <t xml:space="preserve">    住房公积金</t>
  </si>
  <si>
    <t xml:space="preserve">    2050201</t>
  </si>
  <si>
    <t xml:space="preserve">    学前教育</t>
  </si>
  <si>
    <t xml:space="preserve">    2050202</t>
  </si>
  <si>
    <t xml:space="preserve">    小学教育</t>
  </si>
  <si>
    <t>03</t>
  </si>
  <si>
    <t xml:space="preserve">    2050203</t>
  </si>
  <si>
    <t xml:space="preserve">    初中教育</t>
  </si>
  <si>
    <t xml:space="preserve">    2050204</t>
  </si>
  <si>
    <t xml:space="preserve">    高中教育</t>
  </si>
  <si>
    <t xml:space="preserve">  20503</t>
  </si>
  <si>
    <t xml:space="preserve"> 职业教育</t>
  </si>
  <si>
    <t xml:space="preserve">    2050302</t>
  </si>
  <si>
    <t xml:space="preserve">    中等职业教育</t>
  </si>
  <si>
    <t>07</t>
  </si>
  <si>
    <t xml:space="preserve">  20507</t>
  </si>
  <si>
    <t xml:space="preserve"> 特殊教育</t>
  </si>
  <si>
    <t xml:space="preserve">    2050701</t>
  </si>
  <si>
    <t xml:space="preserve">    特殊学校教育</t>
  </si>
  <si>
    <t>09</t>
  </si>
  <si>
    <t xml:space="preserve">  20509</t>
  </si>
  <si>
    <t xml:space="preserve"> 教育费附加安排的支出</t>
  </si>
  <si>
    <t xml:space="preserve">    2050999</t>
  </si>
  <si>
    <t xml:space="preserve">    其他教育费附加安排的支出</t>
  </si>
  <si>
    <t xml:space="preserve">    2101102</t>
  </si>
  <si>
    <t xml:space="preserve">    事业单位医疗</t>
  </si>
  <si>
    <t xml:space="preserve">    2080502</t>
  </si>
  <si>
    <t xml:space="preserve">    事业单位离退休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</si>
  <si>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</si>
  <si>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</si>
  <si>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</si>
  <si>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</si>
  <si>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</si>
  <si>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</si>
  <si>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</si>
  <si>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</si>
  <si>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</si>
  <si>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</si>
  <si>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</si>
  <si>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</si>
  <si>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</si>
  <si>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</si>
  <si>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</si>
  <si>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</si>
  <si>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</si>
  <si>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</si>
  <si>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200001</t>
  </si>
  <si>
    <t xml:space="preserve">    200002</t>
  </si>
  <si>
    <t xml:space="preserve">    200003</t>
  </si>
  <si>
    <t xml:space="preserve">    200004</t>
  </si>
  <si>
    <t xml:space="preserve">    200005</t>
  </si>
  <si>
    <t xml:space="preserve">    200006</t>
  </si>
  <si>
    <t xml:space="preserve">    200007</t>
  </si>
  <si>
    <t xml:space="preserve">    200008</t>
  </si>
  <si>
    <t xml:space="preserve">    200009001</t>
  </si>
  <si>
    <t xml:space="preserve">    200010</t>
  </si>
  <si>
    <t xml:space="preserve">    200011</t>
  </si>
  <si>
    <t xml:space="preserve">    200012001</t>
  </si>
  <si>
    <t xml:space="preserve">    200013001</t>
  </si>
  <si>
    <t xml:space="preserve">    200014001</t>
  </si>
  <si>
    <t xml:space="preserve">    200015001</t>
  </si>
  <si>
    <t xml:space="preserve">    200016001</t>
  </si>
  <si>
    <t xml:space="preserve">    200017001</t>
  </si>
  <si>
    <t xml:space="preserve">    200018001</t>
  </si>
  <si>
    <t xml:space="preserve">    200019001</t>
  </si>
  <si>
    <t xml:space="preserve">    200020001</t>
  </si>
  <si>
    <t xml:space="preserve">    200021001</t>
  </si>
  <si>
    <t xml:space="preserve">    200022001</t>
  </si>
  <si>
    <t xml:space="preserve">    200023001</t>
  </si>
  <si>
    <t xml:space="preserve">    200024001</t>
  </si>
  <si>
    <t xml:space="preserve">    200025001</t>
  </si>
  <si>
    <t xml:space="preserve">    200026001</t>
  </si>
  <si>
    <t xml:space="preserve">    200027001</t>
  </si>
  <si>
    <t xml:space="preserve">    200028001</t>
  </si>
  <si>
    <t xml:space="preserve">    200029001</t>
  </si>
  <si>
    <t xml:space="preserve">    200030001</t>
  </si>
  <si>
    <t xml:space="preserve">    200031001</t>
  </si>
  <si>
    <t xml:space="preserve">    200032001</t>
  </si>
  <si>
    <t xml:space="preserve">    200033001</t>
  </si>
  <si>
    <t xml:space="preserve">    200034001</t>
  </si>
  <si>
    <t xml:space="preserve">    200035001</t>
  </si>
  <si>
    <t xml:space="preserve">    200037</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</si>
  <si>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</si>
  <si>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</si>
  <si>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</si>
  <si>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</si>
  <si>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</si>
  <si>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</si>
  <si>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</si>
  <si>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</si>
  <si>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</si>
  <si>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</si>
  <si>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</si>
  <si>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</si>
  <si>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</si>
  <si>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</si>
  <si>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</si>
  <si>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</si>
  <si>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</si>
  <si>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</si>
  <si>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</si>
  <si>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</si>
  <si>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</si>
  <si>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</si>
  <si>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</si>
  <si>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</si>
  <si>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</si>
  <si>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</si>
  <si>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</si>
  <si>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</si>
  <si>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</si>
  <si>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</si>
  <si>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</si>
  <si>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</si>
  <si>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</si>
  <si>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</si>
  <si>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</si>
  <si>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</si>
  <si>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</si>
  <si>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</si>
  <si>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</si>
  <si>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</si>
  <si>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</si>
  <si>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</si>
  <si>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</si>
  <si>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</si>
  <si>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</si>
  <si>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</si>
  <si>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</si>
  <si>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</si>
  <si>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</si>
  <si>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</si>
  <si>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</si>
  <si>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</si>
  <si>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</si>
  <si>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</si>
  <si>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</si>
  <si>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</si>
  <si>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</si>
  <si>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</si>
  <si>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</si>
  <si>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</si>
  <si>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</si>
  <si>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</si>
  <si>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</si>
  <si>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</si>
  <si>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</si>
  <si>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</si>
  <si>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</si>
  <si>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</si>
  <si>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</si>
  <si>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</si>
  <si>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</si>
  <si>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</si>
  <si>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</si>
  <si>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</si>
  <si>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</si>
  <si>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</si>
  <si>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</si>
  <si>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</si>
  <si>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</si>
  <si>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</si>
  <si>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</si>
  <si>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</si>
  <si>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</si>
  <si>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</si>
  <si>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</si>
  <si>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</si>
  <si>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</si>
  <si>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</si>
  <si>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</si>
  <si>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</si>
  <si>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</si>
  <si>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</si>
  <si>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30309</t>
  </si>
  <si>
    <t xml:space="preserve">  奖励金</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</si>
  <si>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</si>
  <si>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</si>
  <si>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</si>
  <si>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</si>
  <si>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</si>
  <si>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</si>
  <si>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</si>
  <si>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</si>
  <si>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</si>
  <si>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</si>
  <si>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</si>
  <si>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</si>
  <si>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</si>
  <si>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</si>
  <si>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</si>
  <si>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</si>
  <si>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</si>
  <si>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</si>
  <si>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</si>
  <si>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</si>
  <si>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</si>
  <si>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</si>
  <si>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</si>
  <si>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</si>
  <si>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</si>
  <si>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</si>
  <si>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</si>
  <si>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</si>
  <si>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</si>
  <si>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</si>
  <si>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</si>
  <si>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</si>
  <si>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</si>
  <si>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</si>
  <si>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</si>
  <si>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</si>
  <si>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</si>
  <si>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</si>
  <si>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</si>
  <si>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</si>
  <si>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</si>
  <si>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</si>
  <si>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</si>
  <si>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</si>
  <si>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</si>
  <si>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</si>
  <si>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</si>
  <si>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</si>
  <si>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</si>
  <si>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</si>
  <si>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</si>
  <si>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</si>
  <si>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</si>
  <si>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</si>
  <si>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</si>
  <si>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</si>
  <si>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</si>
  <si>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</si>
  <si>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</si>
  <si>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</si>
  <si>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</si>
  <si>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</si>
  <si>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</si>
  <si>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</si>
  <si>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</si>
  <si>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</si>
  <si>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</si>
  <si>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</si>
  <si>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</si>
  <si>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</si>
  <si>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</si>
  <si>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</si>
  <si>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</si>
  <si>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</si>
  <si>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</si>
  <si>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</si>
  <si>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</si>
  <si>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</si>
  <si>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</si>
  <si>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</si>
  <si>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</si>
  <si>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</si>
  <si>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</si>
  <si>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</si>
  <si>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</si>
  <si>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</si>
  <si>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</si>
  <si>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</si>
  <si>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</si>
  <si>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</si>
  <si>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</si>
  <si>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</si>
  <si>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</si>
  <si>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</si>
  <si>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</si>
  <si>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</si>
  <si>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</si>
  <si>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</si>
  <si>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</si>
  <si>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</si>
  <si>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</si>
  <si>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</si>
  <si>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</si>
  <si>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200001</t>
  </si>
  <si>
    <t xml:space="preserve">   软件系统维护费</t>
  </si>
  <si>
    <t xml:space="preserve">   物业管理费</t>
  </si>
  <si>
    <t xml:space="preserve">   运转经费1</t>
  </si>
  <si>
    <t xml:space="preserve">   运转经费2</t>
  </si>
  <si>
    <t xml:space="preserve">   争资引项工作经费</t>
  </si>
  <si>
    <t xml:space="preserve">   老年大学经费</t>
  </si>
  <si>
    <t xml:space="preserve">   六一儿童节专项经费</t>
  </si>
  <si>
    <t xml:space="preserve">   青少年科技活动经费</t>
  </si>
  <si>
    <t xml:space="preserve">   卫生防疫专项</t>
  </si>
  <si>
    <t xml:space="preserve">   200002</t>
  </si>
  <si>
    <t xml:space="preserve">   “三区”教师专项计划选派工作本级配套</t>
  </si>
  <si>
    <t xml:space="preserve">   工伤保险</t>
  </si>
  <si>
    <t xml:space="preserve">   教师考核绩效奖</t>
  </si>
  <si>
    <t xml:space="preserve">   民办退休教师退休专项</t>
  </si>
  <si>
    <t xml:space="preserve">   山区教师补助</t>
  </si>
  <si>
    <t xml:space="preserve">   生育保险</t>
  </si>
  <si>
    <t xml:space="preserve">   援藏教师补助经费</t>
  </si>
  <si>
    <t xml:space="preserve">   转业军人、人事代理工资等</t>
  </si>
  <si>
    <t xml:space="preserve">   代课教师工资</t>
  </si>
  <si>
    <t xml:space="preserve">   督导经费</t>
  </si>
  <si>
    <t xml:space="preserve">   高中教师师资培训费</t>
  </si>
  <si>
    <t xml:space="preserve">   高中免学费配套</t>
  </si>
  <si>
    <t xml:space="preserve">   高中助学金</t>
  </si>
  <si>
    <t xml:space="preserve">   工会经费</t>
  </si>
  <si>
    <t xml:space="preserve">   公办高运转补助</t>
  </si>
  <si>
    <t xml:space="preserve">   公办幼儿园、普惠幼儿园保障经费</t>
  </si>
  <si>
    <t xml:space="preserve">   公费师范生定向培养经费</t>
  </si>
  <si>
    <t xml:space="preserve">   湖南工业大学联合办学专项</t>
  </si>
  <si>
    <t xml:space="preserve">   教师体检费</t>
  </si>
  <si>
    <t xml:space="preserve">   教育高质量发展</t>
  </si>
  <si>
    <t xml:space="preserve">   教育设备采购</t>
  </si>
  <si>
    <t xml:space="preserve">   教育综合发展专项经费</t>
  </si>
  <si>
    <t xml:space="preserve">   农村学校人才津贴</t>
  </si>
  <si>
    <t xml:space="preserve">   师资培训费</t>
  </si>
  <si>
    <t xml:space="preserve">   陶子湖学校建设专项</t>
  </si>
  <si>
    <t xml:space="preserve">   陶子湖学校设备购置资金</t>
  </si>
  <si>
    <t xml:space="preserve">   特殊教育经费</t>
  </si>
  <si>
    <t xml:space="preserve">   未成年人保护经费（安全维稳信访）</t>
  </si>
  <si>
    <t xml:space="preserve">   校车校园安保经遇</t>
  </si>
  <si>
    <t xml:space="preserve">   校园科技文化艺体节</t>
  </si>
  <si>
    <t xml:space="preserve">   学前教育发展专项</t>
  </si>
  <si>
    <t xml:space="preserve">   学前教育资助</t>
  </si>
  <si>
    <t xml:space="preserve">   义务教育保障机制</t>
  </si>
  <si>
    <t xml:space="preserve">   义务教育发展专项（校舍维修配套）</t>
  </si>
  <si>
    <t xml:space="preserve">   义务教育阶段寄宿生生活困难补助</t>
  </si>
  <si>
    <t xml:space="preserve">   雨露计划资助资金等教育扶贫资金</t>
  </si>
  <si>
    <t xml:space="preserve">   原民办教师困难生活补助及退职补助</t>
  </si>
  <si>
    <t xml:space="preserve">   支持高中发展专项</t>
  </si>
  <si>
    <t xml:space="preserve">   支教、山区及乡村教师工作经费</t>
  </si>
  <si>
    <t xml:space="preserve">   职业教育专项</t>
  </si>
  <si>
    <t xml:space="preserve">   职业学校免学费配套资金</t>
  </si>
  <si>
    <t xml:space="preserve">   职业学校外聘教师补助</t>
  </si>
  <si>
    <t xml:space="preserve">   中职助学金配套</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</si>
  <si>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</si>
  <si>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</si>
  <si>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</si>
  <si>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</si>
  <si>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</si>
  <si>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</si>
  <si>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</si>
  <si>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</si>
  <si>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</si>
  <si>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</si>
  <si>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</si>
  <si>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</si>
  <si>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</si>
  <si>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</si>
  <si>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</si>
  <si>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200001</t>
  </si>
  <si>
    <t>教育局机关</t>
  </si>
  <si>
    <t xml:space="preserve">  老年大学经费</t>
  </si>
  <si>
    <t>秉承“老有所学、增长知识；老有所为、服务社会；老有所乐、健康长寿”的宗旨，根据《老年大学年度工作计划》，开展好舞蹈、音乐、书画、棋牌等兴趣班培训与健身活动。</t>
  </si>
  <si>
    <t>满意度指标</t>
  </si>
  <si>
    <t>服务对象满意度指标</t>
  </si>
  <si>
    <t>满意度</t>
  </si>
  <si>
    <t>100%</t>
  </si>
  <si>
    <t>参加活动人数</t>
  </si>
  <si>
    <t>%</t>
  </si>
  <si>
    <t>定性</t>
  </si>
  <si>
    <t>成本指标</t>
  </si>
  <si>
    <t>经济成本指标</t>
  </si>
  <si>
    <t>活动经费</t>
  </si>
  <si>
    <t>17</t>
  </si>
  <si>
    <t>万元</t>
  </si>
  <si>
    <t>老年大学资金</t>
  </si>
  <si>
    <t>产出指标</t>
  </si>
  <si>
    <t>数量指标</t>
  </si>
  <si>
    <t>老年大学学员</t>
  </si>
  <si>
    <t>715</t>
  </si>
  <si>
    <t>学员人数</t>
  </si>
  <si>
    <t>参加活动学员人数</t>
  </si>
  <si>
    <t>人数</t>
  </si>
  <si>
    <t>质量指标</t>
  </si>
  <si>
    <t>活动效果</t>
  </si>
  <si>
    <t>每天1.5小时</t>
  </si>
  <si>
    <t>及时性</t>
  </si>
  <si>
    <t>小时</t>
  </si>
  <si>
    <t>时效指标</t>
  </si>
  <si>
    <t>98%</t>
  </si>
  <si>
    <t>百分比</t>
  </si>
  <si>
    <t>参与活动情况</t>
  </si>
  <si>
    <t>效益指标</t>
  </si>
  <si>
    <t>社会效益指标</t>
  </si>
  <si>
    <t>积极性</t>
  </si>
  <si>
    <t>95%</t>
  </si>
  <si>
    <t>参与率</t>
  </si>
  <si>
    <t xml:space="preserve">  六一儿童节专项经费</t>
  </si>
  <si>
    <t>贯彻落实习近平总书记关于儿童成长的系列重要讲话精神，开展好庆祝“六一”国际儿童节活动，各学校（园）要从实际出发，因地制宜，突出特色，积极开展体现儿童健康向上、多才多艺、快乐自信的文艺活动，营造节日气氛。关爱留守儿童和帮扶贫困家庭子女。</t>
  </si>
  <si>
    <t>六一儿童节专项资金</t>
  </si>
  <si>
    <t>4</t>
  </si>
  <si>
    <t>慰问学生数</t>
  </si>
  <si>
    <t>120</t>
  </si>
  <si>
    <t>人</t>
  </si>
  <si>
    <t>慰问学生人数</t>
  </si>
  <si>
    <t>完成率</t>
  </si>
  <si>
    <t>完成情况</t>
  </si>
  <si>
    <t>“六月一日”</t>
  </si>
  <si>
    <t>及时</t>
  </si>
  <si>
    <t>日</t>
  </si>
  <si>
    <t>慰问面</t>
  </si>
  <si>
    <t>慰问情况</t>
  </si>
  <si>
    <t xml:space="preserve">  青少年科技活动经费</t>
  </si>
  <si>
    <t>培养学生的创新精神和实践能力，弘扬科学精神，培养学生学科学、爱科学。培养学生动手操作能力，培养学生琴棋书画兴趣爱好，养成良好的学习习惯。</t>
  </si>
  <si>
    <t>科技书画作品</t>
  </si>
  <si>
    <t>230</t>
  </si>
  <si>
    <t>件</t>
  </si>
  <si>
    <t>作品件数</t>
  </si>
  <si>
    <t>参加活动人员</t>
  </si>
  <si>
    <t>科技活动资金</t>
  </si>
  <si>
    <t>6.4</t>
  </si>
  <si>
    <t>85%</t>
  </si>
  <si>
    <t xml:space="preserve">  软件系统维护费</t>
  </si>
  <si>
    <t>确保单位软件系统维修维护正常进行。</t>
  </si>
  <si>
    <t>使用率</t>
  </si>
  <si>
    <t>96%</t>
  </si>
  <si>
    <t>软件系统维护</t>
  </si>
  <si>
    <t>10</t>
  </si>
  <si>
    <t>时效</t>
  </si>
  <si>
    <t>维护率</t>
  </si>
  <si>
    <t>维护效果</t>
  </si>
  <si>
    <t>维护后使用情况</t>
  </si>
  <si>
    <t>时间</t>
  </si>
  <si>
    <t>100</t>
  </si>
  <si>
    <t>软件系统维护面</t>
  </si>
  <si>
    <t>次</t>
  </si>
  <si>
    <t>定量</t>
  </si>
  <si>
    <t>维护面</t>
  </si>
  <si>
    <t xml:space="preserve">  卫生防疫专项</t>
  </si>
  <si>
    <t>加强机关创卫工作，打造文明卫生机关单位，加强疫情防控，杜绝零疫情，预防传染疾病的治理工作。</t>
  </si>
  <si>
    <t>参与人数</t>
  </si>
  <si>
    <t>参与面</t>
  </si>
  <si>
    <t>生态效益指标</t>
  </si>
  <si>
    <t>防治效果</t>
  </si>
  <si>
    <t>好</t>
  </si>
  <si>
    <t>经济效益指标</t>
  </si>
  <si>
    <t>经常性</t>
  </si>
  <si>
    <t>天</t>
  </si>
  <si>
    <t>卫生防疫面</t>
  </si>
  <si>
    <t>160</t>
  </si>
  <si>
    <t>参与防疫人数</t>
  </si>
  <si>
    <t>生态环境成本指标</t>
  </si>
  <si>
    <t>卫生防疫专项</t>
  </si>
  <si>
    <t>30</t>
  </si>
  <si>
    <t>卫生防疫专项资金</t>
  </si>
  <si>
    <t>社会成本指标</t>
  </si>
  <si>
    <t>确保物业管理工作正常进行</t>
  </si>
  <si>
    <t>工作开展</t>
  </si>
  <si>
    <t>工作时间</t>
  </si>
  <si>
    <t>工作天数</t>
  </si>
  <si>
    <t>工作情况</t>
  </si>
  <si>
    <t>基本运转</t>
  </si>
  <si>
    <t>参与管理人数</t>
  </si>
  <si>
    <t>26</t>
  </si>
  <si>
    <t>物业管理情况</t>
  </si>
  <si>
    <t>工作积极性</t>
  </si>
  <si>
    <t>工作参与率</t>
  </si>
  <si>
    <t xml:space="preserve">  运转经费1</t>
  </si>
  <si>
    <t>单位基本工作性专项经费，确保单位基本工作经费正常运转。</t>
  </si>
  <si>
    <t>工作参与积极性</t>
  </si>
  <si>
    <t>工作人数</t>
  </si>
  <si>
    <t>时效性</t>
  </si>
  <si>
    <t>工作正常开展</t>
  </si>
  <si>
    <t>工作日</t>
  </si>
  <si>
    <t>工作天</t>
  </si>
  <si>
    <t>单位基本运转经费</t>
  </si>
  <si>
    <t>160人</t>
  </si>
  <si>
    <t>职工人数</t>
  </si>
  <si>
    <t>单位参与工作职工人数</t>
  </si>
  <si>
    <t>工作性专项</t>
  </si>
  <si>
    <t>570.03</t>
  </si>
  <si>
    <t>工作性专项经费</t>
  </si>
  <si>
    <t xml:space="preserve">  运转经费2</t>
  </si>
  <si>
    <t>单位基本工作性专项经费</t>
  </si>
  <si>
    <t>工作开展情况</t>
  </si>
  <si>
    <t>基本运转经费</t>
  </si>
  <si>
    <t>参与工作人数</t>
  </si>
  <si>
    <t>40</t>
  </si>
  <si>
    <t xml:space="preserve">  争资引项工作经费</t>
  </si>
  <si>
    <t>争资引项工作经费</t>
  </si>
  <si>
    <t>50人</t>
  </si>
  <si>
    <t>参与积极性</t>
  </si>
  <si>
    <t>200002</t>
  </si>
  <si>
    <t>教育系统</t>
  </si>
  <si>
    <t xml:space="preserve">  “三区”教师专项计划选派工作本级配套</t>
  </si>
  <si>
    <t>落实上级政策，办好人民满意的教育</t>
  </si>
  <si>
    <t>满意</t>
  </si>
  <si>
    <t>85</t>
  </si>
  <si>
    <t>≥</t>
  </si>
  <si>
    <t>资金</t>
  </si>
  <si>
    <t>金额</t>
  </si>
  <si>
    <t>21</t>
  </si>
  <si>
    <t>20</t>
  </si>
  <si>
    <t>合格率</t>
  </si>
  <si>
    <t>合格</t>
  </si>
  <si>
    <t>期限</t>
  </si>
  <si>
    <t xml:space="preserve">及时 </t>
  </si>
  <si>
    <t>其他</t>
  </si>
  <si>
    <t xml:space="preserve">  代课教师工资</t>
  </si>
  <si>
    <t>按时足额拨付临时代课教师工资，确保教育环境稳定</t>
  </si>
  <si>
    <t>11051.68</t>
  </si>
  <si>
    <t>发放对象</t>
  </si>
  <si>
    <t>687</t>
  </si>
  <si>
    <t>达预期</t>
  </si>
  <si>
    <t>说明</t>
  </si>
  <si>
    <t>认可度</t>
  </si>
  <si>
    <t>认可</t>
  </si>
  <si>
    <t xml:space="preserve">  督导经费</t>
  </si>
  <si>
    <t>保证教育督导中心正常运转</t>
  </si>
  <si>
    <t>150</t>
  </si>
  <si>
    <t>工作组</t>
  </si>
  <si>
    <t>数量</t>
  </si>
  <si>
    <t>5</t>
  </si>
  <si>
    <t>个</t>
  </si>
  <si>
    <t>规定期限</t>
  </si>
  <si>
    <t xml:space="preserve">其他 </t>
  </si>
  <si>
    <t>认同</t>
  </si>
  <si>
    <t xml:space="preserve">  高中教师师资培训费</t>
  </si>
  <si>
    <t>提高高中教师业务素养</t>
  </si>
  <si>
    <t>高中学校</t>
  </si>
  <si>
    <t>学校</t>
  </si>
  <si>
    <t>6</t>
  </si>
  <si>
    <t>所</t>
  </si>
  <si>
    <t xml:space="preserve">  高中免学费配套</t>
  </si>
  <si>
    <t>1、确保高中阶段贫困学生的免学杂费能及时足额到位。 2、减轻农村贫困家庭经济负担，保障受助学生基本生活。</t>
  </si>
  <si>
    <t>资助对象</t>
  </si>
  <si>
    <t>1069</t>
  </si>
  <si>
    <t>211.48</t>
  </si>
  <si>
    <t xml:space="preserve">  高中助学金</t>
  </si>
  <si>
    <t>1、确保高中阶段贫困学生的助学金能及时足额到位。 2、减轻农村贫困家庭经济负担，保障受助学生基本生活。</t>
  </si>
  <si>
    <t>521</t>
  </si>
  <si>
    <t>422.95</t>
  </si>
  <si>
    <t>继续实施慰问救助教师系列行动，推进师德师风建设，促进基层工会组织建设，活跃教职工文体生活，促进教职工教学技能提升，争创醴陵工会工作先进单位。</t>
  </si>
  <si>
    <t>400</t>
  </si>
  <si>
    <t>工会人员</t>
  </si>
  <si>
    <t>7063</t>
  </si>
  <si>
    <t xml:space="preserve">  工伤保险</t>
  </si>
  <si>
    <t>保障教师的合法权益，办好人民满意的教育</t>
  </si>
  <si>
    <t>6910</t>
  </si>
  <si>
    <t>196</t>
  </si>
  <si>
    <t xml:space="preserve">  公办高运转补助</t>
  </si>
  <si>
    <t>依据政策按时足额将高中运转资金拨付到位，确保学校正常运转。</t>
  </si>
  <si>
    <t>学生数</t>
  </si>
  <si>
    <t>12445</t>
  </si>
  <si>
    <t>1243.54</t>
  </si>
  <si>
    <t xml:space="preserve">  公办幼儿园、普惠幼儿园保障经费</t>
  </si>
  <si>
    <t>1、确保学前教育生均公用经费使用向，在文件规定范围内主要用于保育教育活动及行政管理、后勤服务所开展的日常消耗性支出，不得用于人员经费、基本建设、偿还债务、园舍租赁，以及幼儿资助等非日常消耗性支出；2、指导各幼儿园建立专帐进行管理；3、通过资金投入，提高幼儿园师资队伍水平，保教保育质量，从而提高整体学前教育水平；4、对官庄、枫林等边远乡村小规模幼儿园予以倾斜，确保正常运转。</t>
  </si>
  <si>
    <t>幼儿学生数</t>
  </si>
  <si>
    <t>32635</t>
  </si>
  <si>
    <t>1570.91</t>
  </si>
  <si>
    <t xml:space="preserve">  公费师范生定向培养经费</t>
  </si>
  <si>
    <t>加强师资队伍建设，提高教师队伍素质</t>
  </si>
  <si>
    <t>代课教师</t>
  </si>
  <si>
    <t>450</t>
  </si>
  <si>
    <t>225</t>
  </si>
  <si>
    <t xml:space="preserve">  湖南工业大学联合办学专项</t>
  </si>
  <si>
    <t>改善办学条件，提高教学质量，办人民满意教育</t>
  </si>
  <si>
    <t>2200</t>
  </si>
  <si>
    <t>1</t>
  </si>
  <si>
    <t xml:space="preserve">  教师考核绩效奖</t>
  </si>
  <si>
    <t>保障教师合法权益，确保教师福利待遇，办好人民满意教育</t>
  </si>
  <si>
    <t>2140.2</t>
  </si>
  <si>
    <t xml:space="preserve">万元 </t>
  </si>
  <si>
    <t xml:space="preserve">  教师体检费</t>
  </si>
  <si>
    <t>落实相关政策，提高教师待遇，维护教师利益，办人民满意教育</t>
  </si>
  <si>
    <t>教师</t>
  </si>
  <si>
    <t>7064</t>
  </si>
  <si>
    <t>282</t>
  </si>
  <si>
    <t xml:space="preserve">  教育高质量发展</t>
  </si>
  <si>
    <t>宣传教育，表彰先进，营造尊师重教氛围</t>
  </si>
  <si>
    <t>规定时限</t>
  </si>
  <si>
    <t xml:space="preserve">  教育设备采购</t>
  </si>
  <si>
    <t>推升教学仪器装备水平，提高教育教学质量，打造醴陵教育品牌。</t>
  </si>
  <si>
    <t>1500</t>
  </si>
  <si>
    <t>装备学校</t>
  </si>
  <si>
    <t>267</t>
  </si>
  <si>
    <t xml:space="preserve">  教育综合发展专项经费</t>
  </si>
  <si>
    <t>保障学校正常运转和发展，办人民满意教育</t>
  </si>
  <si>
    <t>220</t>
  </si>
  <si>
    <t>学生</t>
  </si>
  <si>
    <t>142385</t>
  </si>
  <si>
    <t xml:space="preserve">  民办退休教师退休专项</t>
  </si>
  <si>
    <t>落实政策，保障教师权益，办人民满意教育</t>
  </si>
  <si>
    <t>35</t>
  </si>
  <si>
    <t xml:space="preserve">  农村学校人才津贴</t>
  </si>
  <si>
    <t>加强乡村教师队伍建设，提高农村教师待遇，确保农村教师队伍稳定，促进城乡教育均衡发展</t>
  </si>
  <si>
    <t>1192.14</t>
  </si>
  <si>
    <t>乡村教师</t>
  </si>
  <si>
    <t>4120</t>
  </si>
  <si>
    <t xml:space="preserve">  山区教师补助</t>
  </si>
  <si>
    <t>落实政策，保障教师合法权益，办好人民满意的教育</t>
  </si>
  <si>
    <t>按时</t>
  </si>
  <si>
    <t xml:space="preserve">  生育保险</t>
  </si>
  <si>
    <t>保障教师合法权益，办好人民满意的教育</t>
  </si>
  <si>
    <t>135</t>
  </si>
  <si>
    <t xml:space="preserve">  师资培训费</t>
  </si>
  <si>
    <t>中小学校长提高培训，各类专业教师的专项培训，加强中小学教师信息技术能力的提升培训。</t>
  </si>
  <si>
    <t>500</t>
  </si>
  <si>
    <t>教师数</t>
  </si>
  <si>
    <t>5468</t>
  </si>
  <si>
    <t xml:space="preserve">  陶子湖学校建设专项</t>
  </si>
  <si>
    <t>改善陶子湖学校办学条件，办人民满意教育</t>
  </si>
  <si>
    <t>40000000</t>
  </si>
  <si>
    <t>元</t>
  </si>
  <si>
    <t>学校数</t>
  </si>
  <si>
    <t>90</t>
  </si>
  <si>
    <t xml:space="preserve">  陶子湖学校设备购置资金</t>
  </si>
  <si>
    <t>完善学校办学条件，提高教育教学质量，办人民满意教育</t>
  </si>
  <si>
    <t>1000</t>
  </si>
  <si>
    <t xml:space="preserve">  特殊教育经费</t>
  </si>
  <si>
    <t>按时足额拨付特殊教育生活补助</t>
  </si>
  <si>
    <t>153</t>
  </si>
  <si>
    <t xml:space="preserve">  未成年人保护经费（安全维稳信访）</t>
  </si>
  <si>
    <t>维护教育环境稳定，保护未成年人，促进教育事业发展</t>
  </si>
  <si>
    <t>140</t>
  </si>
  <si>
    <t>276</t>
  </si>
  <si>
    <t xml:space="preserve">  校车校园安保经遇</t>
  </si>
  <si>
    <t>为保证师生在校的安全，为正常的学习和工作提供安全保障。</t>
  </si>
  <si>
    <t>1606.07</t>
  </si>
  <si>
    <t>学校数量</t>
  </si>
  <si>
    <t xml:space="preserve">  校园科技文化艺体节</t>
  </si>
  <si>
    <t>五育并举，提高教育教学质量，办好人民满意教育</t>
  </si>
  <si>
    <t>84</t>
  </si>
  <si>
    <t>认同度</t>
  </si>
  <si>
    <t xml:space="preserve">  学前教育发展专项</t>
  </si>
  <si>
    <t>促进学前教育全面发展</t>
  </si>
  <si>
    <t>幼儿园</t>
  </si>
  <si>
    <t>所数</t>
  </si>
  <si>
    <t>60</t>
  </si>
  <si>
    <t xml:space="preserve">  学前教育资助</t>
  </si>
  <si>
    <t>1、确保学前教育阶段家庭经济困难幼儿能按时入园。 2、减轻农村贫困家庭经济负担，保障受助学生基本生活。</t>
  </si>
  <si>
    <t>6300</t>
  </si>
  <si>
    <t>267.87</t>
  </si>
  <si>
    <t xml:space="preserve">  义务教育保障机制</t>
  </si>
  <si>
    <t>增强地方各级政府依法行政的责任意识，强化政府的社会管理和公共服务职能，提高政府的社会管理水平和公共服务质量。政府部门职能的转变，财政拨付的公用经费的及时到位，保障了农村中小学校的正常运转，同时也有效促进了学校管理的规范化，使得治理农村学校乱收费有了制度保障。</t>
  </si>
  <si>
    <t>8684.11</t>
  </si>
  <si>
    <t>98695</t>
  </si>
  <si>
    <t xml:space="preserve">  义务教育发展专项（校舍维修配套）</t>
  </si>
  <si>
    <t>改善办学条件，改善师生学习生活环境，提高教学质量，办人民满意教育</t>
  </si>
  <si>
    <t>质量合格率</t>
  </si>
  <si>
    <t>124</t>
  </si>
  <si>
    <t>950</t>
  </si>
  <si>
    <t xml:space="preserve">  义务教育阶段寄宿生生活困难补助</t>
  </si>
  <si>
    <t xml:space="preserve">1、确保义务教育阶段寄宿生生活困难补助能及时足额到位。 2、减轻农村贫困家庭经济负担，保障受助学生基本生活。 </t>
  </si>
  <si>
    <t>稳定</t>
  </si>
  <si>
    <t>资助学生数</t>
  </si>
  <si>
    <t>20796</t>
  </si>
  <si>
    <t>10170600</t>
  </si>
  <si>
    <t xml:space="preserve">  雨露计划资助资金等教育扶贫资金</t>
  </si>
  <si>
    <t>资助中职困难学生完成学业，落实教育扶贫相关政策</t>
  </si>
  <si>
    <t>2451</t>
  </si>
  <si>
    <t xml:space="preserve">  原民办教师困难生活补助及退职补助</t>
  </si>
  <si>
    <t>按时足额拨付民办教师生活补助，保障原民办教师待遇落实到位，保障教育环境稳定</t>
  </si>
  <si>
    <t>4838400</t>
  </si>
  <si>
    <t>2257</t>
  </si>
  <si>
    <t>足额</t>
  </si>
  <si>
    <t xml:space="preserve">  援藏教师补助经费</t>
  </si>
  <si>
    <t>落实政策，确保教师合法权益，办人民满意教育</t>
  </si>
  <si>
    <t>12</t>
  </si>
  <si>
    <t>2</t>
  </si>
  <si>
    <t xml:space="preserve">  支持高中发展专项</t>
  </si>
  <si>
    <t>支持高中教育发展，提高高中办学水平，办人民满意教育</t>
  </si>
  <si>
    <t>2000000</t>
  </si>
  <si>
    <t>学校所数</t>
  </si>
  <si>
    <t xml:space="preserve">  支教、山区及乡村教师工作经费</t>
  </si>
  <si>
    <t>提高教师待遇，确保教师队伍稳定</t>
  </si>
  <si>
    <t>规定时间</t>
  </si>
  <si>
    <t>176</t>
  </si>
  <si>
    <t xml:space="preserve">  职业教育专项</t>
  </si>
  <si>
    <t>改善学校环境，改善办学条件</t>
  </si>
  <si>
    <t>3</t>
  </si>
  <si>
    <t>4800000</t>
  </si>
  <si>
    <t xml:space="preserve">  职业学校免学费配套资金</t>
  </si>
  <si>
    <t>1、确保职业教育阶段贫困学生的学费能及时减免。 2、减轻农村贫困家庭经济负担，保障受助学生基本生活。</t>
  </si>
  <si>
    <t>8642</t>
  </si>
  <si>
    <t>1930.08</t>
  </si>
  <si>
    <t xml:space="preserve">  职业学校外聘教师补助</t>
  </si>
  <si>
    <t>解决职业技术学校外聘教师工作待遇，提高职业技术学校教学质量，确保职业技术正常发展</t>
  </si>
  <si>
    <t>68</t>
  </si>
  <si>
    <t>130</t>
  </si>
  <si>
    <t xml:space="preserve">  中职助学金配套</t>
  </si>
  <si>
    <t>1、确保职业教育阶段贫困学生的助学金能及时足额到位。 2、减轻农村贫困家庭经济负担，保障受助学生基本生活。</t>
  </si>
  <si>
    <t>1028</t>
  </si>
  <si>
    <t>241.26</t>
  </si>
  <si>
    <t xml:space="preserve">  转业军人、人事代理工资等</t>
  </si>
  <si>
    <t>落实转业军人、人事代理人员工资福利待遇，确保教师队伍稳定。</t>
  </si>
  <si>
    <t>180</t>
  </si>
  <si>
    <t>19</t>
  </si>
  <si>
    <t>2023年整体支出绩效目标表</t>
  </si>
  <si>
    <t>部门名称</t>
  </si>
  <si>
    <t>醴陵市教育局　</t>
  </si>
  <si>
    <t>年度预算申请（万元）</t>
  </si>
  <si>
    <t>资金总额：118558.8</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</si>
  <si>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</si>
  <si>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</si>
  <si>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</si>
  <si>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</si>
  <si>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</si>
  <si>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</si>
  <si>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</si>
  <si>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</si>
  <si>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  以习近平新时代中国特色社会主义思想为指导，深入贯彻党的十九大和十九届历次全会精神，认真落实习近平总书记关于教育的重要论述和考察湖南时的重要讲话精神，按照市委、市政府和上级主管部门的决策部署，准确把握新发展阶段，自觉践行新发展理念，积极融入新发展格局，全面开创醴陵教育高质量发展新局面。办好人民满意的教育。 </t>
  </si>
  <si>
    <t>年度重点       工作计划</t>
  </si>
  <si>
    <t>事项</t>
  </si>
  <si>
    <t>责任单位/科室</t>
  </si>
  <si>
    <t>工作目标</t>
  </si>
  <si>
    <t>党建铸魂行动</t>
  </si>
  <si>
    <t>办公室、党建办</t>
  </si>
  <si>
    <t>深入贯彻党的教育方针，始终把党的政治建设摆在首位</t>
  </si>
  <si>
    <t>保障强基行动</t>
  </si>
  <si>
    <t>装备、发建、计财</t>
  </si>
  <si>
    <t xml:space="preserve">  进一步改善各级各类学校办学条件，增强学位园位等教育资源供给能力，提高教育信息化水平，推动城乡教育一体化，助力乡村振兴，夯实教育高质量发展基础。</t>
  </si>
  <si>
    <t>强师赋能行动</t>
  </si>
  <si>
    <t>人事、监审、教师、工会、教师发展中心</t>
  </si>
  <si>
    <t xml:space="preserve">  全面深化新时代教师队伍建设改革，扎实开展“干部能力提升年”活动，着力打造政治过硬、品德高尚、业务精湛、治教有方的干部、校长队伍，努力培养高素质、专业化、创新型教师队伍。</t>
  </si>
  <si>
    <t>教育治理行动</t>
  </si>
  <si>
    <t>学安、学特、综治、督导中心</t>
  </si>
  <si>
    <t xml:space="preserve">  以改革创新为根本动力，坚持系统观念和底线思维，统筹发展与安全，聚焦“双减”政策，深化教育督导与教育评价改革，加快推进教育治理体系和治理能力现代化。</t>
  </si>
  <si>
    <t>未成年人保护行动</t>
  </si>
  <si>
    <t>学安、综治、办公室、基教等</t>
  </si>
  <si>
    <t xml:space="preserve">  认真贯彻落实《未成年人保护法》，保护未成年人身心健康，保障未成年人合法权益，促进未成年人德智体美劳全面发展。</t>
  </si>
  <si>
    <t>数字化转型行动</t>
  </si>
  <si>
    <t>基教股、装备站</t>
  </si>
  <si>
    <t xml:space="preserve">   将数字技术融入教育领域的各个层面，实现教学过程、评价方式、教育治理等全方位的创新与变革，形成更为公平、开放、可持续、有韧性的良好教育生态。</t>
  </si>
  <si>
    <t>新教育实验行动</t>
  </si>
  <si>
    <t>教师发展中心、基教股</t>
  </si>
  <si>
    <t>追求教育理想，奋斗理想教育。重点抓实新校长、新课堂、新教师、新学生的系列举措。改变学生的生存状态，改变教师的行走方式，改变学校的发展模式，改变教育科研的范式。</t>
  </si>
  <si>
    <t>质量提升行动</t>
  </si>
  <si>
    <t>基教股、教师发展中心</t>
  </si>
  <si>
    <t>落实立德树人根本任务，全面推进素质教育，促进各类教育协调、高质量发展，确保教育发展整体水平和中考、学考、高考质量稳居省市前列。</t>
  </si>
  <si>
    <t>家庭教育行动</t>
  </si>
  <si>
    <t>基教股、工会</t>
  </si>
  <si>
    <t>推动落实家庭教育促进法，会同相关部门研制构建家校社协同育人的工作机制和覆盖城乡的家庭教育指导服务体系，推动学校提升家庭教育指导能力，引导全社会注重家庭、家教、家风，促进未成年人健康成长。</t>
  </si>
  <si>
    <t>教育宣传行动</t>
  </si>
  <si>
    <t>办公室、工会、相关股室</t>
  </si>
  <si>
    <t>紧扣“诠释教育优先之要、营造尊师重教之势、铸就立德树人之魂、呈现教师队伍之貌、彰显教育强市之美”五个维度构建宣传体系，推动形成“人人关心教育、人人尊重教师、人人关爱学生”的良好局面。</t>
  </si>
  <si>
    <t>年度绩效指标</t>
  </si>
  <si>
    <t>部门重点支出占部门整体支出的比例：30.07%</t>
  </si>
  <si>
    <t>三公经费增减率:89.48%</t>
  </si>
  <si>
    <t>部门整体支出支付进度:按正常进度推进。</t>
  </si>
  <si>
    <t>结转结余资金增减率：0</t>
  </si>
  <si>
    <t>部门预决算和三公经费预决算公开：公开</t>
  </si>
  <si>
    <t>政府采购执行率：100%</t>
  </si>
  <si>
    <t>重点工作办结率：100%</t>
  </si>
  <si>
    <t>指标1（经济效益）：办人民满意的教育≥90</t>
  </si>
  <si>
    <t>指标2（社会效益）：</t>
  </si>
  <si>
    <t>指标3（社会公众或服务对象满意度）：≥90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</si>
</sst>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3">
    <font>
      <sz val="11"/>
      <color indexed="8"/>
      <name val="宋体"/>
      <charset val="1"/>
      <scheme val="minor"/>
    </font>
    <font>
      <sz val="11"/>
      <color indexed="8"/>
      <name val="宋体"/>
      <charset val="134"/>
      <scheme val="minor"/>
    </font>
    <font>
      <sz val="16"/>
      <name val="宋体"/>
      <charset val="134"/>
    </font>
    <font>
      <sz val="10"/>
      <name val="宋体"/>
      <charset val="134"/>
    </font>
    <font>
      <sz val="10"/>
      <name val="Times New Roman"/>
      <charset val="134"/>
    </font>
    <font>
      <sz val="9"/>
      <name val="宋体"/>
      <charset val="134"/>
    </font>
    <font>
      <sz val="10.5"/>
      <color indexed="8"/>
      <name val="仿宋_GB2312"/>
      <charset val="134"/>
    </font>
    <font>
      <sz val="9"/>
      <name val="SimSun"/>
      <charset val="134"/>
    </font>
    <font>
      <b/>
      <sz val="19"/>
      <name val="SimSun"/>
      <charset val="134"/>
    </font>
    <font>
      <b/>
      <sz val="9"/>
      <name val="SimSun"/>
      <charset val="134"/>
    </font>
    <font>
      <b/>
      <sz val="8"/>
      <name val="SimSun"/>
      <charset val="134"/>
    </font>
    <font>
      <b/>
      <sz val="7"/>
      <name val="SimSun"/>
      <charset val="134"/>
    </font>
    <font>
      <sz val="7"/>
      <name val="SimSun"/>
      <charset val="134"/>
    </font>
    <font>
      <sz val="11"/>
      <name val="宋体"/>
      <charset val="1"/>
      <scheme val="minor"/>
    </font>
    <font>
      <b/>
      <sz val="17"/>
      <name val="SimSun"/>
      <charset val="134"/>
    </font>
    <font>
      <b/>
      <sz val="7"/>
      <color rgb="FFFF0000"/>
      <name val="SimSun"/>
      <charset val="134"/>
    </font>
    <font>
      <sz val="7"/>
      <color rgb="FFFF0000"/>
      <name val="SimSun"/>
      <charset val="134"/>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1" fillId="0" borderId="0">
      <alignment vertical="center"/>
    </xf>
  </cellStyleXfs>
  <cellXfs count="122">
    <xf numFmtId="0" fontId="0" fillId="0" borderId="0" xfId="0">
      <alignment vertical="center"/>
    </xf>
    <xf numFmtId="0" fontId="1" fillId="0" borderId="0" xfId="50" applyFont="1">
      <alignment vertical="center"/>
    </xf>
    <xf numFmtId="0" fontId="1" fillId="0" borderId="0" xfId="50" applyAlignment="1"/>
    <xf numFmtId="0" fontId="2" fillId="0" borderId="0" xfId="50" applyNumberFormat="1" applyFont="1" applyFill="1" applyAlignment="1" applyProtection="1">
      <alignment horizontal="center"/>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Border="1" applyAlignment="1" applyProtection="1">
      <alignment horizontal="center" vertical="center" wrapText="1"/>
    </xf>
    <xf numFmtId="0" fontId="3" fillId="0" borderId="1" xfId="50" applyFont="1" applyFill="1" applyBorder="1" applyAlignment="1">
      <alignment horizontal="left" vertical="center"/>
    </xf>
    <xf numFmtId="0" fontId="3" fillId="0" borderId="1" xfId="50" applyFont="1" applyFill="1" applyBorder="1" applyAlignment="1">
      <alignment horizontal="left" vertical="center" wrapText="1"/>
    </xf>
    <xf numFmtId="0" fontId="4" fillId="0" borderId="1" xfId="50" applyFont="1" applyBorder="1" applyAlignment="1" applyProtection="1">
      <alignment horizontal="center" vertical="center" wrapText="1"/>
    </xf>
    <xf numFmtId="0" fontId="3" fillId="0" borderId="1" xfId="50" applyFont="1" applyBorder="1" applyAlignment="1" applyProtection="1">
      <alignment horizontal="center" vertical="center"/>
    </xf>
    <xf numFmtId="0" fontId="3" fillId="0" borderId="1" xfId="50" applyFont="1" applyFill="1" applyBorder="1" applyAlignment="1">
      <alignment vertical="center" wrapText="1"/>
    </xf>
    <xf numFmtId="2" fontId="3" fillId="0" borderId="1" xfId="50" applyNumberFormat="1" applyFont="1" applyFill="1" applyBorder="1" applyAlignment="1">
      <alignment vertical="center" wrapText="1"/>
    </xf>
    <xf numFmtId="0" fontId="3" fillId="0" borderId="1" xfId="50" applyFont="1" applyFill="1" applyBorder="1" applyAlignment="1" applyProtection="1">
      <alignment horizontal="left" vertical="center"/>
    </xf>
    <xf numFmtId="0" fontId="3" fillId="0" borderId="2" xfId="50" applyNumberFormat="1" applyFont="1" applyFill="1" applyBorder="1" applyAlignment="1">
      <alignment horizontal="left" vertical="center" wrapText="1"/>
    </xf>
    <xf numFmtId="0" fontId="3" fillId="0" borderId="3" xfId="50" applyNumberFormat="1" applyFont="1" applyFill="1" applyBorder="1" applyAlignment="1">
      <alignment horizontal="left" vertical="center" wrapText="1"/>
    </xf>
    <xf numFmtId="0" fontId="3" fillId="0" borderId="4" xfId="50" applyNumberFormat="1" applyFont="1" applyFill="1" applyBorder="1" applyAlignment="1">
      <alignment horizontal="left" vertical="center" wrapText="1"/>
    </xf>
    <xf numFmtId="0" fontId="3" fillId="0" borderId="1" xfId="5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3" xfId="50" applyNumberFormat="1" applyFont="1" applyFill="1" applyBorder="1" applyAlignment="1">
      <alignment horizontal="center" vertical="center" wrapText="1"/>
    </xf>
    <xf numFmtId="0" fontId="3" fillId="0" borderId="4" xfId="50" applyNumberFormat="1"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3" xfId="50" applyFont="1" applyBorder="1" applyAlignment="1">
      <alignment horizontal="center" vertical="center" wrapText="1"/>
    </xf>
    <xf numFmtId="49" fontId="3" fillId="0" borderId="5"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0" fontId="5" fillId="0" borderId="2" xfId="49" applyFont="1" applyBorder="1" applyAlignment="1">
      <alignment horizontal="center" vertical="center"/>
    </xf>
    <xf numFmtId="0" fontId="5" fillId="0" borderId="3" xfId="49" applyFont="1" applyBorder="1" applyAlignment="1">
      <alignment horizontal="center" vertical="center"/>
    </xf>
    <xf numFmtId="0" fontId="5" fillId="0" borderId="4" xfId="49" applyFont="1" applyBorder="1" applyAlignment="1">
      <alignment horizontal="center" vertical="center"/>
    </xf>
    <xf numFmtId="49" fontId="3" fillId="0" borderId="7" xfId="50" applyNumberFormat="1" applyFont="1" applyFill="1" applyBorder="1" applyAlignment="1">
      <alignment horizontal="center" vertical="center" wrapText="1"/>
    </xf>
    <xf numFmtId="49" fontId="3" fillId="0" borderId="8" xfId="50" applyNumberFormat="1" applyFont="1" applyFill="1" applyBorder="1" applyAlignment="1">
      <alignment horizontal="center" vertical="center" wrapText="1"/>
    </xf>
    <xf numFmtId="0" fontId="1" fillId="0" borderId="2" xfId="49" applyFont="1" applyBorder="1" applyAlignment="1">
      <alignment horizontal="center" vertical="center"/>
    </xf>
    <xf numFmtId="0" fontId="0" fillId="0" borderId="2" xfId="49" applyFont="1" applyBorder="1" applyAlignment="1">
      <alignment horizontal="center" vertical="center"/>
    </xf>
    <xf numFmtId="0" fontId="0" fillId="0" borderId="3" xfId="49" applyFont="1" applyBorder="1" applyAlignment="1">
      <alignment horizontal="center" vertical="center"/>
    </xf>
    <xf numFmtId="0" fontId="0" fillId="0" borderId="4" xfId="49" applyFont="1" applyBorder="1" applyAlignment="1">
      <alignment horizontal="center" vertical="center"/>
    </xf>
    <xf numFmtId="49" fontId="3" fillId="0" borderId="9" xfId="50" applyNumberFormat="1" applyFont="1" applyFill="1" applyBorder="1" applyAlignment="1">
      <alignment horizontal="center" vertical="center" wrapText="1"/>
    </xf>
    <xf numFmtId="49" fontId="3" fillId="0" borderId="10"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6" fillId="0" borderId="11" xfId="50" applyFont="1" applyFill="1" applyBorder="1" applyAlignment="1">
      <alignment horizontal="center" vertical="center"/>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vertical="center" wrapText="1"/>
    </xf>
    <xf numFmtId="0" fontId="10" fillId="0" borderId="12" xfId="0" applyFont="1" applyBorder="1" applyAlignment="1">
      <alignment horizontal="center" vertical="center" wrapText="1"/>
    </xf>
    <xf numFmtId="0" fontId="11" fillId="0" borderId="12" xfId="0" applyFont="1" applyBorder="1" applyAlignment="1">
      <alignment horizontal="left" vertical="center" wrapText="1"/>
    </xf>
    <xf numFmtId="4" fontId="11" fillId="0" borderId="12" xfId="0" applyNumberFormat="1" applyFont="1" applyBorder="1" applyAlignment="1">
      <alignment vertical="center" wrapText="1"/>
    </xf>
    <xf numFmtId="0" fontId="11" fillId="0" borderId="12" xfId="0" applyFont="1" applyBorder="1" applyAlignment="1">
      <alignment vertical="center" wrapText="1"/>
    </xf>
    <xf numFmtId="0" fontId="12" fillId="0" borderId="12" xfId="0" applyFont="1" applyBorder="1" applyAlignment="1">
      <alignment vertical="center" wrapText="1"/>
    </xf>
    <xf numFmtId="4" fontId="12" fillId="0" borderId="12" xfId="0" applyNumberFormat="1" applyFont="1" applyBorder="1" applyAlignment="1">
      <alignment vertical="center" wrapText="1"/>
    </xf>
    <xf numFmtId="0" fontId="7" fillId="0" borderId="0" xfId="0" applyFont="1" applyBorder="1" applyAlignment="1">
      <alignment horizontal="right" vertical="center" wrapText="1"/>
    </xf>
    <xf numFmtId="0" fontId="9" fillId="0" borderId="0" xfId="0" applyFont="1" applyBorder="1" applyAlignment="1">
      <alignment horizontal="right" vertical="center" wrapText="1"/>
    </xf>
    <xf numFmtId="0" fontId="13" fillId="0" borderId="0" xfId="0" applyFont="1">
      <alignment vertical="center"/>
    </xf>
    <xf numFmtId="0" fontId="14" fillId="0" borderId="0" xfId="0" applyFont="1" applyBorder="1" applyAlignment="1">
      <alignment horizontal="center" vertical="center" wrapText="1"/>
    </xf>
    <xf numFmtId="0" fontId="11" fillId="0" borderId="12" xfId="0" applyFont="1" applyBorder="1" applyAlignment="1">
      <alignment horizontal="center" vertical="center" wrapText="1"/>
    </xf>
    <xf numFmtId="4" fontId="10" fillId="0" borderId="12" xfId="0" applyNumberFormat="1" applyFont="1" applyBorder="1" applyAlignment="1">
      <alignment vertical="center" wrapText="1"/>
    </xf>
    <xf numFmtId="0" fontId="12" fillId="2" borderId="12" xfId="0" applyFont="1" applyFill="1" applyBorder="1" applyAlignment="1">
      <alignment horizontal="left" vertical="center" wrapText="1"/>
    </xf>
    <xf numFmtId="0" fontId="11" fillId="2" borderId="12" xfId="0" applyFont="1" applyFill="1" applyBorder="1" applyAlignment="1">
      <alignment horizontal="left" vertical="center" wrapText="1"/>
    </xf>
    <xf numFmtId="4" fontId="12" fillId="0" borderId="12" xfId="0" applyNumberFormat="1" applyFont="1" applyBorder="1" applyAlignment="1">
      <alignment horizontal="right" vertical="center" wrapText="1"/>
    </xf>
    <xf numFmtId="0" fontId="11" fillId="2" borderId="12" xfId="0" applyFont="1" applyFill="1" applyBorder="1" applyAlignment="1">
      <alignment vertical="center" wrapText="1"/>
    </xf>
    <xf numFmtId="0" fontId="12" fillId="2" borderId="12" xfId="0" applyFont="1" applyFill="1" applyBorder="1" applyAlignment="1">
      <alignment horizontal="center" vertical="center" wrapText="1"/>
    </xf>
    <xf numFmtId="0" fontId="12" fillId="2" borderId="12" xfId="0" applyFont="1" applyFill="1" applyBorder="1" applyAlignment="1">
      <alignment vertical="center" wrapText="1"/>
    </xf>
    <xf numFmtId="4" fontId="12" fillId="2" borderId="12" xfId="0" applyNumberFormat="1" applyFont="1" applyFill="1" applyBorder="1" applyAlignment="1">
      <alignment vertical="center" wrapText="1"/>
    </xf>
    <xf numFmtId="0" fontId="7" fillId="0" borderId="12" xfId="0" applyFont="1" applyBorder="1" applyAlignment="1">
      <alignment vertical="center" wrapText="1"/>
    </xf>
    <xf numFmtId="4" fontId="11" fillId="0" borderId="12" xfId="0" applyNumberFormat="1" applyFont="1" applyBorder="1" applyAlignment="1">
      <alignment horizontal="right" vertical="center" wrapText="1"/>
    </xf>
    <xf numFmtId="0" fontId="0" fillId="0" borderId="0" xfId="0" applyFont="1" applyFill="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right" vertical="center" wrapText="1"/>
    </xf>
    <xf numFmtId="0" fontId="10" fillId="0" borderId="12" xfId="0" applyFont="1" applyFill="1" applyBorder="1" applyAlignment="1">
      <alignment horizontal="center" vertical="center" wrapText="1"/>
    </xf>
    <xf numFmtId="0" fontId="11" fillId="0" borderId="12" xfId="0" applyFont="1" applyFill="1" applyBorder="1" applyAlignment="1">
      <alignment horizontal="left" vertical="center" wrapText="1"/>
    </xf>
    <xf numFmtId="176" fontId="11" fillId="0" borderId="12" xfId="0" applyNumberFormat="1" applyFont="1" applyFill="1" applyBorder="1" applyAlignment="1">
      <alignment horizontal="right" vertical="center" wrapText="1"/>
    </xf>
    <xf numFmtId="176" fontId="15" fillId="0" borderId="12" xfId="0" applyNumberFormat="1" applyFont="1" applyFill="1" applyBorder="1" applyAlignment="1">
      <alignment horizontal="right" vertical="center" wrapText="1"/>
    </xf>
    <xf numFmtId="0" fontId="12" fillId="0" borderId="12" xfId="0" applyFont="1" applyFill="1" applyBorder="1" applyAlignment="1">
      <alignment horizontal="left" vertical="center" wrapText="1"/>
    </xf>
    <xf numFmtId="4" fontId="12" fillId="0" borderId="12" xfId="0" applyNumberFormat="1" applyFont="1" applyFill="1" applyBorder="1" applyAlignment="1">
      <alignment vertical="center" wrapText="1"/>
    </xf>
    <xf numFmtId="176" fontId="16" fillId="0" borderId="12" xfId="0" applyNumberFormat="1" applyFont="1" applyFill="1" applyBorder="1" applyAlignment="1">
      <alignment horizontal="right" vertical="center" wrapText="1"/>
    </xf>
    <xf numFmtId="49" fontId="12" fillId="0" borderId="12" xfId="0" applyNumberFormat="1" applyFont="1" applyFill="1" applyBorder="1" applyAlignment="1">
      <alignment horizontal="left" vertical="center" wrapText="1"/>
    </xf>
    <xf numFmtId="176" fontId="12" fillId="0" borderId="12" xfId="0" applyNumberFormat="1" applyFont="1" applyFill="1" applyBorder="1" applyAlignment="1">
      <alignment horizontal="right" vertical="center" wrapText="1"/>
    </xf>
    <xf numFmtId="4" fontId="12" fillId="0" borderId="12" xfId="0" applyNumberFormat="1" applyFont="1" applyFill="1" applyBorder="1" applyAlignment="1">
      <alignment horizontal="right" vertical="center" wrapText="1"/>
    </xf>
    <xf numFmtId="0" fontId="11" fillId="0" borderId="12" xfId="0" applyFont="1" applyFill="1" applyBorder="1" applyAlignment="1">
      <alignment horizontal="center" vertical="center" wrapText="1"/>
    </xf>
    <xf numFmtId="0" fontId="12" fillId="0" borderId="0" xfId="0" applyFont="1" applyFill="1" applyBorder="1" applyAlignment="1">
      <alignment vertical="center" wrapText="1"/>
    </xf>
    <xf numFmtId="0" fontId="0" fillId="0" borderId="0" xfId="0" applyFill="1">
      <alignment vertical="center"/>
    </xf>
    <xf numFmtId="49" fontId="12" fillId="2" borderId="12" xfId="0" applyNumberFormat="1" applyFont="1" applyFill="1" applyBorder="1" applyAlignment="1">
      <alignment horizontal="center" vertical="center" wrapText="1"/>
    </xf>
    <xf numFmtId="49" fontId="12" fillId="2" borderId="12" xfId="0" applyNumberFormat="1" applyFont="1" applyFill="1" applyBorder="1" applyAlignment="1">
      <alignment horizontal="left" vertical="center" wrapText="1"/>
    </xf>
    <xf numFmtId="0" fontId="12" fillId="0" borderId="12" xfId="0" applyFont="1" applyFill="1" applyBorder="1" applyAlignment="1">
      <alignment vertical="center" wrapText="1"/>
    </xf>
    <xf numFmtId="4" fontId="11" fillId="0" borderId="12" xfId="0" applyNumberFormat="1" applyFont="1" applyFill="1" applyBorder="1" applyAlignment="1">
      <alignment vertical="center" wrapText="1"/>
    </xf>
    <xf numFmtId="0" fontId="12" fillId="0" borderId="12" xfId="0" applyFont="1" applyFill="1" applyBorder="1" applyAlignment="1">
      <alignment horizontal="center" vertical="center" wrapText="1"/>
    </xf>
    <xf numFmtId="0" fontId="17" fillId="0" borderId="0"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4" fontId="11" fillId="2" borderId="12" xfId="0" applyNumberFormat="1" applyFont="1" applyFill="1" applyBorder="1" applyAlignment="1">
      <alignmen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12" xfId="0" applyFont="1" applyBorder="1" applyAlignment="1">
      <alignment vertical="center" wrapText="1"/>
    </xf>
    <xf numFmtId="0" fontId="17" fillId="0" borderId="12" xfId="0" applyFont="1" applyBorder="1" applyAlignment="1">
      <alignment vertical="center" wrapText="1"/>
    </xf>
    <xf numFmtId="0" fontId="10" fillId="2" borderId="12" xfId="0" applyFont="1" applyFill="1" applyBorder="1" applyAlignment="1">
      <alignment horizontal="left" vertical="center" wrapText="1"/>
    </xf>
    <xf numFmtId="4" fontId="10" fillId="2" borderId="12" xfId="0" applyNumberFormat="1" applyFont="1" applyFill="1" applyBorder="1" applyAlignment="1">
      <alignment vertical="center" wrapText="1"/>
    </xf>
    <xf numFmtId="49" fontId="17"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49" fontId="17" fillId="2" borderId="12" xfId="0" applyNumberFormat="1" applyFont="1" applyFill="1" applyBorder="1" applyAlignment="1">
      <alignment horizontal="left" vertical="center" wrapText="1"/>
    </xf>
    <xf numFmtId="0" fontId="17" fillId="2" borderId="12" xfId="0" applyFont="1" applyFill="1" applyBorder="1" applyAlignment="1">
      <alignment vertical="center" wrapText="1"/>
    </xf>
    <xf numFmtId="4" fontId="17" fillId="2" borderId="12" xfId="0" applyNumberFormat="1" applyFont="1" applyFill="1" applyBorder="1" applyAlignment="1">
      <alignment vertical="center" wrapText="1"/>
    </xf>
    <xf numFmtId="0" fontId="17" fillId="2" borderId="12" xfId="0" applyFont="1" applyFill="1" applyBorder="1" applyAlignment="1">
      <alignment horizontal="left" vertical="center" wrapText="1"/>
    </xf>
    <xf numFmtId="0" fontId="17" fillId="0" borderId="12" xfId="0" applyFont="1" applyFill="1" applyBorder="1" applyAlignment="1">
      <alignment vertical="center" wrapText="1"/>
    </xf>
    <xf numFmtId="0" fontId="10" fillId="2" borderId="12" xfId="0" applyFont="1" applyFill="1" applyBorder="1" applyAlignment="1">
      <alignment vertical="center" wrapText="1"/>
    </xf>
    <xf numFmtId="4" fontId="17" fillId="0" borderId="12" xfId="0" applyNumberFormat="1" applyFont="1" applyFill="1" applyBorder="1" applyAlignment="1">
      <alignment vertical="center" wrapText="1"/>
    </xf>
    <xf numFmtId="0" fontId="17" fillId="0" borderId="12" xfId="0" applyFont="1" applyFill="1" applyBorder="1" applyAlignment="1">
      <alignment horizontal="center" vertical="center" wrapText="1"/>
    </xf>
    <xf numFmtId="0" fontId="17" fillId="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1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19" fillId="0" borderId="12" xfId="0" applyFont="1" applyFill="1" applyBorder="1" applyAlignment="1">
      <alignment horizontal="center" vertical="center" wrapText="1"/>
    </xf>
    <xf numFmtId="0" fontId="20" fillId="0" borderId="13" xfId="0" applyFont="1" applyFill="1" applyBorder="1" applyAlignment="1">
      <alignmen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19" fillId="0" borderId="12" xfId="0" applyFont="1" applyFill="1" applyBorder="1" applyAlignment="1">
      <alignment horizontal="left" vertical="center" wrapText="1"/>
    </xf>
    <xf numFmtId="0" fontId="20" fillId="0" borderId="16" xfId="0" applyFont="1" applyFill="1" applyBorder="1" applyAlignment="1">
      <alignment vertical="center"/>
    </xf>
    <xf numFmtId="0" fontId="21"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K5" sqref="K5"/>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19" t="s">
        <v>0</v>
      </c>
      <c r="B1" s="119"/>
      <c r="C1" s="119"/>
      <c r="D1" s="119"/>
      <c r="E1" s="119"/>
      <c r="F1" s="119"/>
      <c r="G1" s="119"/>
      <c r="H1" s="119"/>
      <c r="I1" s="119"/>
    </row>
    <row r="2" ht="23.25" customHeight="1" spans="1:9">
      <c r="A2" s="42"/>
      <c r="B2" s="42"/>
      <c r="C2" s="42"/>
      <c r="D2" s="42"/>
      <c r="E2" s="42"/>
      <c r="F2" s="42"/>
      <c r="G2" s="42"/>
      <c r="H2" s="42"/>
      <c r="I2" s="42"/>
    </row>
    <row r="3" ht="21.6" customHeight="1" spans="1:9">
      <c r="A3" s="42"/>
      <c r="B3" s="42"/>
      <c r="C3" s="42"/>
      <c r="D3" s="42"/>
      <c r="E3" s="42"/>
      <c r="F3" s="42"/>
      <c r="G3" s="42"/>
      <c r="H3" s="42"/>
      <c r="I3" s="42"/>
    </row>
    <row r="4" ht="326.85" customHeight="1" spans="1:9">
      <c r="A4" s="120"/>
      <c r="B4" s="121"/>
      <c r="C4" s="40"/>
      <c r="D4" s="120" t="s">
        <v>1</v>
      </c>
      <c r="E4" s="121" t="s">
        <v>2</v>
      </c>
      <c r="F4" s="121"/>
      <c r="G4" s="121"/>
      <c r="H4" s="121"/>
      <c r="I4" s="40"/>
    </row>
    <row r="5" ht="409.5" customHeight="1" spans="1:9">
      <c r="A5" s="120"/>
      <c r="B5" s="121"/>
      <c r="C5" s="40"/>
      <c r="D5" s="120" t="s">
        <v>3</v>
      </c>
      <c r="E5" s="121" t="s">
        <v>4</v>
      </c>
      <c r="F5" s="121"/>
      <c r="G5" s="121"/>
      <c r="H5" s="121"/>
      <c r="I5" s="40"/>
    </row>
    <row r="6" ht="16.35" customHeight="1"/>
    <row r="7" ht="16.35" customHeight="1"/>
    <row r="8" ht="16.35" customHeight="1" spans="4:4">
      <c r="D8" s="40"/>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8" workbookViewId="0">
      <selection activeCell="E32" sqref="E32"/>
    </sheetView>
  </sheetViews>
  <sheetFormatPr defaultColWidth="10" defaultRowHeight="13.5" outlineLevelCol="4"/>
  <cols>
    <col min="1" max="1" width="15.875" style="64" customWidth="1"/>
    <col min="2" max="2" width="26.7333333333333" style="64" customWidth="1"/>
    <col min="3" max="3" width="14.6583333333333" style="64" customWidth="1"/>
    <col min="4" max="4" width="18.5916666666667" style="64" customWidth="1"/>
    <col min="5" max="5" width="16.4166666666667" style="64" customWidth="1"/>
    <col min="6" max="16384" width="10" style="64"/>
  </cols>
  <sheetData>
    <row r="1" s="64" customFormat="1" ht="18.95" customHeight="1" spans="1:5">
      <c r="A1" s="65"/>
      <c r="B1" s="65"/>
      <c r="C1" s="65"/>
      <c r="D1" s="65"/>
      <c r="E1" s="66" t="s">
        <v>390</v>
      </c>
    </row>
    <row r="2" s="64" customFormat="1" ht="40.5" customHeight="1" spans="1:5">
      <c r="A2" s="67" t="s">
        <v>14</v>
      </c>
      <c r="B2" s="67"/>
      <c r="C2" s="67"/>
      <c r="D2" s="67"/>
      <c r="E2" s="67"/>
    </row>
    <row r="3" s="64" customFormat="1" ht="33.6" customHeight="1" spans="1:5">
      <c r="A3" s="68" t="s">
        <v>31</v>
      </c>
      <c r="B3" s="68"/>
      <c r="C3" s="68"/>
      <c r="D3" s="68"/>
      <c r="E3" s="69" t="s">
        <v>391</v>
      </c>
    </row>
    <row r="4" s="64" customFormat="1" ht="38.8" customHeight="1" spans="1:5">
      <c r="A4" s="70" t="s">
        <v>392</v>
      </c>
      <c r="B4" s="70"/>
      <c r="C4" s="70" t="s">
        <v>393</v>
      </c>
      <c r="D4" s="70"/>
      <c r="E4" s="70"/>
    </row>
    <row r="5" s="64" customFormat="1" ht="22.8" customHeight="1" spans="1:5">
      <c r="A5" s="70" t="s">
        <v>394</v>
      </c>
      <c r="B5" s="70" t="s">
        <v>231</v>
      </c>
      <c r="C5" s="70" t="s">
        <v>136</v>
      </c>
      <c r="D5" s="70" t="s">
        <v>386</v>
      </c>
      <c r="E5" s="70" t="s">
        <v>387</v>
      </c>
    </row>
    <row r="6" s="64" customFormat="1" ht="26.45" customHeight="1" spans="1:5">
      <c r="A6" s="71" t="s">
        <v>395</v>
      </c>
      <c r="B6" s="71" t="s">
        <v>365</v>
      </c>
      <c r="C6" s="72">
        <f>SUM(C7:C19)</f>
        <v>77203.056882</v>
      </c>
      <c r="D6" s="72">
        <f>SUM(D7:D19)</f>
        <v>77203.056882</v>
      </c>
      <c r="E6" s="73"/>
    </row>
    <row r="7" s="64" customFormat="1" ht="26.45" customHeight="1" spans="1:5">
      <c r="A7" s="74" t="s">
        <v>396</v>
      </c>
      <c r="B7" s="74" t="s">
        <v>397</v>
      </c>
      <c r="C7" s="75">
        <v>33478.00776</v>
      </c>
      <c r="D7" s="75">
        <v>33478.00776</v>
      </c>
      <c r="E7" s="76"/>
    </row>
    <row r="8" s="64" customFormat="1" ht="26.45" customHeight="1" spans="1:5">
      <c r="A8" s="74" t="s">
        <v>398</v>
      </c>
      <c r="B8" s="74" t="s">
        <v>399</v>
      </c>
      <c r="C8" s="75">
        <v>15510.348</v>
      </c>
      <c r="D8" s="75">
        <v>15510.348</v>
      </c>
      <c r="E8" s="76"/>
    </row>
    <row r="9" s="64" customFormat="1" ht="26.45" customHeight="1" spans="1:5">
      <c r="A9" s="74" t="s">
        <v>400</v>
      </c>
      <c r="B9" s="74" t="s">
        <v>401</v>
      </c>
      <c r="C9" s="75">
        <v>11120.51238</v>
      </c>
      <c r="D9" s="75">
        <v>11120.51238</v>
      </c>
      <c r="E9" s="76"/>
    </row>
    <row r="10" s="64" customFormat="1" ht="26.45" customHeight="1" spans="1:5">
      <c r="A10" s="77" t="s">
        <v>402</v>
      </c>
      <c r="B10" s="74" t="s">
        <v>403</v>
      </c>
      <c r="C10" s="75"/>
      <c r="D10" s="75"/>
      <c r="E10" s="76"/>
    </row>
    <row r="11" s="64" customFormat="1" ht="26.45" customHeight="1" spans="1:5">
      <c r="A11" s="74" t="s">
        <v>404</v>
      </c>
      <c r="B11" s="74" t="s">
        <v>405</v>
      </c>
      <c r="C11" s="76"/>
      <c r="D11" s="76"/>
      <c r="E11" s="76"/>
    </row>
    <row r="12" s="64" customFormat="1" ht="26.45" customHeight="1" spans="1:5">
      <c r="A12" s="74" t="s">
        <v>406</v>
      </c>
      <c r="B12" s="74" t="s">
        <v>407</v>
      </c>
      <c r="C12" s="75">
        <v>8323.223702</v>
      </c>
      <c r="D12" s="75">
        <v>8323.223702</v>
      </c>
      <c r="E12" s="76"/>
    </row>
    <row r="13" s="64" customFormat="1" ht="26.45" customHeight="1" spans="1:5">
      <c r="A13" s="74" t="s">
        <v>408</v>
      </c>
      <c r="B13" s="74" t="s">
        <v>409</v>
      </c>
      <c r="C13" s="75"/>
      <c r="D13" s="75"/>
      <c r="E13" s="76"/>
    </row>
    <row r="14" s="64" customFormat="1" ht="26.45" customHeight="1" spans="1:5">
      <c r="A14" s="74" t="s">
        <v>410</v>
      </c>
      <c r="B14" s="74" t="s">
        <v>411</v>
      </c>
      <c r="C14" s="75">
        <v>2518.270272</v>
      </c>
      <c r="D14" s="75">
        <v>2518.270272</v>
      </c>
      <c r="E14" s="76"/>
    </row>
    <row r="15" s="64" customFormat="1" ht="26.45" customHeight="1" spans="1:5">
      <c r="A15" s="74" t="s">
        <v>412</v>
      </c>
      <c r="B15" s="74" t="s">
        <v>413</v>
      </c>
      <c r="C15" s="75"/>
      <c r="D15" s="75"/>
      <c r="E15" s="76"/>
    </row>
    <row r="16" s="64" customFormat="1" ht="26.45" customHeight="1" spans="1:5">
      <c r="A16" s="74" t="s">
        <v>414</v>
      </c>
      <c r="B16" s="74" t="s">
        <v>415</v>
      </c>
      <c r="C16" s="76"/>
      <c r="D16" s="76"/>
      <c r="E16" s="76"/>
    </row>
    <row r="17" s="64" customFormat="1" ht="26.45" customHeight="1" spans="1:5">
      <c r="A17" s="74" t="s">
        <v>416</v>
      </c>
      <c r="B17" s="74" t="s">
        <v>417</v>
      </c>
      <c r="C17" s="75">
        <v>6252.694768</v>
      </c>
      <c r="D17" s="75">
        <v>6252.694768</v>
      </c>
      <c r="E17" s="76"/>
    </row>
    <row r="18" s="64" customFormat="1" ht="26.45" customHeight="1" spans="1:5">
      <c r="A18" s="74" t="s">
        <v>418</v>
      </c>
      <c r="B18" s="74" t="s">
        <v>419</v>
      </c>
      <c r="C18" s="75"/>
      <c r="D18" s="75"/>
      <c r="E18" s="76"/>
    </row>
    <row r="19" s="64" customFormat="1" ht="26.45" customHeight="1" spans="1:5">
      <c r="A19" s="77" t="s">
        <v>420</v>
      </c>
      <c r="B19" s="74" t="s">
        <v>421</v>
      </c>
      <c r="C19" s="75"/>
      <c r="D19" s="75"/>
      <c r="E19" s="76"/>
    </row>
    <row r="20" s="64" customFormat="1" ht="26.45" customHeight="1" spans="1:5">
      <c r="A20" s="71" t="s">
        <v>422</v>
      </c>
      <c r="B20" s="71" t="s">
        <v>423</v>
      </c>
      <c r="C20" s="72">
        <f>D20+E20</f>
        <v>1894.049349</v>
      </c>
      <c r="D20" s="73"/>
      <c r="E20" s="72">
        <f>SUM(E21:E32)</f>
        <v>1894.049349</v>
      </c>
    </row>
    <row r="21" s="64" customFormat="1" ht="26.45" customHeight="1" spans="1:5">
      <c r="A21" s="74" t="s">
        <v>424</v>
      </c>
      <c r="B21" s="74" t="s">
        <v>425</v>
      </c>
      <c r="C21" s="78">
        <f>E21</f>
        <v>137.8</v>
      </c>
      <c r="D21" s="76"/>
      <c r="E21" s="79">
        <v>137.8</v>
      </c>
    </row>
    <row r="22" s="64" customFormat="1" ht="26.45" customHeight="1" spans="1:5">
      <c r="A22" s="74" t="s">
        <v>426</v>
      </c>
      <c r="B22" s="74" t="s">
        <v>427</v>
      </c>
      <c r="C22" s="78"/>
      <c r="D22" s="76"/>
      <c r="E22" s="78"/>
    </row>
    <row r="23" s="64" customFormat="1" ht="26.45" customHeight="1" spans="1:5">
      <c r="A23" s="74" t="s">
        <v>428</v>
      </c>
      <c r="B23" s="74" t="s">
        <v>429</v>
      </c>
      <c r="C23" s="78"/>
      <c r="D23" s="76"/>
      <c r="E23" s="78"/>
    </row>
    <row r="24" s="64" customFormat="1" ht="26.45" customHeight="1" spans="1:5">
      <c r="A24" s="74" t="s">
        <v>430</v>
      </c>
      <c r="B24" s="74" t="s">
        <v>431</v>
      </c>
      <c r="C24" s="78"/>
      <c r="D24" s="76"/>
      <c r="E24" s="78"/>
    </row>
    <row r="25" s="64" customFormat="1" ht="26.45" customHeight="1" spans="1:5">
      <c r="A25" s="74" t="s">
        <v>432</v>
      </c>
      <c r="B25" s="74" t="s">
        <v>433</v>
      </c>
      <c r="C25" s="78"/>
      <c r="D25" s="76"/>
      <c r="E25" s="78"/>
    </row>
    <row r="26" s="64" customFormat="1" ht="26.45" customHeight="1" spans="1:5">
      <c r="A26" s="74" t="s">
        <v>434</v>
      </c>
      <c r="B26" s="74" t="s">
        <v>435</v>
      </c>
      <c r="C26" s="78"/>
      <c r="D26" s="76"/>
      <c r="E26" s="78"/>
    </row>
    <row r="27" s="64" customFormat="1" ht="26.45" customHeight="1" spans="1:5">
      <c r="A27" s="74" t="s">
        <v>436</v>
      </c>
      <c r="B27" s="74" t="s">
        <v>437</v>
      </c>
      <c r="C27" s="78"/>
      <c r="D27" s="76"/>
      <c r="E27" s="78"/>
    </row>
    <row r="28" s="64" customFormat="1" ht="26.45" customHeight="1" spans="1:5">
      <c r="A28" s="74" t="s">
        <v>438</v>
      </c>
      <c r="B28" s="74" t="s">
        <v>439</v>
      </c>
      <c r="C28" s="79">
        <v>100</v>
      </c>
      <c r="D28" s="76"/>
      <c r="E28" s="79">
        <v>100</v>
      </c>
    </row>
    <row r="29" s="64" customFormat="1" ht="26.45" customHeight="1" spans="1:5">
      <c r="A29" s="74" t="s">
        <v>440</v>
      </c>
      <c r="B29" s="74" t="s">
        <v>441</v>
      </c>
      <c r="C29" s="79">
        <v>49.075729</v>
      </c>
      <c r="D29" s="76"/>
      <c r="E29" s="79">
        <v>49.075729</v>
      </c>
    </row>
    <row r="30" s="64" customFormat="1" ht="26.45" customHeight="1" spans="1:5">
      <c r="A30" s="74" t="s">
        <v>442</v>
      </c>
      <c r="B30" s="74" t="s">
        <v>443</v>
      </c>
      <c r="C30" s="79">
        <v>1563.17362</v>
      </c>
      <c r="D30" s="76"/>
      <c r="E30" s="79">
        <v>1563.17362</v>
      </c>
    </row>
    <row r="31" s="64" customFormat="1" ht="26.45" customHeight="1" spans="1:5">
      <c r="A31" s="77" t="s">
        <v>444</v>
      </c>
      <c r="B31" s="74" t="s">
        <v>445</v>
      </c>
      <c r="C31" s="78"/>
      <c r="D31" s="76"/>
      <c r="E31" s="78"/>
    </row>
    <row r="32" s="64" customFormat="1" ht="26.45" customHeight="1" spans="1:5">
      <c r="A32" s="74" t="s">
        <v>446</v>
      </c>
      <c r="B32" s="74" t="s">
        <v>447</v>
      </c>
      <c r="C32" s="79">
        <v>44</v>
      </c>
      <c r="D32" s="76"/>
      <c r="E32" s="79">
        <v>44</v>
      </c>
    </row>
    <row r="33" s="64" customFormat="1" ht="26.45" customHeight="1" spans="1:5">
      <c r="A33" s="71" t="s">
        <v>448</v>
      </c>
      <c r="B33" s="71" t="s">
        <v>321</v>
      </c>
      <c r="C33" s="72">
        <f>SUM(C34:C38)</f>
        <v>399.461</v>
      </c>
      <c r="D33" s="72">
        <f>SUM(D34:D38)</f>
        <v>399.461</v>
      </c>
      <c r="E33" s="73"/>
    </row>
    <row r="34" s="64" customFormat="1" ht="26.45" customHeight="1" spans="1:5">
      <c r="A34" s="77" t="s">
        <v>449</v>
      </c>
      <c r="B34" s="74" t="s">
        <v>450</v>
      </c>
      <c r="C34" s="75">
        <v>35.81</v>
      </c>
      <c r="D34" s="75">
        <v>35.81</v>
      </c>
      <c r="E34" s="73"/>
    </row>
    <row r="35" s="64" customFormat="1" ht="26.45" customHeight="1" spans="1:5">
      <c r="A35" s="74" t="s">
        <v>451</v>
      </c>
      <c r="B35" s="74" t="s">
        <v>452</v>
      </c>
      <c r="C35" s="76"/>
      <c r="D35" s="76"/>
      <c r="E35" s="76"/>
    </row>
    <row r="36" s="64" customFormat="1" ht="26.45" customHeight="1" spans="1:5">
      <c r="A36" s="74" t="s">
        <v>453</v>
      </c>
      <c r="B36" s="74" t="s">
        <v>454</v>
      </c>
      <c r="C36" s="75">
        <v>363.651</v>
      </c>
      <c r="D36" s="75">
        <v>363.651</v>
      </c>
      <c r="E36" s="76"/>
    </row>
    <row r="37" s="64" customFormat="1" ht="22.8" customHeight="1" spans="1:5">
      <c r="A37" s="77" t="s">
        <v>455</v>
      </c>
      <c r="B37" s="77" t="s">
        <v>456</v>
      </c>
      <c r="C37" s="76"/>
      <c r="D37" s="76"/>
      <c r="E37" s="73"/>
    </row>
    <row r="38" s="64" customFormat="1" ht="22.8" customHeight="1" spans="1:5">
      <c r="A38" s="77" t="s">
        <v>457</v>
      </c>
      <c r="B38" s="77" t="s">
        <v>458</v>
      </c>
      <c r="C38" s="76"/>
      <c r="D38" s="76"/>
      <c r="E38" s="73"/>
    </row>
    <row r="39" s="64" customFormat="1" ht="22.8" customHeight="1" spans="1:5">
      <c r="A39" s="80" t="s">
        <v>136</v>
      </c>
      <c r="B39" s="80"/>
      <c r="C39" s="72">
        <f>D39+E39</f>
        <v>79496.567231</v>
      </c>
      <c r="D39" s="72">
        <f>D33+D20+D6</f>
        <v>77602.517882</v>
      </c>
      <c r="E39" s="72">
        <f>E33+E20+E6</f>
        <v>1894.049349</v>
      </c>
    </row>
    <row r="40" s="64" customFormat="1" ht="16.35" customHeight="1" spans="1:5">
      <c r="A40" s="81"/>
      <c r="B40" s="81"/>
      <c r="C40" s="81"/>
      <c r="D40" s="81"/>
      <c r="E40" s="81"/>
    </row>
  </sheetData>
  <mergeCells count="6">
    <mergeCell ref="A2:E2"/>
    <mergeCell ref="A3:D3"/>
    <mergeCell ref="A4:B4"/>
    <mergeCell ref="C4:E4"/>
    <mergeCell ref="A39:B39"/>
    <mergeCell ref="A40:B4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
  <sheetViews>
    <sheetView workbookViewId="0">
      <selection activeCell="A2" sqref="A2:N2"/>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40"/>
      <c r="M1" s="49" t="s">
        <v>459</v>
      </c>
      <c r="N1" s="49"/>
    </row>
    <row r="2" ht="44.85" customHeight="1" spans="1:14">
      <c r="A2" s="52" t="s">
        <v>15</v>
      </c>
      <c r="B2" s="52"/>
      <c r="C2" s="52"/>
      <c r="D2" s="52"/>
      <c r="E2" s="52"/>
      <c r="F2" s="52"/>
      <c r="G2" s="52"/>
      <c r="H2" s="52"/>
      <c r="I2" s="52"/>
      <c r="J2" s="52"/>
      <c r="K2" s="52"/>
      <c r="L2" s="52"/>
      <c r="M2" s="52"/>
      <c r="N2" s="52"/>
    </row>
    <row r="3" ht="22.35" customHeight="1" spans="1:14">
      <c r="A3" s="42" t="s">
        <v>31</v>
      </c>
      <c r="B3" s="42"/>
      <c r="C3" s="42"/>
      <c r="D3" s="42"/>
      <c r="E3" s="42"/>
      <c r="F3" s="42"/>
      <c r="G3" s="42"/>
      <c r="H3" s="42"/>
      <c r="I3" s="42"/>
      <c r="J3" s="42"/>
      <c r="K3" s="42"/>
      <c r="L3" s="42"/>
      <c r="M3" s="50" t="s">
        <v>32</v>
      </c>
      <c r="N3" s="50"/>
    </row>
    <row r="4" ht="42.2" customHeight="1" spans="1:14">
      <c r="A4" s="43" t="s">
        <v>229</v>
      </c>
      <c r="B4" s="43"/>
      <c r="C4" s="43"/>
      <c r="D4" s="43" t="s">
        <v>310</v>
      </c>
      <c r="E4" s="43" t="s">
        <v>311</v>
      </c>
      <c r="F4" s="43" t="s">
        <v>364</v>
      </c>
      <c r="G4" s="43" t="s">
        <v>313</v>
      </c>
      <c r="H4" s="43"/>
      <c r="I4" s="43"/>
      <c r="J4" s="43"/>
      <c r="K4" s="43"/>
      <c r="L4" s="43" t="s">
        <v>317</v>
      </c>
      <c r="M4" s="43"/>
      <c r="N4" s="43"/>
    </row>
    <row r="5" ht="39.6" customHeight="1" spans="1:14">
      <c r="A5" s="43" t="s">
        <v>237</v>
      </c>
      <c r="B5" s="43" t="s">
        <v>238</v>
      </c>
      <c r="C5" s="43" t="s">
        <v>239</v>
      </c>
      <c r="D5" s="43"/>
      <c r="E5" s="43"/>
      <c r="F5" s="43"/>
      <c r="G5" s="43" t="s">
        <v>136</v>
      </c>
      <c r="H5" s="43" t="s">
        <v>460</v>
      </c>
      <c r="I5" s="43" t="s">
        <v>461</v>
      </c>
      <c r="J5" s="43" t="s">
        <v>462</v>
      </c>
      <c r="K5" s="43" t="s">
        <v>463</v>
      </c>
      <c r="L5" s="43" t="s">
        <v>136</v>
      </c>
      <c r="M5" s="43" t="s">
        <v>365</v>
      </c>
      <c r="N5" s="43" t="s">
        <v>464</v>
      </c>
    </row>
    <row r="6" ht="22.9" customHeight="1" spans="1:14">
      <c r="A6" s="46"/>
      <c r="B6" s="46"/>
      <c r="C6" s="46"/>
      <c r="D6" s="46"/>
      <c r="E6" s="46" t="s">
        <v>136</v>
      </c>
      <c r="F6" s="63">
        <v>77203.056882</v>
      </c>
      <c r="G6" s="63">
        <v>3443.985657</v>
      </c>
      <c r="H6" s="63">
        <v>2748.59136</v>
      </c>
      <c r="I6" s="63">
        <v>427.557482</v>
      </c>
      <c r="J6" s="63">
        <v>267.836815</v>
      </c>
      <c r="K6" s="63"/>
      <c r="L6" s="63">
        <v>73759.071225</v>
      </c>
      <c r="M6" s="63">
        <v>73759.071225</v>
      </c>
      <c r="N6" s="63"/>
    </row>
    <row r="7" ht="22.9" customHeight="1" spans="1:14">
      <c r="A7" s="46"/>
      <c r="B7" s="46"/>
      <c r="C7" s="46"/>
      <c r="D7" s="44" t="s">
        <v>154</v>
      </c>
      <c r="E7" s="44" t="s">
        <v>155</v>
      </c>
      <c r="F7" s="63">
        <v>77203.056882</v>
      </c>
      <c r="G7" s="63">
        <v>3443.985657</v>
      </c>
      <c r="H7" s="63">
        <v>2748.59136</v>
      </c>
      <c r="I7" s="63">
        <v>427.557482</v>
      </c>
      <c r="J7" s="63">
        <v>267.836815</v>
      </c>
      <c r="K7" s="63"/>
      <c r="L7" s="63">
        <v>73759.071225</v>
      </c>
      <c r="M7" s="63">
        <v>73759.071225</v>
      </c>
      <c r="N7" s="63"/>
    </row>
    <row r="8" ht="22.9" customHeight="1" spans="1:14">
      <c r="A8" s="46"/>
      <c r="B8" s="46"/>
      <c r="C8" s="46"/>
      <c r="D8" s="56" t="s">
        <v>156</v>
      </c>
      <c r="E8" s="56" t="s">
        <v>157</v>
      </c>
      <c r="F8" s="63">
        <v>1806.426957</v>
      </c>
      <c r="G8" s="63">
        <v>1806.426957</v>
      </c>
      <c r="H8" s="63">
        <v>1368.14486</v>
      </c>
      <c r="I8" s="63">
        <v>263.827722</v>
      </c>
      <c r="J8" s="63">
        <v>174.454375</v>
      </c>
      <c r="K8" s="63"/>
      <c r="L8" s="63"/>
      <c r="M8" s="63"/>
      <c r="N8" s="63"/>
    </row>
    <row r="9" ht="22.9" customHeight="1" spans="1:14">
      <c r="A9" s="59" t="s">
        <v>245</v>
      </c>
      <c r="B9" s="59" t="s">
        <v>242</v>
      </c>
      <c r="C9" s="59" t="s">
        <v>242</v>
      </c>
      <c r="D9" s="55" t="s">
        <v>327</v>
      </c>
      <c r="E9" s="47" t="s">
        <v>247</v>
      </c>
      <c r="F9" s="48">
        <v>1368.14486</v>
      </c>
      <c r="G9" s="48">
        <v>1368.14486</v>
      </c>
      <c r="H9" s="57">
        <v>1368.14486</v>
      </c>
      <c r="I9" s="57"/>
      <c r="J9" s="57"/>
      <c r="K9" s="57"/>
      <c r="L9" s="48"/>
      <c r="M9" s="57"/>
      <c r="N9" s="57"/>
    </row>
    <row r="10" ht="22.9" customHeight="1" spans="1:14">
      <c r="A10" s="59" t="s">
        <v>259</v>
      </c>
      <c r="B10" s="59" t="s">
        <v>262</v>
      </c>
      <c r="C10" s="59" t="s">
        <v>262</v>
      </c>
      <c r="D10" s="55" t="s">
        <v>327</v>
      </c>
      <c r="E10" s="47" t="s">
        <v>266</v>
      </c>
      <c r="F10" s="48">
        <v>218.903178</v>
      </c>
      <c r="G10" s="48">
        <v>218.903178</v>
      </c>
      <c r="H10" s="57"/>
      <c r="I10" s="57">
        <v>218.903178</v>
      </c>
      <c r="J10" s="57"/>
      <c r="K10" s="57"/>
      <c r="L10" s="48"/>
      <c r="M10" s="57"/>
      <c r="N10" s="57"/>
    </row>
    <row r="11" ht="22.9" customHeight="1" spans="1:14">
      <c r="A11" s="59" t="s">
        <v>267</v>
      </c>
      <c r="B11" s="59" t="s">
        <v>270</v>
      </c>
      <c r="C11" s="59" t="s">
        <v>242</v>
      </c>
      <c r="D11" s="55" t="s">
        <v>327</v>
      </c>
      <c r="E11" s="47" t="s">
        <v>274</v>
      </c>
      <c r="F11" s="48">
        <v>44.924544</v>
      </c>
      <c r="G11" s="48">
        <v>44.924544</v>
      </c>
      <c r="H11" s="57"/>
      <c r="I11" s="57">
        <v>44.924544</v>
      </c>
      <c r="J11" s="57"/>
      <c r="K11" s="57"/>
      <c r="L11" s="48"/>
      <c r="M11" s="57"/>
      <c r="N11" s="57"/>
    </row>
    <row r="12" ht="22.9" customHeight="1" spans="1:14">
      <c r="A12" s="59" t="s">
        <v>275</v>
      </c>
      <c r="B12" s="59" t="s">
        <v>248</v>
      </c>
      <c r="C12" s="59" t="s">
        <v>242</v>
      </c>
      <c r="D12" s="55" t="s">
        <v>327</v>
      </c>
      <c r="E12" s="47" t="s">
        <v>281</v>
      </c>
      <c r="F12" s="48">
        <v>174.454375</v>
      </c>
      <c r="G12" s="48">
        <v>174.454375</v>
      </c>
      <c r="H12" s="57"/>
      <c r="I12" s="57"/>
      <c r="J12" s="57">
        <v>174.454375</v>
      </c>
      <c r="K12" s="57"/>
      <c r="L12" s="48"/>
      <c r="M12" s="57"/>
      <c r="N12" s="57"/>
    </row>
    <row r="13" ht="22.9" customHeight="1" spans="1:14">
      <c r="A13" s="46"/>
      <c r="B13" s="46"/>
      <c r="C13" s="46"/>
      <c r="D13" s="56" t="s">
        <v>160</v>
      </c>
      <c r="E13" s="56" t="s">
        <v>161</v>
      </c>
      <c r="F13" s="63">
        <v>285.148787</v>
      </c>
      <c r="G13" s="63"/>
      <c r="H13" s="63"/>
      <c r="I13" s="63"/>
      <c r="J13" s="63"/>
      <c r="K13" s="63"/>
      <c r="L13" s="63">
        <v>285.148787</v>
      </c>
      <c r="M13" s="63">
        <v>285.148787</v>
      </c>
      <c r="N13" s="63"/>
    </row>
    <row r="14" ht="22.9" customHeight="1" spans="1:14">
      <c r="A14" s="59" t="s">
        <v>245</v>
      </c>
      <c r="B14" s="59" t="s">
        <v>248</v>
      </c>
      <c r="C14" s="59" t="s">
        <v>242</v>
      </c>
      <c r="D14" s="55" t="s">
        <v>329</v>
      </c>
      <c r="E14" s="47" t="s">
        <v>283</v>
      </c>
      <c r="F14" s="48">
        <v>222.33914</v>
      </c>
      <c r="G14" s="48"/>
      <c r="H14" s="57"/>
      <c r="I14" s="57"/>
      <c r="J14" s="57"/>
      <c r="K14" s="57"/>
      <c r="L14" s="48">
        <v>222.33914</v>
      </c>
      <c r="M14" s="57">
        <v>222.33914</v>
      </c>
      <c r="N14" s="57"/>
    </row>
    <row r="15" ht="22.9" customHeight="1" spans="1:14">
      <c r="A15" s="59" t="s">
        <v>259</v>
      </c>
      <c r="B15" s="59" t="s">
        <v>262</v>
      </c>
      <c r="C15" s="59" t="s">
        <v>262</v>
      </c>
      <c r="D15" s="55" t="s">
        <v>329</v>
      </c>
      <c r="E15" s="47" t="s">
        <v>266</v>
      </c>
      <c r="F15" s="48">
        <v>30.390262</v>
      </c>
      <c r="G15" s="48"/>
      <c r="H15" s="57"/>
      <c r="I15" s="57"/>
      <c r="J15" s="57"/>
      <c r="K15" s="57"/>
      <c r="L15" s="48">
        <v>30.390262</v>
      </c>
      <c r="M15" s="57">
        <v>30.390262</v>
      </c>
      <c r="N15" s="57"/>
    </row>
    <row r="16" ht="22.9" customHeight="1" spans="1:14">
      <c r="A16" s="59" t="s">
        <v>267</v>
      </c>
      <c r="B16" s="59" t="s">
        <v>270</v>
      </c>
      <c r="C16" s="59" t="s">
        <v>248</v>
      </c>
      <c r="D16" s="55" t="s">
        <v>329</v>
      </c>
      <c r="E16" s="47" t="s">
        <v>306</v>
      </c>
      <c r="F16" s="48">
        <v>9.626688</v>
      </c>
      <c r="G16" s="48"/>
      <c r="H16" s="57"/>
      <c r="I16" s="57"/>
      <c r="J16" s="57"/>
      <c r="K16" s="57"/>
      <c r="L16" s="48">
        <v>9.626688</v>
      </c>
      <c r="M16" s="57">
        <v>9.626688</v>
      </c>
      <c r="N16" s="57"/>
    </row>
    <row r="17" ht="22.9" customHeight="1" spans="1:14">
      <c r="A17" s="59" t="s">
        <v>275</v>
      </c>
      <c r="B17" s="59" t="s">
        <v>248</v>
      </c>
      <c r="C17" s="59" t="s">
        <v>242</v>
      </c>
      <c r="D17" s="55" t="s">
        <v>329</v>
      </c>
      <c r="E17" s="47" t="s">
        <v>281</v>
      </c>
      <c r="F17" s="48">
        <v>22.792697</v>
      </c>
      <c r="G17" s="48"/>
      <c r="H17" s="57"/>
      <c r="I17" s="57"/>
      <c r="J17" s="57"/>
      <c r="K17" s="57"/>
      <c r="L17" s="48">
        <v>22.792697</v>
      </c>
      <c r="M17" s="57">
        <v>22.792697</v>
      </c>
      <c r="N17" s="57"/>
    </row>
    <row r="18" ht="22.9" customHeight="1" spans="1:14">
      <c r="A18" s="46"/>
      <c r="B18" s="46"/>
      <c r="C18" s="46"/>
      <c r="D18" s="56" t="s">
        <v>162</v>
      </c>
      <c r="E18" s="56" t="s">
        <v>163</v>
      </c>
      <c r="F18" s="63">
        <v>3014.905152</v>
      </c>
      <c r="G18" s="63"/>
      <c r="H18" s="63"/>
      <c r="I18" s="63"/>
      <c r="J18" s="63"/>
      <c r="K18" s="63"/>
      <c r="L18" s="63">
        <v>3014.905152</v>
      </c>
      <c r="M18" s="63">
        <v>3014.905152</v>
      </c>
      <c r="N18" s="63"/>
    </row>
    <row r="19" ht="22.9" customHeight="1" spans="1:14">
      <c r="A19" s="59" t="s">
        <v>245</v>
      </c>
      <c r="B19" s="59" t="s">
        <v>248</v>
      </c>
      <c r="C19" s="59" t="s">
        <v>254</v>
      </c>
      <c r="D19" s="55" t="s">
        <v>330</v>
      </c>
      <c r="E19" s="47" t="s">
        <v>290</v>
      </c>
      <c r="F19" s="48">
        <v>2924.69952</v>
      </c>
      <c r="G19" s="48"/>
      <c r="H19" s="57"/>
      <c r="I19" s="57"/>
      <c r="J19" s="57"/>
      <c r="K19" s="57"/>
      <c r="L19" s="48">
        <v>2924.69952</v>
      </c>
      <c r="M19" s="57">
        <v>2924.69952</v>
      </c>
      <c r="N19" s="57"/>
    </row>
    <row r="20" ht="22.9" customHeight="1" spans="1:14">
      <c r="A20" s="59" t="s">
        <v>267</v>
      </c>
      <c r="B20" s="59" t="s">
        <v>270</v>
      </c>
      <c r="C20" s="59" t="s">
        <v>248</v>
      </c>
      <c r="D20" s="55" t="s">
        <v>330</v>
      </c>
      <c r="E20" s="47" t="s">
        <v>306</v>
      </c>
      <c r="F20" s="48">
        <v>90.205632</v>
      </c>
      <c r="G20" s="48"/>
      <c r="H20" s="57"/>
      <c r="I20" s="57"/>
      <c r="J20" s="57"/>
      <c r="K20" s="57"/>
      <c r="L20" s="48">
        <v>90.205632</v>
      </c>
      <c r="M20" s="57">
        <v>90.205632</v>
      </c>
      <c r="N20" s="57"/>
    </row>
    <row r="21" ht="22.9" customHeight="1" spans="1:14">
      <c r="A21" s="46"/>
      <c r="B21" s="46"/>
      <c r="C21" s="46"/>
      <c r="D21" s="56" t="s">
        <v>164</v>
      </c>
      <c r="E21" s="56" t="s">
        <v>165</v>
      </c>
      <c r="F21" s="63">
        <v>2735.966336</v>
      </c>
      <c r="G21" s="63"/>
      <c r="H21" s="63"/>
      <c r="I21" s="63"/>
      <c r="J21" s="63"/>
      <c r="K21" s="63"/>
      <c r="L21" s="63">
        <v>2735.966336</v>
      </c>
      <c r="M21" s="63">
        <v>2735.966336</v>
      </c>
      <c r="N21" s="63"/>
    </row>
    <row r="22" ht="22.9" customHeight="1" spans="1:14">
      <c r="A22" s="59" t="s">
        <v>245</v>
      </c>
      <c r="B22" s="59" t="s">
        <v>248</v>
      </c>
      <c r="C22" s="59" t="s">
        <v>254</v>
      </c>
      <c r="D22" s="55" t="s">
        <v>331</v>
      </c>
      <c r="E22" s="47" t="s">
        <v>290</v>
      </c>
      <c r="F22" s="48">
        <v>2650.395776</v>
      </c>
      <c r="G22" s="48"/>
      <c r="H22" s="57"/>
      <c r="I22" s="57"/>
      <c r="J22" s="57"/>
      <c r="K22" s="57"/>
      <c r="L22" s="48">
        <v>2650.395776</v>
      </c>
      <c r="M22" s="57">
        <v>2650.395776</v>
      </c>
      <c r="N22" s="57"/>
    </row>
    <row r="23" ht="22.9" customHeight="1" spans="1:14">
      <c r="A23" s="59" t="s">
        <v>267</v>
      </c>
      <c r="B23" s="59" t="s">
        <v>270</v>
      </c>
      <c r="C23" s="59" t="s">
        <v>248</v>
      </c>
      <c r="D23" s="55" t="s">
        <v>331</v>
      </c>
      <c r="E23" s="47" t="s">
        <v>306</v>
      </c>
      <c r="F23" s="48">
        <v>85.57056</v>
      </c>
      <c r="G23" s="48"/>
      <c r="H23" s="57"/>
      <c r="I23" s="57"/>
      <c r="J23" s="57"/>
      <c r="K23" s="57"/>
      <c r="L23" s="48">
        <v>85.57056</v>
      </c>
      <c r="M23" s="57">
        <v>85.57056</v>
      </c>
      <c r="N23" s="57"/>
    </row>
    <row r="24" ht="22.9" customHeight="1" spans="1:14">
      <c r="A24" s="46"/>
      <c r="B24" s="46"/>
      <c r="C24" s="46"/>
      <c r="D24" s="56" t="s">
        <v>166</v>
      </c>
      <c r="E24" s="56" t="s">
        <v>167</v>
      </c>
      <c r="F24" s="63">
        <v>3170.358707</v>
      </c>
      <c r="G24" s="63"/>
      <c r="H24" s="63"/>
      <c r="I24" s="63"/>
      <c r="J24" s="63"/>
      <c r="K24" s="63"/>
      <c r="L24" s="63">
        <v>3170.358707</v>
      </c>
      <c r="M24" s="63">
        <v>3170.358707</v>
      </c>
      <c r="N24" s="63"/>
    </row>
    <row r="25" ht="22.9" customHeight="1" spans="1:14">
      <c r="A25" s="59" t="s">
        <v>245</v>
      </c>
      <c r="B25" s="59" t="s">
        <v>248</v>
      </c>
      <c r="C25" s="59" t="s">
        <v>254</v>
      </c>
      <c r="D25" s="55" t="s">
        <v>332</v>
      </c>
      <c r="E25" s="47" t="s">
        <v>290</v>
      </c>
      <c r="F25" s="48">
        <v>3076.944179</v>
      </c>
      <c r="G25" s="48"/>
      <c r="H25" s="57"/>
      <c r="I25" s="57"/>
      <c r="J25" s="57"/>
      <c r="K25" s="57"/>
      <c r="L25" s="48">
        <v>3076.944179</v>
      </c>
      <c r="M25" s="57">
        <v>3076.944179</v>
      </c>
      <c r="N25" s="57"/>
    </row>
    <row r="26" ht="22.9" customHeight="1" spans="1:14">
      <c r="A26" s="59" t="s">
        <v>267</v>
      </c>
      <c r="B26" s="59" t="s">
        <v>270</v>
      </c>
      <c r="C26" s="59" t="s">
        <v>248</v>
      </c>
      <c r="D26" s="55" t="s">
        <v>332</v>
      </c>
      <c r="E26" s="47" t="s">
        <v>306</v>
      </c>
      <c r="F26" s="48">
        <v>93.414528</v>
      </c>
      <c r="G26" s="48"/>
      <c r="H26" s="57"/>
      <c r="I26" s="57"/>
      <c r="J26" s="57"/>
      <c r="K26" s="57"/>
      <c r="L26" s="48">
        <v>93.414528</v>
      </c>
      <c r="M26" s="57">
        <v>93.414528</v>
      </c>
      <c r="N26" s="57"/>
    </row>
    <row r="27" ht="22.9" customHeight="1" spans="1:14">
      <c r="A27" s="46"/>
      <c r="B27" s="46"/>
      <c r="C27" s="46"/>
      <c r="D27" s="56" t="s">
        <v>168</v>
      </c>
      <c r="E27" s="56" t="s">
        <v>169</v>
      </c>
      <c r="F27" s="63">
        <v>1600.528832</v>
      </c>
      <c r="G27" s="63"/>
      <c r="H27" s="63"/>
      <c r="I27" s="63"/>
      <c r="J27" s="63"/>
      <c r="K27" s="63"/>
      <c r="L27" s="63">
        <v>1600.528832</v>
      </c>
      <c r="M27" s="63">
        <v>1600.528832</v>
      </c>
      <c r="N27" s="63"/>
    </row>
    <row r="28" ht="22.9" customHeight="1" spans="1:14">
      <c r="A28" s="59" t="s">
        <v>245</v>
      </c>
      <c r="B28" s="59" t="s">
        <v>248</v>
      </c>
      <c r="C28" s="59" t="s">
        <v>254</v>
      </c>
      <c r="D28" s="55" t="s">
        <v>333</v>
      </c>
      <c r="E28" s="47" t="s">
        <v>290</v>
      </c>
      <c r="F28" s="48">
        <v>1543.838336</v>
      </c>
      <c r="G28" s="48"/>
      <c r="H28" s="57"/>
      <c r="I28" s="57"/>
      <c r="J28" s="57"/>
      <c r="K28" s="57"/>
      <c r="L28" s="48">
        <v>1543.838336</v>
      </c>
      <c r="M28" s="57">
        <v>1543.838336</v>
      </c>
      <c r="N28" s="57"/>
    </row>
    <row r="29" ht="22.9" customHeight="1" spans="1:14">
      <c r="A29" s="59" t="s">
        <v>267</v>
      </c>
      <c r="B29" s="59" t="s">
        <v>270</v>
      </c>
      <c r="C29" s="59" t="s">
        <v>248</v>
      </c>
      <c r="D29" s="55" t="s">
        <v>333</v>
      </c>
      <c r="E29" s="47" t="s">
        <v>306</v>
      </c>
      <c r="F29" s="48">
        <v>56.690496</v>
      </c>
      <c r="G29" s="48"/>
      <c r="H29" s="57"/>
      <c r="I29" s="57"/>
      <c r="J29" s="57"/>
      <c r="K29" s="57"/>
      <c r="L29" s="48">
        <v>56.690496</v>
      </c>
      <c r="M29" s="57">
        <v>56.690496</v>
      </c>
      <c r="N29" s="57"/>
    </row>
    <row r="30" ht="22.9" customHeight="1" spans="1:14">
      <c r="A30" s="46"/>
      <c r="B30" s="46"/>
      <c r="C30" s="46"/>
      <c r="D30" s="56" t="s">
        <v>170</v>
      </c>
      <c r="E30" s="56" t="s">
        <v>171</v>
      </c>
      <c r="F30" s="63">
        <v>379.32864</v>
      </c>
      <c r="G30" s="63"/>
      <c r="H30" s="63"/>
      <c r="I30" s="63"/>
      <c r="J30" s="63"/>
      <c r="K30" s="63"/>
      <c r="L30" s="63">
        <v>379.32864</v>
      </c>
      <c r="M30" s="63">
        <v>379.32864</v>
      </c>
      <c r="N30" s="63"/>
    </row>
    <row r="31" ht="22.9" customHeight="1" spans="1:14">
      <c r="A31" s="59" t="s">
        <v>245</v>
      </c>
      <c r="B31" s="59" t="s">
        <v>248</v>
      </c>
      <c r="C31" s="59" t="s">
        <v>254</v>
      </c>
      <c r="D31" s="55" t="s">
        <v>334</v>
      </c>
      <c r="E31" s="47" t="s">
        <v>290</v>
      </c>
      <c r="F31" s="48">
        <v>367.919232</v>
      </c>
      <c r="G31" s="48"/>
      <c r="H31" s="57"/>
      <c r="I31" s="57"/>
      <c r="J31" s="57"/>
      <c r="K31" s="57"/>
      <c r="L31" s="48">
        <v>367.919232</v>
      </c>
      <c r="M31" s="57">
        <v>367.919232</v>
      </c>
      <c r="N31" s="57"/>
    </row>
    <row r="32" ht="22.9" customHeight="1" spans="1:14">
      <c r="A32" s="59" t="s">
        <v>267</v>
      </c>
      <c r="B32" s="59" t="s">
        <v>270</v>
      </c>
      <c r="C32" s="59" t="s">
        <v>248</v>
      </c>
      <c r="D32" s="55" t="s">
        <v>334</v>
      </c>
      <c r="E32" s="47" t="s">
        <v>306</v>
      </c>
      <c r="F32" s="48">
        <v>11.409408</v>
      </c>
      <c r="G32" s="48"/>
      <c r="H32" s="57"/>
      <c r="I32" s="57"/>
      <c r="J32" s="57"/>
      <c r="K32" s="57"/>
      <c r="L32" s="48">
        <v>11.409408</v>
      </c>
      <c r="M32" s="57">
        <v>11.409408</v>
      </c>
      <c r="N32" s="57"/>
    </row>
    <row r="33" ht="22.9" customHeight="1" spans="1:14">
      <c r="A33" s="46"/>
      <c r="B33" s="46"/>
      <c r="C33" s="46"/>
      <c r="D33" s="56" t="s">
        <v>172</v>
      </c>
      <c r="E33" s="56" t="s">
        <v>173</v>
      </c>
      <c r="F33" s="63">
        <v>342.291456</v>
      </c>
      <c r="G33" s="63"/>
      <c r="H33" s="63"/>
      <c r="I33" s="63"/>
      <c r="J33" s="63"/>
      <c r="K33" s="63"/>
      <c r="L33" s="63">
        <v>342.291456</v>
      </c>
      <c r="M33" s="63">
        <v>342.291456</v>
      </c>
      <c r="N33" s="63"/>
    </row>
    <row r="34" ht="22.9" customHeight="1" spans="1:14">
      <c r="A34" s="59" t="s">
        <v>245</v>
      </c>
      <c r="B34" s="59" t="s">
        <v>248</v>
      </c>
      <c r="C34" s="59" t="s">
        <v>254</v>
      </c>
      <c r="D34" s="55" t="s">
        <v>335</v>
      </c>
      <c r="E34" s="47" t="s">
        <v>290</v>
      </c>
      <c r="F34" s="48">
        <v>333.021312</v>
      </c>
      <c r="G34" s="48"/>
      <c r="H34" s="57"/>
      <c r="I34" s="57"/>
      <c r="J34" s="57"/>
      <c r="K34" s="57"/>
      <c r="L34" s="48">
        <v>333.021312</v>
      </c>
      <c r="M34" s="57">
        <v>333.021312</v>
      </c>
      <c r="N34" s="57"/>
    </row>
    <row r="35" ht="22.9" customHeight="1" spans="1:14">
      <c r="A35" s="59" t="s">
        <v>267</v>
      </c>
      <c r="B35" s="59" t="s">
        <v>270</v>
      </c>
      <c r="C35" s="59" t="s">
        <v>248</v>
      </c>
      <c r="D35" s="55" t="s">
        <v>335</v>
      </c>
      <c r="E35" s="47" t="s">
        <v>306</v>
      </c>
      <c r="F35" s="48">
        <v>9.270144</v>
      </c>
      <c r="G35" s="48"/>
      <c r="H35" s="57"/>
      <c r="I35" s="57"/>
      <c r="J35" s="57"/>
      <c r="K35" s="57"/>
      <c r="L35" s="48">
        <v>9.270144</v>
      </c>
      <c r="M35" s="57">
        <v>9.270144</v>
      </c>
      <c r="N35" s="57"/>
    </row>
    <row r="36" ht="22.9" customHeight="1" spans="1:14">
      <c r="A36" s="46"/>
      <c r="B36" s="46"/>
      <c r="C36" s="46"/>
      <c r="D36" s="56" t="s">
        <v>174</v>
      </c>
      <c r="E36" s="56" t="s">
        <v>175</v>
      </c>
      <c r="F36" s="63">
        <v>2530.92704</v>
      </c>
      <c r="G36" s="63"/>
      <c r="H36" s="63"/>
      <c r="I36" s="63"/>
      <c r="J36" s="63"/>
      <c r="K36" s="63"/>
      <c r="L36" s="63">
        <v>2530.92704</v>
      </c>
      <c r="M36" s="63">
        <v>2530.92704</v>
      </c>
      <c r="N36" s="63"/>
    </row>
    <row r="37" ht="22.9" customHeight="1" spans="1:14">
      <c r="A37" s="59" t="s">
        <v>245</v>
      </c>
      <c r="B37" s="59" t="s">
        <v>286</v>
      </c>
      <c r="C37" s="59" t="s">
        <v>248</v>
      </c>
      <c r="D37" s="55" t="s">
        <v>336</v>
      </c>
      <c r="E37" s="47" t="s">
        <v>294</v>
      </c>
      <c r="F37" s="48">
        <v>2451.417728</v>
      </c>
      <c r="G37" s="48"/>
      <c r="H37" s="57"/>
      <c r="I37" s="57"/>
      <c r="J37" s="57"/>
      <c r="K37" s="57"/>
      <c r="L37" s="48">
        <v>2451.417728</v>
      </c>
      <c r="M37" s="57">
        <v>2451.417728</v>
      </c>
      <c r="N37" s="57"/>
    </row>
    <row r="38" ht="22.9" customHeight="1" spans="1:14">
      <c r="A38" s="59" t="s">
        <v>267</v>
      </c>
      <c r="B38" s="59" t="s">
        <v>270</v>
      </c>
      <c r="C38" s="59" t="s">
        <v>248</v>
      </c>
      <c r="D38" s="55" t="s">
        <v>336</v>
      </c>
      <c r="E38" s="47" t="s">
        <v>306</v>
      </c>
      <c r="F38" s="48">
        <v>79.509312</v>
      </c>
      <c r="G38" s="48"/>
      <c r="H38" s="57"/>
      <c r="I38" s="57"/>
      <c r="J38" s="57"/>
      <c r="K38" s="57"/>
      <c r="L38" s="48">
        <v>79.509312</v>
      </c>
      <c r="M38" s="57">
        <v>79.509312</v>
      </c>
      <c r="N38" s="57"/>
    </row>
    <row r="39" ht="22.9" customHeight="1" spans="1:14">
      <c r="A39" s="46"/>
      <c r="B39" s="46"/>
      <c r="C39" s="46"/>
      <c r="D39" s="56" t="s">
        <v>176</v>
      </c>
      <c r="E39" s="56" t="s">
        <v>177</v>
      </c>
      <c r="F39" s="63">
        <v>351.842752</v>
      </c>
      <c r="G39" s="63"/>
      <c r="H39" s="63"/>
      <c r="I39" s="63"/>
      <c r="J39" s="63"/>
      <c r="K39" s="63"/>
      <c r="L39" s="63">
        <v>351.842752</v>
      </c>
      <c r="M39" s="63">
        <v>351.842752</v>
      </c>
      <c r="N39" s="63"/>
    </row>
    <row r="40" ht="22.9" customHeight="1" spans="1:14">
      <c r="A40" s="59" t="s">
        <v>245</v>
      </c>
      <c r="B40" s="59" t="s">
        <v>295</v>
      </c>
      <c r="C40" s="59" t="s">
        <v>242</v>
      </c>
      <c r="D40" s="55" t="s">
        <v>337</v>
      </c>
      <c r="E40" s="47" t="s">
        <v>299</v>
      </c>
      <c r="F40" s="48">
        <v>341.502976</v>
      </c>
      <c r="G40" s="48"/>
      <c r="H40" s="57"/>
      <c r="I40" s="57"/>
      <c r="J40" s="57"/>
      <c r="K40" s="57"/>
      <c r="L40" s="48">
        <v>341.502976</v>
      </c>
      <c r="M40" s="57">
        <v>341.502976</v>
      </c>
      <c r="N40" s="57"/>
    </row>
    <row r="41" ht="22.9" customHeight="1" spans="1:14">
      <c r="A41" s="59" t="s">
        <v>267</v>
      </c>
      <c r="B41" s="59" t="s">
        <v>270</v>
      </c>
      <c r="C41" s="59" t="s">
        <v>248</v>
      </c>
      <c r="D41" s="55" t="s">
        <v>337</v>
      </c>
      <c r="E41" s="47" t="s">
        <v>306</v>
      </c>
      <c r="F41" s="48">
        <v>10.339776</v>
      </c>
      <c r="G41" s="48"/>
      <c r="H41" s="57"/>
      <c r="I41" s="57"/>
      <c r="J41" s="57"/>
      <c r="K41" s="57"/>
      <c r="L41" s="48">
        <v>10.339776</v>
      </c>
      <c r="M41" s="57">
        <v>10.339776</v>
      </c>
      <c r="N41" s="57"/>
    </row>
    <row r="42" ht="22.9" customHeight="1" spans="1:14">
      <c r="A42" s="46"/>
      <c r="B42" s="46"/>
      <c r="C42" s="46"/>
      <c r="D42" s="56" t="s">
        <v>178</v>
      </c>
      <c r="E42" s="56" t="s">
        <v>179</v>
      </c>
      <c r="F42" s="63">
        <v>4614.564301</v>
      </c>
      <c r="G42" s="63"/>
      <c r="H42" s="63"/>
      <c r="I42" s="63"/>
      <c r="J42" s="63"/>
      <c r="K42" s="63"/>
      <c r="L42" s="63">
        <v>4614.564301</v>
      </c>
      <c r="M42" s="63">
        <v>4614.564301</v>
      </c>
      <c r="N42" s="63"/>
    </row>
    <row r="43" ht="22.9" customHeight="1" spans="1:14">
      <c r="A43" s="59" t="s">
        <v>245</v>
      </c>
      <c r="B43" s="59" t="s">
        <v>248</v>
      </c>
      <c r="C43" s="59" t="s">
        <v>248</v>
      </c>
      <c r="D43" s="55" t="s">
        <v>338</v>
      </c>
      <c r="E43" s="47" t="s">
        <v>285</v>
      </c>
      <c r="F43" s="48">
        <v>4451.267149</v>
      </c>
      <c r="G43" s="48"/>
      <c r="H43" s="57"/>
      <c r="I43" s="57"/>
      <c r="J43" s="57"/>
      <c r="K43" s="57"/>
      <c r="L43" s="48">
        <v>4451.267149</v>
      </c>
      <c r="M43" s="57">
        <v>4451.267149</v>
      </c>
      <c r="N43" s="57"/>
    </row>
    <row r="44" ht="22.9" customHeight="1" spans="1:14">
      <c r="A44" s="59" t="s">
        <v>267</v>
      </c>
      <c r="B44" s="59" t="s">
        <v>270</v>
      </c>
      <c r="C44" s="59" t="s">
        <v>248</v>
      </c>
      <c r="D44" s="55" t="s">
        <v>338</v>
      </c>
      <c r="E44" s="47" t="s">
        <v>306</v>
      </c>
      <c r="F44" s="48">
        <v>163.297152</v>
      </c>
      <c r="G44" s="48"/>
      <c r="H44" s="57"/>
      <c r="I44" s="57"/>
      <c r="J44" s="57"/>
      <c r="K44" s="57"/>
      <c r="L44" s="48">
        <v>163.297152</v>
      </c>
      <c r="M44" s="57">
        <v>163.297152</v>
      </c>
      <c r="N44" s="57"/>
    </row>
    <row r="45" ht="22.9" customHeight="1" spans="1:14">
      <c r="A45" s="46"/>
      <c r="B45" s="46"/>
      <c r="C45" s="46"/>
      <c r="D45" s="56" t="s">
        <v>180</v>
      </c>
      <c r="E45" s="56" t="s">
        <v>181</v>
      </c>
      <c r="F45" s="63">
        <v>3067.091008</v>
      </c>
      <c r="G45" s="63"/>
      <c r="H45" s="63"/>
      <c r="I45" s="63"/>
      <c r="J45" s="63"/>
      <c r="K45" s="63"/>
      <c r="L45" s="63">
        <v>3067.091008</v>
      </c>
      <c r="M45" s="63">
        <v>3067.091008</v>
      </c>
      <c r="N45" s="63"/>
    </row>
    <row r="46" ht="22.9" customHeight="1" spans="1:14">
      <c r="A46" s="59" t="s">
        <v>245</v>
      </c>
      <c r="B46" s="59" t="s">
        <v>248</v>
      </c>
      <c r="C46" s="59" t="s">
        <v>248</v>
      </c>
      <c r="D46" s="55" t="s">
        <v>339</v>
      </c>
      <c r="E46" s="47" t="s">
        <v>285</v>
      </c>
      <c r="F46" s="48">
        <v>2957.632</v>
      </c>
      <c r="G46" s="48"/>
      <c r="H46" s="57"/>
      <c r="I46" s="57"/>
      <c r="J46" s="57"/>
      <c r="K46" s="57"/>
      <c r="L46" s="48">
        <v>2957.632</v>
      </c>
      <c r="M46" s="57">
        <v>2957.632</v>
      </c>
      <c r="N46" s="57"/>
    </row>
    <row r="47" ht="22.9" customHeight="1" spans="1:14">
      <c r="A47" s="59" t="s">
        <v>267</v>
      </c>
      <c r="B47" s="59" t="s">
        <v>270</v>
      </c>
      <c r="C47" s="59" t="s">
        <v>248</v>
      </c>
      <c r="D47" s="55" t="s">
        <v>339</v>
      </c>
      <c r="E47" s="47" t="s">
        <v>306</v>
      </c>
      <c r="F47" s="48">
        <v>109.459008</v>
      </c>
      <c r="G47" s="48"/>
      <c r="H47" s="57"/>
      <c r="I47" s="57"/>
      <c r="J47" s="57"/>
      <c r="K47" s="57"/>
      <c r="L47" s="48">
        <v>109.459008</v>
      </c>
      <c r="M47" s="57">
        <v>109.459008</v>
      </c>
      <c r="N47" s="57"/>
    </row>
    <row r="48" ht="22.9" customHeight="1" spans="1:14">
      <c r="A48" s="46"/>
      <c r="B48" s="46"/>
      <c r="C48" s="46"/>
      <c r="D48" s="56" t="s">
        <v>182</v>
      </c>
      <c r="E48" s="56" t="s">
        <v>183</v>
      </c>
      <c r="F48" s="63">
        <v>3814.765785</v>
      </c>
      <c r="G48" s="63"/>
      <c r="H48" s="63"/>
      <c r="I48" s="63"/>
      <c r="J48" s="63"/>
      <c r="K48" s="63"/>
      <c r="L48" s="63">
        <v>3814.765785</v>
      </c>
      <c r="M48" s="63">
        <v>3814.765785</v>
      </c>
      <c r="N48" s="63"/>
    </row>
    <row r="49" ht="22.9" customHeight="1" spans="1:14">
      <c r="A49" s="59" t="s">
        <v>245</v>
      </c>
      <c r="B49" s="59" t="s">
        <v>248</v>
      </c>
      <c r="C49" s="59" t="s">
        <v>248</v>
      </c>
      <c r="D49" s="55" t="s">
        <v>340</v>
      </c>
      <c r="E49" s="47" t="s">
        <v>285</v>
      </c>
      <c r="F49" s="48">
        <v>3678.922521</v>
      </c>
      <c r="G49" s="48"/>
      <c r="H49" s="57"/>
      <c r="I49" s="57"/>
      <c r="J49" s="57"/>
      <c r="K49" s="57"/>
      <c r="L49" s="48">
        <v>3678.922521</v>
      </c>
      <c r="M49" s="57">
        <v>3678.922521</v>
      </c>
      <c r="N49" s="57"/>
    </row>
    <row r="50" ht="22.9" customHeight="1" spans="1:14">
      <c r="A50" s="59" t="s">
        <v>267</v>
      </c>
      <c r="B50" s="59" t="s">
        <v>270</v>
      </c>
      <c r="C50" s="59" t="s">
        <v>248</v>
      </c>
      <c r="D50" s="55" t="s">
        <v>340</v>
      </c>
      <c r="E50" s="47" t="s">
        <v>306</v>
      </c>
      <c r="F50" s="48">
        <v>135.843264</v>
      </c>
      <c r="G50" s="48"/>
      <c r="H50" s="57"/>
      <c r="I50" s="57"/>
      <c r="J50" s="57"/>
      <c r="K50" s="57"/>
      <c r="L50" s="48">
        <v>135.843264</v>
      </c>
      <c r="M50" s="57">
        <v>135.843264</v>
      </c>
      <c r="N50" s="57"/>
    </row>
    <row r="51" ht="22.9" customHeight="1" spans="1:14">
      <c r="A51" s="46"/>
      <c r="B51" s="46"/>
      <c r="C51" s="46"/>
      <c r="D51" s="56" t="s">
        <v>184</v>
      </c>
      <c r="E51" s="56" t="s">
        <v>185</v>
      </c>
      <c r="F51" s="63">
        <v>2683.984089</v>
      </c>
      <c r="G51" s="63"/>
      <c r="H51" s="63"/>
      <c r="I51" s="63"/>
      <c r="J51" s="63"/>
      <c r="K51" s="63"/>
      <c r="L51" s="63">
        <v>2683.984089</v>
      </c>
      <c r="M51" s="63">
        <v>2683.984089</v>
      </c>
      <c r="N51" s="63"/>
    </row>
    <row r="52" ht="22.9" customHeight="1" spans="1:14">
      <c r="A52" s="59" t="s">
        <v>245</v>
      </c>
      <c r="B52" s="59" t="s">
        <v>248</v>
      </c>
      <c r="C52" s="59" t="s">
        <v>248</v>
      </c>
      <c r="D52" s="55" t="s">
        <v>341</v>
      </c>
      <c r="E52" s="47" t="s">
        <v>285</v>
      </c>
      <c r="F52" s="48">
        <v>2595.204633</v>
      </c>
      <c r="G52" s="48"/>
      <c r="H52" s="57"/>
      <c r="I52" s="57"/>
      <c r="J52" s="57"/>
      <c r="K52" s="57"/>
      <c r="L52" s="48">
        <v>2595.204633</v>
      </c>
      <c r="M52" s="57">
        <v>2595.204633</v>
      </c>
      <c r="N52" s="57"/>
    </row>
    <row r="53" ht="22.9" customHeight="1" spans="1:14">
      <c r="A53" s="59" t="s">
        <v>267</v>
      </c>
      <c r="B53" s="59" t="s">
        <v>270</v>
      </c>
      <c r="C53" s="59" t="s">
        <v>248</v>
      </c>
      <c r="D53" s="55" t="s">
        <v>341</v>
      </c>
      <c r="E53" s="47" t="s">
        <v>306</v>
      </c>
      <c r="F53" s="48">
        <v>88.779456</v>
      </c>
      <c r="G53" s="48"/>
      <c r="H53" s="57"/>
      <c r="I53" s="57"/>
      <c r="J53" s="57"/>
      <c r="K53" s="57"/>
      <c r="L53" s="48">
        <v>88.779456</v>
      </c>
      <c r="M53" s="57">
        <v>88.779456</v>
      </c>
      <c r="N53" s="57"/>
    </row>
    <row r="54" ht="22.9" customHeight="1" spans="1:14">
      <c r="A54" s="46"/>
      <c r="B54" s="46"/>
      <c r="C54" s="46"/>
      <c r="D54" s="56" t="s">
        <v>186</v>
      </c>
      <c r="E54" s="56" t="s">
        <v>187</v>
      </c>
      <c r="F54" s="63">
        <v>971.59008</v>
      </c>
      <c r="G54" s="63"/>
      <c r="H54" s="63"/>
      <c r="I54" s="63"/>
      <c r="J54" s="63"/>
      <c r="K54" s="63"/>
      <c r="L54" s="63">
        <v>971.59008</v>
      </c>
      <c r="M54" s="63">
        <v>971.59008</v>
      </c>
      <c r="N54" s="63"/>
    </row>
    <row r="55" ht="22.9" customHeight="1" spans="1:14">
      <c r="A55" s="59" t="s">
        <v>245</v>
      </c>
      <c r="B55" s="59" t="s">
        <v>248</v>
      </c>
      <c r="C55" s="59" t="s">
        <v>248</v>
      </c>
      <c r="D55" s="55" t="s">
        <v>342</v>
      </c>
      <c r="E55" s="47" t="s">
        <v>285</v>
      </c>
      <c r="F55" s="48">
        <v>941.996928</v>
      </c>
      <c r="G55" s="48"/>
      <c r="H55" s="57"/>
      <c r="I55" s="57"/>
      <c r="J55" s="57"/>
      <c r="K55" s="57"/>
      <c r="L55" s="48">
        <v>941.996928</v>
      </c>
      <c r="M55" s="57">
        <v>941.996928</v>
      </c>
      <c r="N55" s="57"/>
    </row>
    <row r="56" ht="22.9" customHeight="1" spans="1:14">
      <c r="A56" s="59" t="s">
        <v>267</v>
      </c>
      <c r="B56" s="59" t="s">
        <v>270</v>
      </c>
      <c r="C56" s="59" t="s">
        <v>248</v>
      </c>
      <c r="D56" s="55" t="s">
        <v>342</v>
      </c>
      <c r="E56" s="47" t="s">
        <v>306</v>
      </c>
      <c r="F56" s="48">
        <v>29.593152</v>
      </c>
      <c r="G56" s="48"/>
      <c r="H56" s="57"/>
      <c r="I56" s="57"/>
      <c r="J56" s="57"/>
      <c r="K56" s="57"/>
      <c r="L56" s="48">
        <v>29.593152</v>
      </c>
      <c r="M56" s="57">
        <v>29.593152</v>
      </c>
      <c r="N56" s="57"/>
    </row>
    <row r="57" ht="22.9" customHeight="1" spans="1:14">
      <c r="A57" s="46"/>
      <c r="B57" s="46"/>
      <c r="C57" s="46"/>
      <c r="D57" s="56" t="s">
        <v>188</v>
      </c>
      <c r="E57" s="56" t="s">
        <v>189</v>
      </c>
      <c r="F57" s="63">
        <v>1692.810611</v>
      </c>
      <c r="G57" s="63"/>
      <c r="H57" s="63"/>
      <c r="I57" s="63"/>
      <c r="J57" s="63"/>
      <c r="K57" s="63"/>
      <c r="L57" s="63">
        <v>1692.810611</v>
      </c>
      <c r="M57" s="63">
        <v>1692.810611</v>
      </c>
      <c r="N57" s="63"/>
    </row>
    <row r="58" ht="22.9" customHeight="1" spans="1:14">
      <c r="A58" s="59" t="s">
        <v>245</v>
      </c>
      <c r="B58" s="59" t="s">
        <v>248</v>
      </c>
      <c r="C58" s="59" t="s">
        <v>248</v>
      </c>
      <c r="D58" s="55" t="s">
        <v>343</v>
      </c>
      <c r="E58" s="47" t="s">
        <v>285</v>
      </c>
      <c r="F58" s="48">
        <v>1635.407027</v>
      </c>
      <c r="G58" s="48"/>
      <c r="H58" s="57"/>
      <c r="I58" s="57"/>
      <c r="J58" s="57"/>
      <c r="K58" s="57"/>
      <c r="L58" s="48">
        <v>1635.407027</v>
      </c>
      <c r="M58" s="57">
        <v>1635.407027</v>
      </c>
      <c r="N58" s="57"/>
    </row>
    <row r="59" ht="22.9" customHeight="1" spans="1:14">
      <c r="A59" s="59" t="s">
        <v>267</v>
      </c>
      <c r="B59" s="59" t="s">
        <v>270</v>
      </c>
      <c r="C59" s="59" t="s">
        <v>248</v>
      </c>
      <c r="D59" s="55" t="s">
        <v>343</v>
      </c>
      <c r="E59" s="47" t="s">
        <v>306</v>
      </c>
      <c r="F59" s="48">
        <v>57.403584</v>
      </c>
      <c r="G59" s="48"/>
      <c r="H59" s="57"/>
      <c r="I59" s="57"/>
      <c r="J59" s="57"/>
      <c r="K59" s="57"/>
      <c r="L59" s="48">
        <v>57.403584</v>
      </c>
      <c r="M59" s="57">
        <v>57.403584</v>
      </c>
      <c r="N59" s="57"/>
    </row>
    <row r="60" ht="22.9" customHeight="1" spans="1:14">
      <c r="A60" s="46"/>
      <c r="B60" s="46"/>
      <c r="C60" s="46"/>
      <c r="D60" s="56" t="s">
        <v>190</v>
      </c>
      <c r="E60" s="56" t="s">
        <v>191</v>
      </c>
      <c r="F60" s="63">
        <v>1388.933184</v>
      </c>
      <c r="G60" s="63"/>
      <c r="H60" s="63"/>
      <c r="I60" s="63"/>
      <c r="J60" s="63"/>
      <c r="K60" s="63"/>
      <c r="L60" s="63">
        <v>1388.933184</v>
      </c>
      <c r="M60" s="63">
        <v>1388.933184</v>
      </c>
      <c r="N60" s="63"/>
    </row>
    <row r="61" ht="22.9" customHeight="1" spans="1:14">
      <c r="A61" s="59" t="s">
        <v>245</v>
      </c>
      <c r="B61" s="59" t="s">
        <v>248</v>
      </c>
      <c r="C61" s="59" t="s">
        <v>248</v>
      </c>
      <c r="D61" s="55" t="s">
        <v>344</v>
      </c>
      <c r="E61" s="47" t="s">
        <v>285</v>
      </c>
      <c r="F61" s="48">
        <v>1345.078272</v>
      </c>
      <c r="G61" s="48"/>
      <c r="H61" s="57"/>
      <c r="I61" s="57"/>
      <c r="J61" s="57"/>
      <c r="K61" s="57"/>
      <c r="L61" s="48">
        <v>1345.078272</v>
      </c>
      <c r="M61" s="57">
        <v>1345.078272</v>
      </c>
      <c r="N61" s="57"/>
    </row>
    <row r="62" ht="22.9" customHeight="1" spans="1:14">
      <c r="A62" s="59" t="s">
        <v>267</v>
      </c>
      <c r="B62" s="59" t="s">
        <v>270</v>
      </c>
      <c r="C62" s="59" t="s">
        <v>248</v>
      </c>
      <c r="D62" s="55" t="s">
        <v>344</v>
      </c>
      <c r="E62" s="47" t="s">
        <v>306</v>
      </c>
      <c r="F62" s="48">
        <v>43.854912</v>
      </c>
      <c r="G62" s="48"/>
      <c r="H62" s="57"/>
      <c r="I62" s="57"/>
      <c r="J62" s="57"/>
      <c r="K62" s="57"/>
      <c r="L62" s="48">
        <v>43.854912</v>
      </c>
      <c r="M62" s="57">
        <v>43.854912</v>
      </c>
      <c r="N62" s="57"/>
    </row>
    <row r="63" ht="22.9" customHeight="1" spans="1:14">
      <c r="A63" s="46"/>
      <c r="B63" s="46"/>
      <c r="C63" s="46"/>
      <c r="D63" s="56" t="s">
        <v>192</v>
      </c>
      <c r="E63" s="56" t="s">
        <v>193</v>
      </c>
      <c r="F63" s="63">
        <v>2332.05632</v>
      </c>
      <c r="G63" s="63"/>
      <c r="H63" s="63"/>
      <c r="I63" s="63"/>
      <c r="J63" s="63"/>
      <c r="K63" s="63"/>
      <c r="L63" s="63">
        <v>2332.05632</v>
      </c>
      <c r="M63" s="63">
        <v>2332.05632</v>
      </c>
      <c r="N63" s="63"/>
    </row>
    <row r="64" ht="22.9" customHeight="1" spans="1:14">
      <c r="A64" s="59" t="s">
        <v>245</v>
      </c>
      <c r="B64" s="59" t="s">
        <v>248</v>
      </c>
      <c r="C64" s="59" t="s">
        <v>248</v>
      </c>
      <c r="D64" s="55" t="s">
        <v>345</v>
      </c>
      <c r="E64" s="47" t="s">
        <v>285</v>
      </c>
      <c r="F64" s="48">
        <v>2252.903552</v>
      </c>
      <c r="G64" s="48"/>
      <c r="H64" s="57"/>
      <c r="I64" s="57"/>
      <c r="J64" s="57"/>
      <c r="K64" s="57"/>
      <c r="L64" s="48">
        <v>2252.903552</v>
      </c>
      <c r="M64" s="57">
        <v>2252.903552</v>
      </c>
      <c r="N64" s="57"/>
    </row>
    <row r="65" ht="22.9" customHeight="1" spans="1:14">
      <c r="A65" s="59" t="s">
        <v>267</v>
      </c>
      <c r="B65" s="59" t="s">
        <v>270</v>
      </c>
      <c r="C65" s="59" t="s">
        <v>248</v>
      </c>
      <c r="D65" s="55" t="s">
        <v>345</v>
      </c>
      <c r="E65" s="47" t="s">
        <v>306</v>
      </c>
      <c r="F65" s="48">
        <v>79.152768</v>
      </c>
      <c r="G65" s="48"/>
      <c r="H65" s="57"/>
      <c r="I65" s="57"/>
      <c r="J65" s="57"/>
      <c r="K65" s="57"/>
      <c r="L65" s="48">
        <v>79.152768</v>
      </c>
      <c r="M65" s="57">
        <v>79.152768</v>
      </c>
      <c r="N65" s="57"/>
    </row>
    <row r="66" ht="22.9" customHeight="1" spans="1:14">
      <c r="A66" s="46"/>
      <c r="B66" s="46"/>
      <c r="C66" s="46"/>
      <c r="D66" s="56" t="s">
        <v>194</v>
      </c>
      <c r="E66" s="56" t="s">
        <v>195</v>
      </c>
      <c r="F66" s="63">
        <v>2185.15776</v>
      </c>
      <c r="G66" s="63"/>
      <c r="H66" s="63"/>
      <c r="I66" s="63"/>
      <c r="J66" s="63"/>
      <c r="K66" s="63"/>
      <c r="L66" s="63">
        <v>2185.15776</v>
      </c>
      <c r="M66" s="63">
        <v>2185.15776</v>
      </c>
      <c r="N66" s="63"/>
    </row>
    <row r="67" ht="22.9" customHeight="1" spans="1:14">
      <c r="A67" s="59" t="s">
        <v>245</v>
      </c>
      <c r="B67" s="59" t="s">
        <v>248</v>
      </c>
      <c r="C67" s="59" t="s">
        <v>248</v>
      </c>
      <c r="D67" s="55" t="s">
        <v>346</v>
      </c>
      <c r="E67" s="47" t="s">
        <v>285</v>
      </c>
      <c r="F67" s="48">
        <v>2113.84896</v>
      </c>
      <c r="G67" s="48"/>
      <c r="H67" s="57"/>
      <c r="I67" s="57"/>
      <c r="J67" s="57"/>
      <c r="K67" s="57"/>
      <c r="L67" s="48">
        <v>2113.84896</v>
      </c>
      <c r="M67" s="57">
        <v>2113.84896</v>
      </c>
      <c r="N67" s="57"/>
    </row>
    <row r="68" ht="22.9" customHeight="1" spans="1:14">
      <c r="A68" s="59" t="s">
        <v>267</v>
      </c>
      <c r="B68" s="59" t="s">
        <v>270</v>
      </c>
      <c r="C68" s="59" t="s">
        <v>248</v>
      </c>
      <c r="D68" s="55" t="s">
        <v>346</v>
      </c>
      <c r="E68" s="47" t="s">
        <v>306</v>
      </c>
      <c r="F68" s="48">
        <v>71.3088</v>
      </c>
      <c r="G68" s="48"/>
      <c r="H68" s="57"/>
      <c r="I68" s="57"/>
      <c r="J68" s="57"/>
      <c r="K68" s="57"/>
      <c r="L68" s="48">
        <v>71.3088</v>
      </c>
      <c r="M68" s="57">
        <v>71.3088</v>
      </c>
      <c r="N68" s="57"/>
    </row>
    <row r="69" ht="22.9" customHeight="1" spans="1:14">
      <c r="A69" s="46"/>
      <c r="B69" s="46"/>
      <c r="C69" s="46"/>
      <c r="D69" s="56" t="s">
        <v>196</v>
      </c>
      <c r="E69" s="56" t="s">
        <v>197</v>
      </c>
      <c r="F69" s="63">
        <v>1204.757159</v>
      </c>
      <c r="G69" s="63"/>
      <c r="H69" s="63"/>
      <c r="I69" s="63"/>
      <c r="J69" s="63"/>
      <c r="K69" s="63"/>
      <c r="L69" s="63">
        <v>1204.757159</v>
      </c>
      <c r="M69" s="63">
        <v>1204.757159</v>
      </c>
      <c r="N69" s="63"/>
    </row>
    <row r="70" ht="22.9" customHeight="1" spans="1:14">
      <c r="A70" s="59" t="s">
        <v>245</v>
      </c>
      <c r="B70" s="59" t="s">
        <v>248</v>
      </c>
      <c r="C70" s="59" t="s">
        <v>248</v>
      </c>
      <c r="D70" s="55" t="s">
        <v>347</v>
      </c>
      <c r="E70" s="47" t="s">
        <v>285</v>
      </c>
      <c r="F70" s="48">
        <v>1161.615335</v>
      </c>
      <c r="G70" s="48"/>
      <c r="H70" s="57"/>
      <c r="I70" s="57"/>
      <c r="J70" s="57"/>
      <c r="K70" s="57"/>
      <c r="L70" s="48">
        <v>1161.615335</v>
      </c>
      <c r="M70" s="57">
        <v>1161.615335</v>
      </c>
      <c r="N70" s="57"/>
    </row>
    <row r="71" ht="22.9" customHeight="1" spans="1:14">
      <c r="A71" s="59" t="s">
        <v>267</v>
      </c>
      <c r="B71" s="59" t="s">
        <v>270</v>
      </c>
      <c r="C71" s="59" t="s">
        <v>248</v>
      </c>
      <c r="D71" s="55" t="s">
        <v>347</v>
      </c>
      <c r="E71" s="47" t="s">
        <v>306</v>
      </c>
      <c r="F71" s="48">
        <v>43.141824</v>
      </c>
      <c r="G71" s="48"/>
      <c r="H71" s="57"/>
      <c r="I71" s="57"/>
      <c r="J71" s="57"/>
      <c r="K71" s="57"/>
      <c r="L71" s="48">
        <v>43.141824</v>
      </c>
      <c r="M71" s="57">
        <v>43.141824</v>
      </c>
      <c r="N71" s="57"/>
    </row>
    <row r="72" ht="22.9" customHeight="1" spans="1:14">
      <c r="A72" s="46"/>
      <c r="B72" s="46"/>
      <c r="C72" s="46"/>
      <c r="D72" s="56" t="s">
        <v>198</v>
      </c>
      <c r="E72" s="56" t="s">
        <v>199</v>
      </c>
      <c r="F72" s="63">
        <v>3002.100608</v>
      </c>
      <c r="G72" s="63"/>
      <c r="H72" s="63"/>
      <c r="I72" s="63"/>
      <c r="J72" s="63"/>
      <c r="K72" s="63"/>
      <c r="L72" s="63">
        <v>3002.100608</v>
      </c>
      <c r="M72" s="63">
        <v>3002.100608</v>
      </c>
      <c r="N72" s="63"/>
    </row>
    <row r="73" ht="22.9" customHeight="1" spans="1:14">
      <c r="A73" s="59" t="s">
        <v>245</v>
      </c>
      <c r="B73" s="59" t="s">
        <v>248</v>
      </c>
      <c r="C73" s="59" t="s">
        <v>248</v>
      </c>
      <c r="D73" s="55" t="s">
        <v>348</v>
      </c>
      <c r="E73" s="47" t="s">
        <v>285</v>
      </c>
      <c r="F73" s="48">
        <v>2890.85888</v>
      </c>
      <c r="G73" s="48"/>
      <c r="H73" s="57"/>
      <c r="I73" s="57"/>
      <c r="J73" s="57"/>
      <c r="K73" s="57"/>
      <c r="L73" s="48">
        <v>2890.85888</v>
      </c>
      <c r="M73" s="57">
        <v>2890.85888</v>
      </c>
      <c r="N73" s="57"/>
    </row>
    <row r="74" ht="22.9" customHeight="1" spans="1:14">
      <c r="A74" s="59" t="s">
        <v>267</v>
      </c>
      <c r="B74" s="59" t="s">
        <v>270</v>
      </c>
      <c r="C74" s="59" t="s">
        <v>248</v>
      </c>
      <c r="D74" s="55" t="s">
        <v>348</v>
      </c>
      <c r="E74" s="47" t="s">
        <v>306</v>
      </c>
      <c r="F74" s="48">
        <v>111.241728</v>
      </c>
      <c r="G74" s="48"/>
      <c r="H74" s="57"/>
      <c r="I74" s="57"/>
      <c r="J74" s="57"/>
      <c r="K74" s="57"/>
      <c r="L74" s="48">
        <v>111.241728</v>
      </c>
      <c r="M74" s="57">
        <v>111.241728</v>
      </c>
      <c r="N74" s="57"/>
    </row>
    <row r="75" ht="22.9" customHeight="1" spans="1:14">
      <c r="A75" s="46"/>
      <c r="B75" s="46"/>
      <c r="C75" s="46"/>
      <c r="D75" s="56" t="s">
        <v>200</v>
      </c>
      <c r="E75" s="56" t="s">
        <v>201</v>
      </c>
      <c r="F75" s="63">
        <v>901.025831</v>
      </c>
      <c r="G75" s="63"/>
      <c r="H75" s="63"/>
      <c r="I75" s="63"/>
      <c r="J75" s="63"/>
      <c r="K75" s="63"/>
      <c r="L75" s="63">
        <v>901.025831</v>
      </c>
      <c r="M75" s="63">
        <v>901.025831</v>
      </c>
      <c r="N75" s="63"/>
    </row>
    <row r="76" ht="22.9" customHeight="1" spans="1:14">
      <c r="A76" s="59" t="s">
        <v>245</v>
      </c>
      <c r="B76" s="59" t="s">
        <v>248</v>
      </c>
      <c r="C76" s="59" t="s">
        <v>248</v>
      </c>
      <c r="D76" s="55" t="s">
        <v>349</v>
      </c>
      <c r="E76" s="47" t="s">
        <v>285</v>
      </c>
      <c r="F76" s="48">
        <v>871.432679</v>
      </c>
      <c r="G76" s="48"/>
      <c r="H76" s="57"/>
      <c r="I76" s="57"/>
      <c r="J76" s="57"/>
      <c r="K76" s="57"/>
      <c r="L76" s="48">
        <v>871.432679</v>
      </c>
      <c r="M76" s="57">
        <v>871.432679</v>
      </c>
      <c r="N76" s="57"/>
    </row>
    <row r="77" ht="22.9" customHeight="1" spans="1:14">
      <c r="A77" s="59" t="s">
        <v>267</v>
      </c>
      <c r="B77" s="59" t="s">
        <v>270</v>
      </c>
      <c r="C77" s="59" t="s">
        <v>248</v>
      </c>
      <c r="D77" s="55" t="s">
        <v>349</v>
      </c>
      <c r="E77" s="47" t="s">
        <v>306</v>
      </c>
      <c r="F77" s="48">
        <v>29.593152</v>
      </c>
      <c r="G77" s="48"/>
      <c r="H77" s="57"/>
      <c r="I77" s="57"/>
      <c r="J77" s="57"/>
      <c r="K77" s="57"/>
      <c r="L77" s="48">
        <v>29.593152</v>
      </c>
      <c r="M77" s="57">
        <v>29.593152</v>
      </c>
      <c r="N77" s="57"/>
    </row>
    <row r="78" ht="22.9" customHeight="1" spans="1:14">
      <c r="A78" s="46"/>
      <c r="B78" s="46"/>
      <c r="C78" s="46"/>
      <c r="D78" s="56" t="s">
        <v>202</v>
      </c>
      <c r="E78" s="56" t="s">
        <v>203</v>
      </c>
      <c r="F78" s="63">
        <v>2457.38464</v>
      </c>
      <c r="G78" s="63"/>
      <c r="H78" s="63"/>
      <c r="I78" s="63"/>
      <c r="J78" s="63"/>
      <c r="K78" s="63"/>
      <c r="L78" s="63">
        <v>2457.38464</v>
      </c>
      <c r="M78" s="63">
        <v>2457.38464</v>
      </c>
      <c r="N78" s="63"/>
    </row>
    <row r="79" ht="22.9" customHeight="1" spans="1:14">
      <c r="A79" s="59" t="s">
        <v>245</v>
      </c>
      <c r="B79" s="59" t="s">
        <v>248</v>
      </c>
      <c r="C79" s="59" t="s">
        <v>286</v>
      </c>
      <c r="D79" s="55" t="s">
        <v>350</v>
      </c>
      <c r="E79" s="47" t="s">
        <v>288</v>
      </c>
      <c r="F79" s="48">
        <v>2373.5968</v>
      </c>
      <c r="G79" s="48"/>
      <c r="H79" s="57"/>
      <c r="I79" s="57"/>
      <c r="J79" s="57"/>
      <c r="K79" s="57"/>
      <c r="L79" s="48">
        <v>2373.5968</v>
      </c>
      <c r="M79" s="57">
        <v>2373.5968</v>
      </c>
      <c r="N79" s="57"/>
    </row>
    <row r="80" ht="22.9" customHeight="1" spans="1:14">
      <c r="A80" s="59" t="s">
        <v>267</v>
      </c>
      <c r="B80" s="59" t="s">
        <v>270</v>
      </c>
      <c r="C80" s="59" t="s">
        <v>248</v>
      </c>
      <c r="D80" s="55" t="s">
        <v>350</v>
      </c>
      <c r="E80" s="47" t="s">
        <v>306</v>
      </c>
      <c r="F80" s="48">
        <v>83.78784</v>
      </c>
      <c r="G80" s="48"/>
      <c r="H80" s="57"/>
      <c r="I80" s="57"/>
      <c r="J80" s="57"/>
      <c r="K80" s="57"/>
      <c r="L80" s="48">
        <v>83.78784</v>
      </c>
      <c r="M80" s="57">
        <v>83.78784</v>
      </c>
      <c r="N80" s="57"/>
    </row>
    <row r="81" ht="22.9" customHeight="1" spans="1:14">
      <c r="A81" s="46"/>
      <c r="B81" s="46"/>
      <c r="C81" s="46"/>
      <c r="D81" s="56" t="s">
        <v>204</v>
      </c>
      <c r="E81" s="56" t="s">
        <v>205</v>
      </c>
      <c r="F81" s="63">
        <v>1167.2992</v>
      </c>
      <c r="G81" s="63">
        <v>1167.2992</v>
      </c>
      <c r="H81" s="63">
        <v>910.187</v>
      </c>
      <c r="I81" s="63">
        <v>163.72976</v>
      </c>
      <c r="J81" s="63">
        <v>93.38244</v>
      </c>
      <c r="K81" s="63"/>
      <c r="L81" s="63"/>
      <c r="M81" s="63"/>
      <c r="N81" s="63"/>
    </row>
    <row r="82" ht="22.9" customHeight="1" spans="1:14">
      <c r="A82" s="59" t="s">
        <v>245</v>
      </c>
      <c r="B82" s="59" t="s">
        <v>248</v>
      </c>
      <c r="C82" s="59" t="s">
        <v>286</v>
      </c>
      <c r="D82" s="55" t="s">
        <v>351</v>
      </c>
      <c r="E82" s="47" t="s">
        <v>288</v>
      </c>
      <c r="F82" s="48">
        <v>1128.07936</v>
      </c>
      <c r="G82" s="48">
        <v>1128.07936</v>
      </c>
      <c r="H82" s="57">
        <v>910.187</v>
      </c>
      <c r="I82" s="57">
        <v>124.50992</v>
      </c>
      <c r="J82" s="57">
        <v>93.38244</v>
      </c>
      <c r="K82" s="57"/>
      <c r="L82" s="48"/>
      <c r="M82" s="57"/>
      <c r="N82" s="57"/>
    </row>
    <row r="83" ht="22.9" customHeight="1" spans="1:14">
      <c r="A83" s="59" t="s">
        <v>267</v>
      </c>
      <c r="B83" s="59" t="s">
        <v>270</v>
      </c>
      <c r="C83" s="59" t="s">
        <v>248</v>
      </c>
      <c r="D83" s="55" t="s">
        <v>351</v>
      </c>
      <c r="E83" s="47" t="s">
        <v>306</v>
      </c>
      <c r="F83" s="48">
        <v>39.21984</v>
      </c>
      <c r="G83" s="48">
        <v>39.21984</v>
      </c>
      <c r="H83" s="57"/>
      <c r="I83" s="57">
        <v>39.21984</v>
      </c>
      <c r="J83" s="57"/>
      <c r="K83" s="57"/>
      <c r="L83" s="48"/>
      <c r="M83" s="57"/>
      <c r="N83" s="57"/>
    </row>
    <row r="84" ht="22.9" customHeight="1" spans="1:14">
      <c r="A84" s="46"/>
      <c r="B84" s="46"/>
      <c r="C84" s="46"/>
      <c r="D84" s="56" t="s">
        <v>206</v>
      </c>
      <c r="E84" s="56" t="s">
        <v>207</v>
      </c>
      <c r="F84" s="63">
        <v>1619.289344</v>
      </c>
      <c r="G84" s="63"/>
      <c r="H84" s="63"/>
      <c r="I84" s="63"/>
      <c r="J84" s="63"/>
      <c r="K84" s="63"/>
      <c r="L84" s="63">
        <v>1619.289344</v>
      </c>
      <c r="M84" s="63">
        <v>1619.289344</v>
      </c>
      <c r="N84" s="63"/>
    </row>
    <row r="85" ht="22.9" customHeight="1" spans="1:14">
      <c r="A85" s="59" t="s">
        <v>245</v>
      </c>
      <c r="B85" s="59" t="s">
        <v>248</v>
      </c>
      <c r="C85" s="59" t="s">
        <v>286</v>
      </c>
      <c r="D85" s="55" t="s">
        <v>352</v>
      </c>
      <c r="E85" s="47" t="s">
        <v>288</v>
      </c>
      <c r="F85" s="48">
        <v>1562.242304</v>
      </c>
      <c r="G85" s="48"/>
      <c r="H85" s="57"/>
      <c r="I85" s="57"/>
      <c r="J85" s="57"/>
      <c r="K85" s="57"/>
      <c r="L85" s="48">
        <v>1562.242304</v>
      </c>
      <c r="M85" s="57">
        <v>1562.242304</v>
      </c>
      <c r="N85" s="57"/>
    </row>
    <row r="86" ht="22.9" customHeight="1" spans="1:14">
      <c r="A86" s="59" t="s">
        <v>267</v>
      </c>
      <c r="B86" s="59" t="s">
        <v>270</v>
      </c>
      <c r="C86" s="59" t="s">
        <v>248</v>
      </c>
      <c r="D86" s="55" t="s">
        <v>352</v>
      </c>
      <c r="E86" s="47" t="s">
        <v>306</v>
      </c>
      <c r="F86" s="48">
        <v>57.04704</v>
      </c>
      <c r="G86" s="48"/>
      <c r="H86" s="57"/>
      <c r="I86" s="57"/>
      <c r="J86" s="57"/>
      <c r="K86" s="57"/>
      <c r="L86" s="48">
        <v>57.04704</v>
      </c>
      <c r="M86" s="57">
        <v>57.04704</v>
      </c>
      <c r="N86" s="57"/>
    </row>
    <row r="87" ht="22.9" customHeight="1" spans="1:14">
      <c r="A87" s="46"/>
      <c r="B87" s="46"/>
      <c r="C87" s="46"/>
      <c r="D87" s="56" t="s">
        <v>208</v>
      </c>
      <c r="E87" s="56" t="s">
        <v>209</v>
      </c>
      <c r="F87" s="63">
        <v>1699.697945</v>
      </c>
      <c r="G87" s="63"/>
      <c r="H87" s="63"/>
      <c r="I87" s="63"/>
      <c r="J87" s="63"/>
      <c r="K87" s="63"/>
      <c r="L87" s="63">
        <v>1699.697945</v>
      </c>
      <c r="M87" s="63">
        <v>1699.697945</v>
      </c>
      <c r="N87" s="63"/>
    </row>
    <row r="88" ht="22.9" customHeight="1" spans="1:14">
      <c r="A88" s="59" t="s">
        <v>245</v>
      </c>
      <c r="B88" s="59" t="s">
        <v>248</v>
      </c>
      <c r="C88" s="59" t="s">
        <v>286</v>
      </c>
      <c r="D88" s="55" t="s">
        <v>353</v>
      </c>
      <c r="E88" s="47" t="s">
        <v>288</v>
      </c>
      <c r="F88" s="48">
        <v>1644.790169</v>
      </c>
      <c r="G88" s="48"/>
      <c r="H88" s="57"/>
      <c r="I88" s="57"/>
      <c r="J88" s="57"/>
      <c r="K88" s="57"/>
      <c r="L88" s="48">
        <v>1644.790169</v>
      </c>
      <c r="M88" s="57">
        <v>1644.790169</v>
      </c>
      <c r="N88" s="57"/>
    </row>
    <row r="89" ht="22.9" customHeight="1" spans="1:14">
      <c r="A89" s="59" t="s">
        <v>267</v>
      </c>
      <c r="B89" s="59" t="s">
        <v>270</v>
      </c>
      <c r="C89" s="59" t="s">
        <v>248</v>
      </c>
      <c r="D89" s="55" t="s">
        <v>353</v>
      </c>
      <c r="E89" s="47" t="s">
        <v>306</v>
      </c>
      <c r="F89" s="48">
        <v>54.907776</v>
      </c>
      <c r="G89" s="48"/>
      <c r="H89" s="57"/>
      <c r="I89" s="57"/>
      <c r="J89" s="57"/>
      <c r="K89" s="57"/>
      <c r="L89" s="48">
        <v>54.907776</v>
      </c>
      <c r="M89" s="57">
        <v>54.907776</v>
      </c>
      <c r="N89" s="57"/>
    </row>
    <row r="90" ht="22.9" customHeight="1" spans="1:14">
      <c r="A90" s="46"/>
      <c r="B90" s="46"/>
      <c r="C90" s="46"/>
      <c r="D90" s="56" t="s">
        <v>210</v>
      </c>
      <c r="E90" s="56" t="s">
        <v>211</v>
      </c>
      <c r="F90" s="63">
        <v>1799.540263</v>
      </c>
      <c r="G90" s="63"/>
      <c r="H90" s="63"/>
      <c r="I90" s="63"/>
      <c r="J90" s="63"/>
      <c r="K90" s="63"/>
      <c r="L90" s="63">
        <v>1799.540263</v>
      </c>
      <c r="M90" s="63">
        <v>1799.540263</v>
      </c>
      <c r="N90" s="63"/>
    </row>
    <row r="91" ht="22.9" customHeight="1" spans="1:14">
      <c r="A91" s="59" t="s">
        <v>245</v>
      </c>
      <c r="B91" s="59" t="s">
        <v>248</v>
      </c>
      <c r="C91" s="59" t="s">
        <v>286</v>
      </c>
      <c r="D91" s="55" t="s">
        <v>354</v>
      </c>
      <c r="E91" s="47" t="s">
        <v>288</v>
      </c>
      <c r="F91" s="48">
        <v>1740.710503</v>
      </c>
      <c r="G91" s="48"/>
      <c r="H91" s="57"/>
      <c r="I91" s="57"/>
      <c r="J91" s="57"/>
      <c r="K91" s="57"/>
      <c r="L91" s="48">
        <v>1740.710503</v>
      </c>
      <c r="M91" s="57">
        <v>1740.710503</v>
      </c>
      <c r="N91" s="57"/>
    </row>
    <row r="92" ht="22.9" customHeight="1" spans="1:14">
      <c r="A92" s="59" t="s">
        <v>267</v>
      </c>
      <c r="B92" s="59" t="s">
        <v>270</v>
      </c>
      <c r="C92" s="59" t="s">
        <v>248</v>
      </c>
      <c r="D92" s="55" t="s">
        <v>354</v>
      </c>
      <c r="E92" s="47" t="s">
        <v>306</v>
      </c>
      <c r="F92" s="48">
        <v>58.82976</v>
      </c>
      <c r="G92" s="48"/>
      <c r="H92" s="57"/>
      <c r="I92" s="57"/>
      <c r="J92" s="57"/>
      <c r="K92" s="57"/>
      <c r="L92" s="48">
        <v>58.82976</v>
      </c>
      <c r="M92" s="57">
        <v>58.82976</v>
      </c>
      <c r="N92" s="57"/>
    </row>
    <row r="93" ht="22.9" customHeight="1" spans="1:14">
      <c r="A93" s="46"/>
      <c r="B93" s="46"/>
      <c r="C93" s="46"/>
      <c r="D93" s="56" t="s">
        <v>212</v>
      </c>
      <c r="E93" s="56" t="s">
        <v>213</v>
      </c>
      <c r="F93" s="63">
        <v>1425.268633</v>
      </c>
      <c r="G93" s="63"/>
      <c r="H93" s="63"/>
      <c r="I93" s="63"/>
      <c r="J93" s="63"/>
      <c r="K93" s="63"/>
      <c r="L93" s="63">
        <v>1425.268633</v>
      </c>
      <c r="M93" s="63">
        <v>1425.268633</v>
      </c>
      <c r="N93" s="63"/>
    </row>
    <row r="94" ht="22.9" customHeight="1" spans="1:14">
      <c r="A94" s="59" t="s">
        <v>245</v>
      </c>
      <c r="B94" s="59" t="s">
        <v>248</v>
      </c>
      <c r="C94" s="59" t="s">
        <v>286</v>
      </c>
      <c r="D94" s="55" t="s">
        <v>355</v>
      </c>
      <c r="E94" s="47" t="s">
        <v>288</v>
      </c>
      <c r="F94" s="48">
        <v>1376.065561</v>
      </c>
      <c r="G94" s="48"/>
      <c r="H94" s="57"/>
      <c r="I94" s="57"/>
      <c r="J94" s="57"/>
      <c r="K94" s="57"/>
      <c r="L94" s="48">
        <v>1376.065561</v>
      </c>
      <c r="M94" s="57">
        <v>1376.065561</v>
      </c>
      <c r="N94" s="57"/>
    </row>
    <row r="95" ht="22.9" customHeight="1" spans="1:14">
      <c r="A95" s="59" t="s">
        <v>267</v>
      </c>
      <c r="B95" s="59" t="s">
        <v>270</v>
      </c>
      <c r="C95" s="59" t="s">
        <v>248</v>
      </c>
      <c r="D95" s="55" t="s">
        <v>355</v>
      </c>
      <c r="E95" s="47" t="s">
        <v>306</v>
      </c>
      <c r="F95" s="48">
        <v>49.203072</v>
      </c>
      <c r="G95" s="48"/>
      <c r="H95" s="57"/>
      <c r="I95" s="57"/>
      <c r="J95" s="57"/>
      <c r="K95" s="57"/>
      <c r="L95" s="48">
        <v>49.203072</v>
      </c>
      <c r="M95" s="57">
        <v>49.203072</v>
      </c>
      <c r="N95" s="57"/>
    </row>
    <row r="96" ht="22.9" customHeight="1" spans="1:14">
      <c r="A96" s="46"/>
      <c r="B96" s="46"/>
      <c r="C96" s="46"/>
      <c r="D96" s="56" t="s">
        <v>214</v>
      </c>
      <c r="E96" s="56" t="s">
        <v>215</v>
      </c>
      <c r="F96" s="63">
        <v>729.5776</v>
      </c>
      <c r="G96" s="63"/>
      <c r="H96" s="63"/>
      <c r="I96" s="63"/>
      <c r="J96" s="63"/>
      <c r="K96" s="63"/>
      <c r="L96" s="63">
        <v>729.5776</v>
      </c>
      <c r="M96" s="63">
        <v>729.5776</v>
      </c>
      <c r="N96" s="63"/>
    </row>
    <row r="97" ht="22.9" customHeight="1" spans="1:14">
      <c r="A97" s="59" t="s">
        <v>245</v>
      </c>
      <c r="B97" s="59" t="s">
        <v>248</v>
      </c>
      <c r="C97" s="59" t="s">
        <v>286</v>
      </c>
      <c r="D97" s="55" t="s">
        <v>356</v>
      </c>
      <c r="E97" s="47" t="s">
        <v>288</v>
      </c>
      <c r="F97" s="48">
        <v>703.906432</v>
      </c>
      <c r="G97" s="48"/>
      <c r="H97" s="57"/>
      <c r="I97" s="57"/>
      <c r="J97" s="57"/>
      <c r="K97" s="57"/>
      <c r="L97" s="48">
        <v>703.906432</v>
      </c>
      <c r="M97" s="57">
        <v>703.906432</v>
      </c>
      <c r="N97" s="57"/>
    </row>
    <row r="98" ht="22.9" customHeight="1" spans="1:14">
      <c r="A98" s="59" t="s">
        <v>267</v>
      </c>
      <c r="B98" s="59" t="s">
        <v>270</v>
      </c>
      <c r="C98" s="59" t="s">
        <v>248</v>
      </c>
      <c r="D98" s="55" t="s">
        <v>356</v>
      </c>
      <c r="E98" s="47" t="s">
        <v>306</v>
      </c>
      <c r="F98" s="48">
        <v>25.671168</v>
      </c>
      <c r="G98" s="48"/>
      <c r="H98" s="57"/>
      <c r="I98" s="57"/>
      <c r="J98" s="57"/>
      <c r="K98" s="57"/>
      <c r="L98" s="48">
        <v>25.671168</v>
      </c>
      <c r="M98" s="57">
        <v>25.671168</v>
      </c>
      <c r="N98" s="57"/>
    </row>
    <row r="99" ht="22.9" customHeight="1" spans="1:14">
      <c r="A99" s="46"/>
      <c r="B99" s="46"/>
      <c r="C99" s="46"/>
      <c r="D99" s="56" t="s">
        <v>216</v>
      </c>
      <c r="E99" s="56" t="s">
        <v>217</v>
      </c>
      <c r="F99" s="63">
        <v>4190.407424</v>
      </c>
      <c r="G99" s="63"/>
      <c r="H99" s="63"/>
      <c r="I99" s="63"/>
      <c r="J99" s="63"/>
      <c r="K99" s="63"/>
      <c r="L99" s="63">
        <v>4190.407424</v>
      </c>
      <c r="M99" s="63">
        <v>4190.407424</v>
      </c>
      <c r="N99" s="63"/>
    </row>
    <row r="100" ht="22.9" customHeight="1" spans="1:14">
      <c r="A100" s="59" t="s">
        <v>245</v>
      </c>
      <c r="B100" s="59" t="s">
        <v>248</v>
      </c>
      <c r="C100" s="59" t="s">
        <v>286</v>
      </c>
      <c r="D100" s="55" t="s">
        <v>357</v>
      </c>
      <c r="E100" s="47" t="s">
        <v>288</v>
      </c>
      <c r="F100" s="48">
        <v>4061.338496</v>
      </c>
      <c r="G100" s="48"/>
      <c r="H100" s="57"/>
      <c r="I100" s="57"/>
      <c r="J100" s="57"/>
      <c r="K100" s="57"/>
      <c r="L100" s="48">
        <v>4061.338496</v>
      </c>
      <c r="M100" s="57">
        <v>4061.338496</v>
      </c>
      <c r="N100" s="57"/>
    </row>
    <row r="101" ht="22.9" customHeight="1" spans="1:14">
      <c r="A101" s="59" t="s">
        <v>267</v>
      </c>
      <c r="B101" s="59" t="s">
        <v>270</v>
      </c>
      <c r="C101" s="59" t="s">
        <v>248</v>
      </c>
      <c r="D101" s="55" t="s">
        <v>357</v>
      </c>
      <c r="E101" s="47" t="s">
        <v>306</v>
      </c>
      <c r="F101" s="48">
        <v>129.068928</v>
      </c>
      <c r="G101" s="48"/>
      <c r="H101" s="57"/>
      <c r="I101" s="57"/>
      <c r="J101" s="57"/>
      <c r="K101" s="57"/>
      <c r="L101" s="48">
        <v>129.068928</v>
      </c>
      <c r="M101" s="57">
        <v>129.068928</v>
      </c>
      <c r="N101" s="57"/>
    </row>
    <row r="102" ht="22.9" customHeight="1" spans="1:14">
      <c r="A102" s="46"/>
      <c r="B102" s="46"/>
      <c r="C102" s="46"/>
      <c r="D102" s="56" t="s">
        <v>218</v>
      </c>
      <c r="E102" s="56" t="s">
        <v>219</v>
      </c>
      <c r="F102" s="63">
        <v>7295.588864</v>
      </c>
      <c r="G102" s="63"/>
      <c r="H102" s="63"/>
      <c r="I102" s="63"/>
      <c r="J102" s="63"/>
      <c r="K102" s="63"/>
      <c r="L102" s="63">
        <v>7295.588864</v>
      </c>
      <c r="M102" s="63">
        <v>7295.588864</v>
      </c>
      <c r="N102" s="63"/>
    </row>
    <row r="103" ht="22.9" customHeight="1" spans="1:14">
      <c r="A103" s="59" t="s">
        <v>245</v>
      </c>
      <c r="B103" s="59" t="s">
        <v>248</v>
      </c>
      <c r="C103" s="59" t="s">
        <v>286</v>
      </c>
      <c r="D103" s="55" t="s">
        <v>358</v>
      </c>
      <c r="E103" s="47" t="s">
        <v>288</v>
      </c>
      <c r="F103" s="48">
        <v>7063.122176</v>
      </c>
      <c r="G103" s="48"/>
      <c r="H103" s="57"/>
      <c r="I103" s="57"/>
      <c r="J103" s="57"/>
      <c r="K103" s="57"/>
      <c r="L103" s="48">
        <v>7063.122176</v>
      </c>
      <c r="M103" s="57">
        <v>7063.122176</v>
      </c>
      <c r="N103" s="57"/>
    </row>
    <row r="104" ht="22.9" customHeight="1" spans="1:14">
      <c r="A104" s="59" t="s">
        <v>267</v>
      </c>
      <c r="B104" s="59" t="s">
        <v>270</v>
      </c>
      <c r="C104" s="59" t="s">
        <v>248</v>
      </c>
      <c r="D104" s="55" t="s">
        <v>358</v>
      </c>
      <c r="E104" s="47" t="s">
        <v>306</v>
      </c>
      <c r="F104" s="48">
        <v>232.466688</v>
      </c>
      <c r="G104" s="48"/>
      <c r="H104" s="57"/>
      <c r="I104" s="57"/>
      <c r="J104" s="57"/>
      <c r="K104" s="57"/>
      <c r="L104" s="48">
        <v>232.466688</v>
      </c>
      <c r="M104" s="57">
        <v>232.466688</v>
      </c>
      <c r="N104" s="57"/>
    </row>
    <row r="105" ht="22.9" customHeight="1" spans="1:14">
      <c r="A105" s="46"/>
      <c r="B105" s="46"/>
      <c r="C105" s="46"/>
      <c r="D105" s="56" t="s">
        <v>220</v>
      </c>
      <c r="E105" s="56" t="s">
        <v>221</v>
      </c>
      <c r="F105" s="63">
        <v>5626.782784</v>
      </c>
      <c r="G105" s="63"/>
      <c r="H105" s="63"/>
      <c r="I105" s="63"/>
      <c r="J105" s="63"/>
      <c r="K105" s="63"/>
      <c r="L105" s="63">
        <v>5626.782784</v>
      </c>
      <c r="M105" s="63">
        <v>5626.782784</v>
      </c>
      <c r="N105" s="63"/>
    </row>
    <row r="106" ht="22.9" customHeight="1" spans="1:14">
      <c r="A106" s="59" t="s">
        <v>245</v>
      </c>
      <c r="B106" s="59" t="s">
        <v>248</v>
      </c>
      <c r="C106" s="59" t="s">
        <v>286</v>
      </c>
      <c r="D106" s="55" t="s">
        <v>359</v>
      </c>
      <c r="E106" s="47" t="s">
        <v>288</v>
      </c>
      <c r="F106" s="48">
        <v>5451.71968</v>
      </c>
      <c r="G106" s="48"/>
      <c r="H106" s="57"/>
      <c r="I106" s="57"/>
      <c r="J106" s="57"/>
      <c r="K106" s="57"/>
      <c r="L106" s="48">
        <v>5451.71968</v>
      </c>
      <c r="M106" s="57">
        <v>5451.71968</v>
      </c>
      <c r="N106" s="57"/>
    </row>
    <row r="107" ht="22.9" customHeight="1" spans="1:14">
      <c r="A107" s="59" t="s">
        <v>267</v>
      </c>
      <c r="B107" s="59" t="s">
        <v>270</v>
      </c>
      <c r="C107" s="59" t="s">
        <v>248</v>
      </c>
      <c r="D107" s="55" t="s">
        <v>359</v>
      </c>
      <c r="E107" s="47" t="s">
        <v>306</v>
      </c>
      <c r="F107" s="48">
        <v>175.063104</v>
      </c>
      <c r="G107" s="48"/>
      <c r="H107" s="57"/>
      <c r="I107" s="57"/>
      <c r="J107" s="57"/>
      <c r="K107" s="57"/>
      <c r="L107" s="48">
        <v>175.063104</v>
      </c>
      <c r="M107" s="57">
        <v>175.063104</v>
      </c>
      <c r="N107" s="57"/>
    </row>
    <row r="108" ht="22.9" customHeight="1" spans="1:14">
      <c r="A108" s="46"/>
      <c r="B108" s="46"/>
      <c r="C108" s="46"/>
      <c r="D108" s="56" t="s">
        <v>222</v>
      </c>
      <c r="E108" s="56" t="s">
        <v>223</v>
      </c>
      <c r="F108" s="63">
        <v>3076.707929</v>
      </c>
      <c r="G108" s="63"/>
      <c r="H108" s="63"/>
      <c r="I108" s="63"/>
      <c r="J108" s="63"/>
      <c r="K108" s="63"/>
      <c r="L108" s="63">
        <v>3076.707929</v>
      </c>
      <c r="M108" s="63">
        <v>3076.707929</v>
      </c>
      <c r="N108" s="63"/>
    </row>
    <row r="109" ht="22.9" customHeight="1" spans="1:14">
      <c r="A109" s="59" t="s">
        <v>245</v>
      </c>
      <c r="B109" s="59" t="s">
        <v>248</v>
      </c>
      <c r="C109" s="59" t="s">
        <v>286</v>
      </c>
      <c r="D109" s="55" t="s">
        <v>360</v>
      </c>
      <c r="E109" s="47" t="s">
        <v>288</v>
      </c>
      <c r="F109" s="48">
        <v>2985.789209</v>
      </c>
      <c r="G109" s="48"/>
      <c r="H109" s="57"/>
      <c r="I109" s="57"/>
      <c r="J109" s="57"/>
      <c r="K109" s="57"/>
      <c r="L109" s="48">
        <v>2985.789209</v>
      </c>
      <c r="M109" s="57">
        <v>2985.789209</v>
      </c>
      <c r="N109" s="57"/>
    </row>
    <row r="110" ht="22.9" customHeight="1" spans="1:14">
      <c r="A110" s="59" t="s">
        <v>267</v>
      </c>
      <c r="B110" s="59" t="s">
        <v>270</v>
      </c>
      <c r="C110" s="59" t="s">
        <v>248</v>
      </c>
      <c r="D110" s="55" t="s">
        <v>360</v>
      </c>
      <c r="E110" s="47" t="s">
        <v>306</v>
      </c>
      <c r="F110" s="48">
        <v>90.91872</v>
      </c>
      <c r="G110" s="48"/>
      <c r="H110" s="57"/>
      <c r="I110" s="57"/>
      <c r="J110" s="57"/>
      <c r="K110" s="57"/>
      <c r="L110" s="48">
        <v>90.91872</v>
      </c>
      <c r="M110" s="57">
        <v>90.91872</v>
      </c>
      <c r="N110" s="57"/>
    </row>
    <row r="111" ht="22.9" customHeight="1" spans="1:14">
      <c r="A111" s="46"/>
      <c r="B111" s="46"/>
      <c r="C111" s="46"/>
      <c r="D111" s="56" t="s">
        <v>224</v>
      </c>
      <c r="E111" s="56" t="s">
        <v>225</v>
      </c>
      <c r="F111" s="63">
        <v>1431.052109</v>
      </c>
      <c r="G111" s="63"/>
      <c r="H111" s="63"/>
      <c r="I111" s="63"/>
      <c r="J111" s="63"/>
      <c r="K111" s="63"/>
      <c r="L111" s="63">
        <v>1431.052109</v>
      </c>
      <c r="M111" s="63">
        <v>1431.052109</v>
      </c>
      <c r="N111" s="63"/>
    </row>
    <row r="112" ht="22.9" customHeight="1" spans="1:14">
      <c r="A112" s="59" t="s">
        <v>245</v>
      </c>
      <c r="B112" s="59" t="s">
        <v>248</v>
      </c>
      <c r="C112" s="59" t="s">
        <v>286</v>
      </c>
      <c r="D112" s="55" t="s">
        <v>361</v>
      </c>
      <c r="E112" s="47" t="s">
        <v>288</v>
      </c>
      <c r="F112" s="48">
        <v>1386.840653</v>
      </c>
      <c r="G112" s="48"/>
      <c r="H112" s="57"/>
      <c r="I112" s="57"/>
      <c r="J112" s="57"/>
      <c r="K112" s="57"/>
      <c r="L112" s="48">
        <v>1386.840653</v>
      </c>
      <c r="M112" s="57">
        <v>1386.840653</v>
      </c>
      <c r="N112" s="57"/>
    </row>
    <row r="113" ht="22.9" customHeight="1" spans="1:14">
      <c r="A113" s="59" t="s">
        <v>267</v>
      </c>
      <c r="B113" s="59" t="s">
        <v>270</v>
      </c>
      <c r="C113" s="59" t="s">
        <v>248</v>
      </c>
      <c r="D113" s="55" t="s">
        <v>361</v>
      </c>
      <c r="E113" s="47" t="s">
        <v>306</v>
      </c>
      <c r="F113" s="48">
        <v>44.211456</v>
      </c>
      <c r="G113" s="48"/>
      <c r="H113" s="57"/>
      <c r="I113" s="57"/>
      <c r="J113" s="57"/>
      <c r="K113" s="57"/>
      <c r="L113" s="48">
        <v>44.211456</v>
      </c>
      <c r="M113" s="57">
        <v>44.211456</v>
      </c>
      <c r="N113" s="57"/>
    </row>
    <row r="114" ht="22.9" customHeight="1" spans="1:14">
      <c r="A114" s="46"/>
      <c r="B114" s="46"/>
      <c r="C114" s="46"/>
      <c r="D114" s="56" t="s">
        <v>226</v>
      </c>
      <c r="E114" s="56" t="s">
        <v>227</v>
      </c>
      <c r="F114" s="63">
        <v>607.898752</v>
      </c>
      <c r="G114" s="63">
        <v>470.2595</v>
      </c>
      <c r="H114" s="63">
        <v>470.2595</v>
      </c>
      <c r="I114" s="63"/>
      <c r="J114" s="63"/>
      <c r="K114" s="63"/>
      <c r="L114" s="63">
        <v>137.639252</v>
      </c>
      <c r="M114" s="63">
        <v>137.639252</v>
      </c>
      <c r="N114" s="63"/>
    </row>
    <row r="115" ht="22.9" customHeight="1" spans="1:14">
      <c r="A115" s="59" t="s">
        <v>245</v>
      </c>
      <c r="B115" s="59" t="s">
        <v>248</v>
      </c>
      <c r="C115" s="59" t="s">
        <v>254</v>
      </c>
      <c r="D115" s="55" t="s">
        <v>362</v>
      </c>
      <c r="E115" s="47" t="s">
        <v>290</v>
      </c>
      <c r="F115" s="48">
        <v>583.65376</v>
      </c>
      <c r="G115" s="48">
        <v>470.2595</v>
      </c>
      <c r="H115" s="57">
        <v>470.2595</v>
      </c>
      <c r="I115" s="57"/>
      <c r="J115" s="57"/>
      <c r="K115" s="57"/>
      <c r="L115" s="48">
        <v>113.39426</v>
      </c>
      <c r="M115" s="57">
        <v>113.39426</v>
      </c>
      <c r="N115" s="57"/>
    </row>
    <row r="116" ht="22.9" customHeight="1" spans="1:14">
      <c r="A116" s="59" t="s">
        <v>267</v>
      </c>
      <c r="B116" s="59" t="s">
        <v>270</v>
      </c>
      <c r="C116" s="59" t="s">
        <v>248</v>
      </c>
      <c r="D116" s="55" t="s">
        <v>362</v>
      </c>
      <c r="E116" s="47" t="s">
        <v>306</v>
      </c>
      <c r="F116" s="48">
        <v>24.244992</v>
      </c>
      <c r="G116" s="48"/>
      <c r="H116" s="57"/>
      <c r="I116" s="57"/>
      <c r="J116" s="57"/>
      <c r="K116" s="57"/>
      <c r="L116" s="48">
        <v>24.244992</v>
      </c>
      <c r="M116" s="57">
        <v>24.244992</v>
      </c>
      <c r="N116" s="5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6"/>
  <sheetViews>
    <sheetView topLeftCell="I1" workbookViewId="0">
      <selection activeCell="R6" sqref="R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40"/>
      <c r="U1" s="49" t="s">
        <v>465</v>
      </c>
      <c r="V1" s="49"/>
    </row>
    <row r="2" ht="50.1" customHeight="1" spans="1:22">
      <c r="A2" s="41" t="s">
        <v>16</v>
      </c>
      <c r="B2" s="41"/>
      <c r="C2" s="41"/>
      <c r="D2" s="41"/>
      <c r="E2" s="41"/>
      <c r="F2" s="41"/>
      <c r="G2" s="41"/>
      <c r="H2" s="41"/>
      <c r="I2" s="41"/>
      <c r="J2" s="41"/>
      <c r="K2" s="41"/>
      <c r="L2" s="41"/>
      <c r="M2" s="41"/>
      <c r="N2" s="41"/>
      <c r="O2" s="41"/>
      <c r="P2" s="41"/>
      <c r="Q2" s="41"/>
      <c r="R2" s="41"/>
      <c r="S2" s="41"/>
      <c r="T2" s="41"/>
      <c r="U2" s="41"/>
      <c r="V2" s="41"/>
    </row>
    <row r="3" ht="24.2" customHeight="1" spans="1:22">
      <c r="A3" s="42" t="s">
        <v>31</v>
      </c>
      <c r="B3" s="42"/>
      <c r="C3" s="42"/>
      <c r="D3" s="42"/>
      <c r="E3" s="42"/>
      <c r="F3" s="42"/>
      <c r="G3" s="42"/>
      <c r="H3" s="42"/>
      <c r="I3" s="42"/>
      <c r="J3" s="42"/>
      <c r="K3" s="42"/>
      <c r="L3" s="42"/>
      <c r="M3" s="42"/>
      <c r="N3" s="42"/>
      <c r="O3" s="42"/>
      <c r="P3" s="42"/>
      <c r="Q3" s="42"/>
      <c r="R3" s="42"/>
      <c r="S3" s="42"/>
      <c r="T3" s="42"/>
      <c r="U3" s="50" t="s">
        <v>32</v>
      </c>
      <c r="V3" s="50"/>
    </row>
    <row r="4" ht="26.65" customHeight="1" spans="1:22">
      <c r="A4" s="43" t="s">
        <v>229</v>
      </c>
      <c r="B4" s="43"/>
      <c r="C4" s="43"/>
      <c r="D4" s="43" t="s">
        <v>310</v>
      </c>
      <c r="E4" s="43" t="s">
        <v>311</v>
      </c>
      <c r="F4" s="43" t="s">
        <v>364</v>
      </c>
      <c r="G4" s="43" t="s">
        <v>466</v>
      </c>
      <c r="H4" s="43"/>
      <c r="I4" s="43"/>
      <c r="J4" s="43"/>
      <c r="K4" s="43"/>
      <c r="L4" s="43" t="s">
        <v>467</v>
      </c>
      <c r="M4" s="43"/>
      <c r="N4" s="43"/>
      <c r="O4" s="43"/>
      <c r="P4" s="43"/>
      <c r="Q4" s="43"/>
      <c r="R4" s="43" t="s">
        <v>462</v>
      </c>
      <c r="S4" s="43" t="s">
        <v>468</v>
      </c>
      <c r="T4" s="43"/>
      <c r="U4" s="43"/>
      <c r="V4" s="43"/>
    </row>
    <row r="5" ht="56.1" customHeight="1" spans="1:22">
      <c r="A5" s="43" t="s">
        <v>237</v>
      </c>
      <c r="B5" s="43" t="s">
        <v>238</v>
      </c>
      <c r="C5" s="43" t="s">
        <v>239</v>
      </c>
      <c r="D5" s="43"/>
      <c r="E5" s="43"/>
      <c r="F5" s="43"/>
      <c r="G5" s="43" t="s">
        <v>136</v>
      </c>
      <c r="H5" s="43" t="s">
        <v>469</v>
      </c>
      <c r="I5" s="43" t="s">
        <v>470</v>
      </c>
      <c r="J5" s="43" t="s">
        <v>471</v>
      </c>
      <c r="K5" s="43" t="s">
        <v>472</v>
      </c>
      <c r="L5" s="43" t="s">
        <v>136</v>
      </c>
      <c r="M5" s="43" t="s">
        <v>473</v>
      </c>
      <c r="N5" s="43" t="s">
        <v>474</v>
      </c>
      <c r="O5" s="43" t="s">
        <v>475</v>
      </c>
      <c r="P5" s="43" t="s">
        <v>476</v>
      </c>
      <c r="Q5" s="43" t="s">
        <v>477</v>
      </c>
      <c r="R5" s="43"/>
      <c r="S5" s="43" t="s">
        <v>136</v>
      </c>
      <c r="T5" s="43" t="s">
        <v>478</v>
      </c>
      <c r="U5" s="43" t="s">
        <v>479</v>
      </c>
      <c r="V5" s="43" t="s">
        <v>463</v>
      </c>
    </row>
    <row r="6" ht="22.9" customHeight="1" spans="1:22">
      <c r="A6" s="46"/>
      <c r="B6" s="46"/>
      <c r="C6" s="46"/>
      <c r="D6" s="46"/>
      <c r="E6" s="46" t="s">
        <v>136</v>
      </c>
      <c r="F6" s="45">
        <v>77203.056882</v>
      </c>
      <c r="G6" s="45">
        <v>60108.86814</v>
      </c>
      <c r="H6" s="45">
        <v>33478.00776</v>
      </c>
      <c r="I6" s="45">
        <v>15510.348</v>
      </c>
      <c r="J6" s="45">
        <v>11120.51238</v>
      </c>
      <c r="K6" s="45"/>
      <c r="L6" s="45">
        <v>10841.493974</v>
      </c>
      <c r="M6" s="45">
        <v>8323.223702</v>
      </c>
      <c r="N6" s="45"/>
      <c r="O6" s="45">
        <v>2518.270272</v>
      </c>
      <c r="P6" s="45"/>
      <c r="Q6" s="45"/>
      <c r="R6" s="45">
        <v>6252.694768</v>
      </c>
      <c r="S6" s="45"/>
      <c r="T6" s="45"/>
      <c r="U6" s="45"/>
      <c r="V6" s="45"/>
    </row>
    <row r="7" ht="22.9" customHeight="1" spans="1:22">
      <c r="A7" s="46"/>
      <c r="B7" s="46"/>
      <c r="C7" s="46"/>
      <c r="D7" s="44" t="s">
        <v>154</v>
      </c>
      <c r="E7" s="44" t="s">
        <v>155</v>
      </c>
      <c r="F7" s="45">
        <v>77203.056882</v>
      </c>
      <c r="G7" s="45">
        <v>60108.86814</v>
      </c>
      <c r="H7" s="45">
        <v>33478.00776</v>
      </c>
      <c r="I7" s="45">
        <v>15510.348</v>
      </c>
      <c r="J7" s="45">
        <v>11120.51238</v>
      </c>
      <c r="K7" s="45"/>
      <c r="L7" s="45">
        <v>10841.493974</v>
      </c>
      <c r="M7" s="45">
        <v>8323.223702</v>
      </c>
      <c r="N7" s="45"/>
      <c r="O7" s="45">
        <v>2518.270272</v>
      </c>
      <c r="P7" s="45"/>
      <c r="Q7" s="45"/>
      <c r="R7" s="45">
        <v>6252.694768</v>
      </c>
      <c r="S7" s="45"/>
      <c r="T7" s="45"/>
      <c r="U7" s="45"/>
      <c r="V7" s="45"/>
    </row>
    <row r="8" ht="22.9" customHeight="1" spans="1:22">
      <c r="A8" s="46"/>
      <c r="B8" s="46"/>
      <c r="C8" s="46"/>
      <c r="D8" s="56" t="s">
        <v>156</v>
      </c>
      <c r="E8" s="56" t="s">
        <v>157</v>
      </c>
      <c r="F8" s="45">
        <v>1806.426957</v>
      </c>
      <c r="G8" s="45">
        <v>1368.14486</v>
      </c>
      <c r="H8" s="45">
        <v>784.14504</v>
      </c>
      <c r="I8" s="45">
        <v>276.696</v>
      </c>
      <c r="J8" s="45">
        <v>307.30382</v>
      </c>
      <c r="K8" s="45"/>
      <c r="L8" s="45">
        <v>263.827722</v>
      </c>
      <c r="M8" s="45">
        <v>218.903178</v>
      </c>
      <c r="N8" s="45"/>
      <c r="O8" s="45">
        <v>44.924544</v>
      </c>
      <c r="P8" s="45"/>
      <c r="Q8" s="45"/>
      <c r="R8" s="45">
        <v>174.454375</v>
      </c>
      <c r="S8" s="45"/>
      <c r="T8" s="45"/>
      <c r="U8" s="45"/>
      <c r="V8" s="45"/>
    </row>
    <row r="9" ht="22.9" customHeight="1" spans="1:22">
      <c r="A9" s="59" t="s">
        <v>245</v>
      </c>
      <c r="B9" s="59" t="s">
        <v>242</v>
      </c>
      <c r="C9" s="59" t="s">
        <v>242</v>
      </c>
      <c r="D9" s="55" t="s">
        <v>327</v>
      </c>
      <c r="E9" s="47" t="s">
        <v>247</v>
      </c>
      <c r="F9" s="48">
        <v>1368.14486</v>
      </c>
      <c r="G9" s="57">
        <v>1368.14486</v>
      </c>
      <c r="H9" s="57">
        <v>784.14504</v>
      </c>
      <c r="I9" s="57">
        <v>276.696</v>
      </c>
      <c r="J9" s="57">
        <v>307.30382</v>
      </c>
      <c r="K9" s="57"/>
      <c r="L9" s="48"/>
      <c r="M9" s="57"/>
      <c r="N9" s="57"/>
      <c r="O9" s="57"/>
      <c r="P9" s="57"/>
      <c r="Q9" s="57"/>
      <c r="R9" s="57"/>
      <c r="S9" s="48"/>
      <c r="T9" s="57"/>
      <c r="U9" s="57"/>
      <c r="V9" s="57"/>
    </row>
    <row r="10" ht="22.9" customHeight="1" spans="1:22">
      <c r="A10" s="59" t="s">
        <v>259</v>
      </c>
      <c r="B10" s="59" t="s">
        <v>262</v>
      </c>
      <c r="C10" s="59" t="s">
        <v>262</v>
      </c>
      <c r="D10" s="55" t="s">
        <v>327</v>
      </c>
      <c r="E10" s="47" t="s">
        <v>266</v>
      </c>
      <c r="F10" s="48">
        <v>218.903178</v>
      </c>
      <c r="G10" s="57"/>
      <c r="H10" s="57"/>
      <c r="I10" s="57"/>
      <c r="J10" s="57"/>
      <c r="K10" s="57"/>
      <c r="L10" s="48">
        <v>218.903178</v>
      </c>
      <c r="M10" s="57">
        <v>218.903178</v>
      </c>
      <c r="N10" s="57"/>
      <c r="O10" s="57"/>
      <c r="P10" s="57"/>
      <c r="Q10" s="57"/>
      <c r="R10" s="57"/>
      <c r="S10" s="48"/>
      <c r="T10" s="57"/>
      <c r="U10" s="57"/>
      <c r="V10" s="57"/>
    </row>
    <row r="11" ht="22.9" customHeight="1" spans="1:22">
      <c r="A11" s="59" t="s">
        <v>267</v>
      </c>
      <c r="B11" s="59" t="s">
        <v>270</v>
      </c>
      <c r="C11" s="59" t="s">
        <v>242</v>
      </c>
      <c r="D11" s="55" t="s">
        <v>327</v>
      </c>
      <c r="E11" s="47" t="s">
        <v>274</v>
      </c>
      <c r="F11" s="48">
        <v>44.924544</v>
      </c>
      <c r="G11" s="57"/>
      <c r="H11" s="57"/>
      <c r="I11" s="57"/>
      <c r="J11" s="57"/>
      <c r="K11" s="57"/>
      <c r="L11" s="48">
        <v>44.924544</v>
      </c>
      <c r="M11" s="57"/>
      <c r="N11" s="57"/>
      <c r="O11" s="57">
        <v>44.924544</v>
      </c>
      <c r="P11" s="57"/>
      <c r="Q11" s="57"/>
      <c r="R11" s="57"/>
      <c r="S11" s="48"/>
      <c r="T11" s="57"/>
      <c r="U11" s="57"/>
      <c r="V11" s="57"/>
    </row>
    <row r="12" ht="22.9" customHeight="1" spans="1:22">
      <c r="A12" s="59" t="s">
        <v>275</v>
      </c>
      <c r="B12" s="59" t="s">
        <v>248</v>
      </c>
      <c r="C12" s="59" t="s">
        <v>242</v>
      </c>
      <c r="D12" s="55" t="s">
        <v>327</v>
      </c>
      <c r="E12" s="47" t="s">
        <v>281</v>
      </c>
      <c r="F12" s="48">
        <v>174.454375</v>
      </c>
      <c r="G12" s="57"/>
      <c r="H12" s="57"/>
      <c r="I12" s="57"/>
      <c r="J12" s="57"/>
      <c r="K12" s="57"/>
      <c r="L12" s="48"/>
      <c r="M12" s="57"/>
      <c r="N12" s="57"/>
      <c r="O12" s="57"/>
      <c r="P12" s="57"/>
      <c r="Q12" s="57"/>
      <c r="R12" s="57">
        <v>174.454375</v>
      </c>
      <c r="S12" s="48"/>
      <c r="T12" s="57"/>
      <c r="U12" s="57"/>
      <c r="V12" s="57"/>
    </row>
    <row r="13" ht="22.9" customHeight="1" spans="1:22">
      <c r="A13" s="46"/>
      <c r="B13" s="46"/>
      <c r="C13" s="46"/>
      <c r="D13" s="56" t="s">
        <v>160</v>
      </c>
      <c r="E13" s="56" t="s">
        <v>161</v>
      </c>
      <c r="F13" s="45">
        <v>285.148787</v>
      </c>
      <c r="G13" s="45">
        <v>222.33914</v>
      </c>
      <c r="H13" s="45">
        <v>120.59736</v>
      </c>
      <c r="I13" s="45">
        <v>59.292</v>
      </c>
      <c r="J13" s="45">
        <v>42.44978</v>
      </c>
      <c r="K13" s="45"/>
      <c r="L13" s="45">
        <v>40.01695</v>
      </c>
      <c r="M13" s="45">
        <v>30.390262</v>
      </c>
      <c r="N13" s="45"/>
      <c r="O13" s="45">
        <v>9.626688</v>
      </c>
      <c r="P13" s="45"/>
      <c r="Q13" s="45"/>
      <c r="R13" s="45">
        <v>22.792697</v>
      </c>
      <c r="S13" s="45"/>
      <c r="T13" s="45"/>
      <c r="U13" s="45"/>
      <c r="V13" s="45"/>
    </row>
    <row r="14" ht="22.9" customHeight="1" spans="1:22">
      <c r="A14" s="59" t="s">
        <v>245</v>
      </c>
      <c r="B14" s="59" t="s">
        <v>248</v>
      </c>
      <c r="C14" s="59" t="s">
        <v>242</v>
      </c>
      <c r="D14" s="55" t="s">
        <v>329</v>
      </c>
      <c r="E14" s="47" t="s">
        <v>283</v>
      </c>
      <c r="F14" s="48">
        <v>222.33914</v>
      </c>
      <c r="G14" s="57">
        <v>222.33914</v>
      </c>
      <c r="H14" s="57">
        <v>120.59736</v>
      </c>
      <c r="I14" s="57">
        <v>59.292</v>
      </c>
      <c r="J14" s="57">
        <v>42.44978</v>
      </c>
      <c r="K14" s="57"/>
      <c r="L14" s="48"/>
      <c r="M14" s="57"/>
      <c r="N14" s="57"/>
      <c r="O14" s="57"/>
      <c r="P14" s="57"/>
      <c r="Q14" s="57"/>
      <c r="R14" s="57"/>
      <c r="S14" s="48"/>
      <c r="T14" s="57"/>
      <c r="U14" s="57"/>
      <c r="V14" s="57"/>
    </row>
    <row r="15" ht="22.9" customHeight="1" spans="1:22">
      <c r="A15" s="59" t="s">
        <v>259</v>
      </c>
      <c r="B15" s="59" t="s">
        <v>262</v>
      </c>
      <c r="C15" s="59" t="s">
        <v>262</v>
      </c>
      <c r="D15" s="55" t="s">
        <v>329</v>
      </c>
      <c r="E15" s="47" t="s">
        <v>266</v>
      </c>
      <c r="F15" s="48">
        <v>30.390262</v>
      </c>
      <c r="G15" s="57"/>
      <c r="H15" s="57"/>
      <c r="I15" s="57"/>
      <c r="J15" s="57"/>
      <c r="K15" s="57"/>
      <c r="L15" s="48">
        <v>30.390262</v>
      </c>
      <c r="M15" s="57">
        <v>30.390262</v>
      </c>
      <c r="N15" s="57"/>
      <c r="O15" s="57"/>
      <c r="P15" s="57"/>
      <c r="Q15" s="57"/>
      <c r="R15" s="57"/>
      <c r="S15" s="48"/>
      <c r="T15" s="57"/>
      <c r="U15" s="57"/>
      <c r="V15" s="57"/>
    </row>
    <row r="16" ht="22.9" customHeight="1" spans="1:22">
      <c r="A16" s="59" t="s">
        <v>267</v>
      </c>
      <c r="B16" s="59" t="s">
        <v>270</v>
      </c>
      <c r="C16" s="59" t="s">
        <v>248</v>
      </c>
      <c r="D16" s="55" t="s">
        <v>329</v>
      </c>
      <c r="E16" s="47" t="s">
        <v>306</v>
      </c>
      <c r="F16" s="48">
        <v>9.626688</v>
      </c>
      <c r="G16" s="57"/>
      <c r="H16" s="57"/>
      <c r="I16" s="57"/>
      <c r="J16" s="57"/>
      <c r="K16" s="57"/>
      <c r="L16" s="48">
        <v>9.626688</v>
      </c>
      <c r="M16" s="57"/>
      <c r="N16" s="57"/>
      <c r="O16" s="57">
        <v>9.626688</v>
      </c>
      <c r="P16" s="57"/>
      <c r="Q16" s="57"/>
      <c r="R16" s="57"/>
      <c r="S16" s="48"/>
      <c r="T16" s="57"/>
      <c r="U16" s="57"/>
      <c r="V16" s="57"/>
    </row>
    <row r="17" ht="22.9" customHeight="1" spans="1:22">
      <c r="A17" s="59" t="s">
        <v>275</v>
      </c>
      <c r="B17" s="59" t="s">
        <v>248</v>
      </c>
      <c r="C17" s="59" t="s">
        <v>242</v>
      </c>
      <c r="D17" s="55" t="s">
        <v>329</v>
      </c>
      <c r="E17" s="47" t="s">
        <v>281</v>
      </c>
      <c r="F17" s="48">
        <v>22.792697</v>
      </c>
      <c r="G17" s="57"/>
      <c r="H17" s="57"/>
      <c r="I17" s="57"/>
      <c r="J17" s="57"/>
      <c r="K17" s="57"/>
      <c r="L17" s="48"/>
      <c r="M17" s="57"/>
      <c r="N17" s="57"/>
      <c r="O17" s="57"/>
      <c r="P17" s="57"/>
      <c r="Q17" s="57"/>
      <c r="R17" s="57">
        <v>22.792697</v>
      </c>
      <c r="S17" s="48"/>
      <c r="T17" s="57"/>
      <c r="U17" s="57"/>
      <c r="V17" s="57"/>
    </row>
    <row r="18" ht="22.9" customHeight="1" spans="1:22">
      <c r="A18" s="46"/>
      <c r="B18" s="46"/>
      <c r="C18" s="46"/>
      <c r="D18" s="56" t="s">
        <v>162</v>
      </c>
      <c r="E18" s="56" t="s">
        <v>163</v>
      </c>
      <c r="F18" s="45">
        <v>3014.905152</v>
      </c>
      <c r="G18" s="45">
        <v>2338.0515</v>
      </c>
      <c r="H18" s="45">
        <v>1421.154</v>
      </c>
      <c r="I18" s="45">
        <v>555.588</v>
      </c>
      <c r="J18" s="45">
        <v>361.3095</v>
      </c>
      <c r="K18" s="45"/>
      <c r="L18" s="45">
        <v>425.433072</v>
      </c>
      <c r="M18" s="45">
        <v>335.22744</v>
      </c>
      <c r="N18" s="45"/>
      <c r="O18" s="45">
        <v>90.205632</v>
      </c>
      <c r="P18" s="45"/>
      <c r="Q18" s="45"/>
      <c r="R18" s="45">
        <v>251.42058</v>
      </c>
      <c r="S18" s="45"/>
      <c r="T18" s="45"/>
      <c r="U18" s="45"/>
      <c r="V18" s="45"/>
    </row>
    <row r="19" ht="22.9" customHeight="1" spans="1:22">
      <c r="A19" s="59" t="s">
        <v>245</v>
      </c>
      <c r="B19" s="59" t="s">
        <v>248</v>
      </c>
      <c r="C19" s="59" t="s">
        <v>254</v>
      </c>
      <c r="D19" s="55" t="s">
        <v>330</v>
      </c>
      <c r="E19" s="47" t="s">
        <v>290</v>
      </c>
      <c r="F19" s="48">
        <v>2924.69952</v>
      </c>
      <c r="G19" s="57">
        <v>2338.0515</v>
      </c>
      <c r="H19" s="57">
        <v>1421.154</v>
      </c>
      <c r="I19" s="57">
        <v>555.588</v>
      </c>
      <c r="J19" s="57">
        <v>361.3095</v>
      </c>
      <c r="K19" s="57"/>
      <c r="L19" s="48">
        <v>335.22744</v>
      </c>
      <c r="M19" s="57">
        <v>335.22744</v>
      </c>
      <c r="N19" s="57"/>
      <c r="O19" s="57"/>
      <c r="P19" s="57"/>
      <c r="Q19" s="57"/>
      <c r="R19" s="57">
        <v>251.42058</v>
      </c>
      <c r="S19" s="48"/>
      <c r="T19" s="57"/>
      <c r="U19" s="57"/>
      <c r="V19" s="57"/>
    </row>
    <row r="20" ht="22.9" customHeight="1" spans="1:22">
      <c r="A20" s="59" t="s">
        <v>267</v>
      </c>
      <c r="B20" s="59" t="s">
        <v>270</v>
      </c>
      <c r="C20" s="59" t="s">
        <v>248</v>
      </c>
      <c r="D20" s="55" t="s">
        <v>330</v>
      </c>
      <c r="E20" s="47" t="s">
        <v>306</v>
      </c>
      <c r="F20" s="48">
        <v>90.205632</v>
      </c>
      <c r="G20" s="57"/>
      <c r="H20" s="57"/>
      <c r="I20" s="57"/>
      <c r="J20" s="57"/>
      <c r="K20" s="57"/>
      <c r="L20" s="48">
        <v>90.205632</v>
      </c>
      <c r="M20" s="57"/>
      <c r="N20" s="57"/>
      <c r="O20" s="57">
        <v>90.205632</v>
      </c>
      <c r="P20" s="57"/>
      <c r="Q20" s="57"/>
      <c r="R20" s="57"/>
      <c r="S20" s="48"/>
      <c r="T20" s="57"/>
      <c r="U20" s="57"/>
      <c r="V20" s="57"/>
    </row>
    <row r="21" ht="22.9" customHeight="1" spans="1:22">
      <c r="A21" s="46"/>
      <c r="B21" s="46"/>
      <c r="C21" s="46"/>
      <c r="D21" s="56" t="s">
        <v>164</v>
      </c>
      <c r="E21" s="56" t="s">
        <v>165</v>
      </c>
      <c r="F21" s="45">
        <v>2735.966336</v>
      </c>
      <c r="G21" s="45">
        <v>2121.0217</v>
      </c>
      <c r="H21" s="45">
        <v>1258.6908</v>
      </c>
      <c r="I21" s="45">
        <v>527.04</v>
      </c>
      <c r="J21" s="45">
        <v>335.2909</v>
      </c>
      <c r="K21" s="45"/>
      <c r="L21" s="45">
        <v>388.070032</v>
      </c>
      <c r="M21" s="45">
        <v>302.499472</v>
      </c>
      <c r="N21" s="45"/>
      <c r="O21" s="45">
        <v>85.57056</v>
      </c>
      <c r="P21" s="45"/>
      <c r="Q21" s="45"/>
      <c r="R21" s="45">
        <v>226.874604</v>
      </c>
      <c r="S21" s="45"/>
      <c r="T21" s="45"/>
      <c r="U21" s="45"/>
      <c r="V21" s="45"/>
    </row>
    <row r="22" ht="22.9" customHeight="1" spans="1:22">
      <c r="A22" s="59" t="s">
        <v>245</v>
      </c>
      <c r="B22" s="59" t="s">
        <v>248</v>
      </c>
      <c r="C22" s="59" t="s">
        <v>254</v>
      </c>
      <c r="D22" s="55" t="s">
        <v>331</v>
      </c>
      <c r="E22" s="47" t="s">
        <v>290</v>
      </c>
      <c r="F22" s="48">
        <v>2650.395776</v>
      </c>
      <c r="G22" s="57">
        <v>2121.0217</v>
      </c>
      <c r="H22" s="57">
        <v>1258.6908</v>
      </c>
      <c r="I22" s="57">
        <v>527.04</v>
      </c>
      <c r="J22" s="57">
        <v>335.2909</v>
      </c>
      <c r="K22" s="57"/>
      <c r="L22" s="48">
        <v>302.499472</v>
      </c>
      <c r="M22" s="57">
        <v>302.499472</v>
      </c>
      <c r="N22" s="57"/>
      <c r="O22" s="57"/>
      <c r="P22" s="57"/>
      <c r="Q22" s="57"/>
      <c r="R22" s="57">
        <v>226.874604</v>
      </c>
      <c r="S22" s="48"/>
      <c r="T22" s="57"/>
      <c r="U22" s="57"/>
      <c r="V22" s="57"/>
    </row>
    <row r="23" ht="22.9" customHeight="1" spans="1:22">
      <c r="A23" s="59" t="s">
        <v>267</v>
      </c>
      <c r="B23" s="59" t="s">
        <v>270</v>
      </c>
      <c r="C23" s="59" t="s">
        <v>248</v>
      </c>
      <c r="D23" s="55" t="s">
        <v>331</v>
      </c>
      <c r="E23" s="47" t="s">
        <v>306</v>
      </c>
      <c r="F23" s="48">
        <v>85.57056</v>
      </c>
      <c r="G23" s="57"/>
      <c r="H23" s="57"/>
      <c r="I23" s="57"/>
      <c r="J23" s="57"/>
      <c r="K23" s="57"/>
      <c r="L23" s="48">
        <v>85.57056</v>
      </c>
      <c r="M23" s="57"/>
      <c r="N23" s="57"/>
      <c r="O23" s="57">
        <v>85.57056</v>
      </c>
      <c r="P23" s="57"/>
      <c r="Q23" s="57"/>
      <c r="R23" s="57"/>
      <c r="S23" s="48"/>
      <c r="T23" s="57"/>
      <c r="U23" s="57"/>
      <c r="V23" s="57"/>
    </row>
    <row r="24" ht="22.9" customHeight="1" spans="1:22">
      <c r="A24" s="46"/>
      <c r="B24" s="46"/>
      <c r="C24" s="46"/>
      <c r="D24" s="56" t="s">
        <v>166</v>
      </c>
      <c r="E24" s="56" t="s">
        <v>167</v>
      </c>
      <c r="F24" s="45">
        <v>3170.358707</v>
      </c>
      <c r="G24" s="45">
        <v>2458.88264</v>
      </c>
      <c r="H24" s="45">
        <v>1506.47136</v>
      </c>
      <c r="I24" s="45">
        <v>575.352</v>
      </c>
      <c r="J24" s="45">
        <v>377.05928</v>
      </c>
      <c r="K24" s="45"/>
      <c r="L24" s="45">
        <v>446.59255</v>
      </c>
      <c r="M24" s="45">
        <v>353.178022</v>
      </c>
      <c r="N24" s="45"/>
      <c r="O24" s="45">
        <v>93.414528</v>
      </c>
      <c r="P24" s="45"/>
      <c r="Q24" s="45"/>
      <c r="R24" s="45">
        <v>264.883517</v>
      </c>
      <c r="S24" s="45"/>
      <c r="T24" s="45"/>
      <c r="U24" s="45"/>
      <c r="V24" s="45"/>
    </row>
    <row r="25" ht="22.9" customHeight="1" spans="1:22">
      <c r="A25" s="59" t="s">
        <v>245</v>
      </c>
      <c r="B25" s="59" t="s">
        <v>248</v>
      </c>
      <c r="C25" s="59" t="s">
        <v>254</v>
      </c>
      <c r="D25" s="55" t="s">
        <v>332</v>
      </c>
      <c r="E25" s="47" t="s">
        <v>290</v>
      </c>
      <c r="F25" s="48">
        <v>3076.944179</v>
      </c>
      <c r="G25" s="57">
        <v>2458.88264</v>
      </c>
      <c r="H25" s="57">
        <v>1506.47136</v>
      </c>
      <c r="I25" s="57">
        <v>575.352</v>
      </c>
      <c r="J25" s="57">
        <v>377.05928</v>
      </c>
      <c r="K25" s="57"/>
      <c r="L25" s="48">
        <v>353.178022</v>
      </c>
      <c r="M25" s="57">
        <v>353.178022</v>
      </c>
      <c r="N25" s="57"/>
      <c r="O25" s="57"/>
      <c r="P25" s="57"/>
      <c r="Q25" s="57"/>
      <c r="R25" s="57">
        <v>264.883517</v>
      </c>
      <c r="S25" s="48"/>
      <c r="T25" s="57"/>
      <c r="U25" s="57"/>
      <c r="V25" s="57"/>
    </row>
    <row r="26" ht="22.9" customHeight="1" spans="1:22">
      <c r="A26" s="59" t="s">
        <v>267</v>
      </c>
      <c r="B26" s="59" t="s">
        <v>270</v>
      </c>
      <c r="C26" s="59" t="s">
        <v>248</v>
      </c>
      <c r="D26" s="55" t="s">
        <v>332</v>
      </c>
      <c r="E26" s="47" t="s">
        <v>306</v>
      </c>
      <c r="F26" s="48">
        <v>93.414528</v>
      </c>
      <c r="G26" s="57"/>
      <c r="H26" s="57"/>
      <c r="I26" s="57"/>
      <c r="J26" s="57"/>
      <c r="K26" s="57"/>
      <c r="L26" s="48">
        <v>93.414528</v>
      </c>
      <c r="M26" s="57"/>
      <c r="N26" s="57"/>
      <c r="O26" s="57">
        <v>93.414528</v>
      </c>
      <c r="P26" s="57"/>
      <c r="Q26" s="57"/>
      <c r="R26" s="57"/>
      <c r="S26" s="48"/>
      <c r="T26" s="57"/>
      <c r="U26" s="57"/>
      <c r="V26" s="57"/>
    </row>
    <row r="27" ht="22.9" customHeight="1" spans="1:22">
      <c r="A27" s="46"/>
      <c r="B27" s="46"/>
      <c r="C27" s="46"/>
      <c r="D27" s="56" t="s">
        <v>168</v>
      </c>
      <c r="E27" s="56" t="s">
        <v>169</v>
      </c>
      <c r="F27" s="45">
        <v>1600.528832</v>
      </c>
      <c r="G27" s="45">
        <v>1239.5137</v>
      </c>
      <c r="H27" s="45">
        <v>680.9628</v>
      </c>
      <c r="I27" s="45">
        <v>349.164</v>
      </c>
      <c r="J27" s="45">
        <v>209.3869</v>
      </c>
      <c r="K27" s="45"/>
      <c r="L27" s="45">
        <v>230.590288</v>
      </c>
      <c r="M27" s="45">
        <v>173.899792</v>
      </c>
      <c r="N27" s="45"/>
      <c r="O27" s="45">
        <v>56.690496</v>
      </c>
      <c r="P27" s="45"/>
      <c r="Q27" s="45"/>
      <c r="R27" s="45">
        <v>130.424844</v>
      </c>
      <c r="S27" s="45"/>
      <c r="T27" s="45"/>
      <c r="U27" s="45"/>
      <c r="V27" s="45"/>
    </row>
    <row r="28" ht="22.9" customHeight="1" spans="1:22">
      <c r="A28" s="59" t="s">
        <v>245</v>
      </c>
      <c r="B28" s="59" t="s">
        <v>248</v>
      </c>
      <c r="C28" s="59" t="s">
        <v>254</v>
      </c>
      <c r="D28" s="55" t="s">
        <v>333</v>
      </c>
      <c r="E28" s="47" t="s">
        <v>290</v>
      </c>
      <c r="F28" s="48">
        <v>1543.838336</v>
      </c>
      <c r="G28" s="57">
        <v>1239.5137</v>
      </c>
      <c r="H28" s="57">
        <v>680.9628</v>
      </c>
      <c r="I28" s="57">
        <v>349.164</v>
      </c>
      <c r="J28" s="57">
        <v>209.3869</v>
      </c>
      <c r="K28" s="57"/>
      <c r="L28" s="48">
        <v>173.899792</v>
      </c>
      <c r="M28" s="57">
        <v>173.899792</v>
      </c>
      <c r="N28" s="57"/>
      <c r="O28" s="57"/>
      <c r="P28" s="57"/>
      <c r="Q28" s="57"/>
      <c r="R28" s="57">
        <v>130.424844</v>
      </c>
      <c r="S28" s="48"/>
      <c r="T28" s="57"/>
      <c r="U28" s="57"/>
      <c r="V28" s="57"/>
    </row>
    <row r="29" ht="22.9" customHeight="1" spans="1:22">
      <c r="A29" s="59" t="s">
        <v>267</v>
      </c>
      <c r="B29" s="59" t="s">
        <v>270</v>
      </c>
      <c r="C29" s="59" t="s">
        <v>248</v>
      </c>
      <c r="D29" s="55" t="s">
        <v>333</v>
      </c>
      <c r="E29" s="47" t="s">
        <v>306</v>
      </c>
      <c r="F29" s="48">
        <v>56.690496</v>
      </c>
      <c r="G29" s="57"/>
      <c r="H29" s="57"/>
      <c r="I29" s="57"/>
      <c r="J29" s="57"/>
      <c r="K29" s="57"/>
      <c r="L29" s="48">
        <v>56.690496</v>
      </c>
      <c r="M29" s="57"/>
      <c r="N29" s="57"/>
      <c r="O29" s="57">
        <v>56.690496</v>
      </c>
      <c r="P29" s="57"/>
      <c r="Q29" s="57"/>
      <c r="R29" s="57"/>
      <c r="S29" s="48"/>
      <c r="T29" s="57"/>
      <c r="U29" s="57"/>
      <c r="V29" s="57"/>
    </row>
    <row r="30" ht="22.9" customHeight="1" spans="1:22">
      <c r="A30" s="46"/>
      <c r="B30" s="46"/>
      <c r="C30" s="46"/>
      <c r="D30" s="56" t="s">
        <v>170</v>
      </c>
      <c r="E30" s="56" t="s">
        <v>171</v>
      </c>
      <c r="F30" s="45">
        <v>379.32864</v>
      </c>
      <c r="G30" s="45">
        <v>295.8369</v>
      </c>
      <c r="H30" s="45">
        <v>172.7676</v>
      </c>
      <c r="I30" s="45">
        <v>70.272</v>
      </c>
      <c r="J30" s="45">
        <v>52.7973</v>
      </c>
      <c r="K30" s="45"/>
      <c r="L30" s="45">
        <v>52.599312</v>
      </c>
      <c r="M30" s="45">
        <v>41.189904</v>
      </c>
      <c r="N30" s="45"/>
      <c r="O30" s="45">
        <v>11.409408</v>
      </c>
      <c r="P30" s="45"/>
      <c r="Q30" s="45"/>
      <c r="R30" s="45">
        <v>30.892428</v>
      </c>
      <c r="S30" s="45"/>
      <c r="T30" s="45"/>
      <c r="U30" s="45"/>
      <c r="V30" s="45"/>
    </row>
    <row r="31" ht="22.9" customHeight="1" spans="1:22">
      <c r="A31" s="59" t="s">
        <v>245</v>
      </c>
      <c r="B31" s="59" t="s">
        <v>248</v>
      </c>
      <c r="C31" s="59" t="s">
        <v>254</v>
      </c>
      <c r="D31" s="55" t="s">
        <v>334</v>
      </c>
      <c r="E31" s="47" t="s">
        <v>290</v>
      </c>
      <c r="F31" s="48">
        <v>367.919232</v>
      </c>
      <c r="G31" s="57">
        <v>295.8369</v>
      </c>
      <c r="H31" s="57">
        <v>172.7676</v>
      </c>
      <c r="I31" s="57">
        <v>70.272</v>
      </c>
      <c r="J31" s="57">
        <v>52.7973</v>
      </c>
      <c r="K31" s="57"/>
      <c r="L31" s="48">
        <v>41.189904</v>
      </c>
      <c r="M31" s="57">
        <v>41.189904</v>
      </c>
      <c r="N31" s="57"/>
      <c r="O31" s="57"/>
      <c r="P31" s="57"/>
      <c r="Q31" s="57"/>
      <c r="R31" s="57">
        <v>30.892428</v>
      </c>
      <c r="S31" s="48"/>
      <c r="T31" s="57"/>
      <c r="U31" s="57"/>
      <c r="V31" s="57"/>
    </row>
    <row r="32" ht="22.9" customHeight="1" spans="1:22">
      <c r="A32" s="59" t="s">
        <v>267</v>
      </c>
      <c r="B32" s="59" t="s">
        <v>270</v>
      </c>
      <c r="C32" s="59" t="s">
        <v>248</v>
      </c>
      <c r="D32" s="55" t="s">
        <v>334</v>
      </c>
      <c r="E32" s="47" t="s">
        <v>306</v>
      </c>
      <c r="F32" s="48">
        <v>11.409408</v>
      </c>
      <c r="G32" s="57"/>
      <c r="H32" s="57"/>
      <c r="I32" s="57"/>
      <c r="J32" s="57"/>
      <c r="K32" s="57"/>
      <c r="L32" s="48">
        <v>11.409408</v>
      </c>
      <c r="M32" s="57"/>
      <c r="N32" s="57"/>
      <c r="O32" s="57">
        <v>11.409408</v>
      </c>
      <c r="P32" s="57"/>
      <c r="Q32" s="57"/>
      <c r="R32" s="57"/>
      <c r="S32" s="48"/>
      <c r="T32" s="57"/>
      <c r="U32" s="57"/>
      <c r="V32" s="57"/>
    </row>
    <row r="33" ht="22.9" customHeight="1" spans="1:22">
      <c r="A33" s="46"/>
      <c r="B33" s="46"/>
      <c r="C33" s="46"/>
      <c r="D33" s="56" t="s">
        <v>172</v>
      </c>
      <c r="E33" s="56" t="s">
        <v>173</v>
      </c>
      <c r="F33" s="45">
        <v>342.291456</v>
      </c>
      <c r="G33" s="45">
        <v>266.9979</v>
      </c>
      <c r="H33" s="45">
        <v>164.9556</v>
      </c>
      <c r="I33" s="45">
        <v>57.096</v>
      </c>
      <c r="J33" s="45">
        <v>44.9463</v>
      </c>
      <c r="K33" s="45"/>
      <c r="L33" s="45">
        <v>46.997808</v>
      </c>
      <c r="M33" s="45">
        <v>37.727664</v>
      </c>
      <c r="N33" s="45"/>
      <c r="O33" s="45">
        <v>9.270144</v>
      </c>
      <c r="P33" s="45"/>
      <c r="Q33" s="45"/>
      <c r="R33" s="45">
        <v>28.295748</v>
      </c>
      <c r="S33" s="45"/>
      <c r="T33" s="45"/>
      <c r="U33" s="45"/>
      <c r="V33" s="45"/>
    </row>
    <row r="34" ht="22.9" customHeight="1" spans="1:22">
      <c r="A34" s="59" t="s">
        <v>245</v>
      </c>
      <c r="B34" s="59" t="s">
        <v>248</v>
      </c>
      <c r="C34" s="59" t="s">
        <v>254</v>
      </c>
      <c r="D34" s="55" t="s">
        <v>335</v>
      </c>
      <c r="E34" s="47" t="s">
        <v>290</v>
      </c>
      <c r="F34" s="48">
        <v>333.021312</v>
      </c>
      <c r="G34" s="57">
        <v>266.9979</v>
      </c>
      <c r="H34" s="57">
        <v>164.9556</v>
      </c>
      <c r="I34" s="57">
        <v>57.096</v>
      </c>
      <c r="J34" s="57">
        <v>44.9463</v>
      </c>
      <c r="K34" s="57"/>
      <c r="L34" s="48">
        <v>37.727664</v>
      </c>
      <c r="M34" s="57">
        <v>37.727664</v>
      </c>
      <c r="N34" s="57"/>
      <c r="O34" s="57"/>
      <c r="P34" s="57"/>
      <c r="Q34" s="57"/>
      <c r="R34" s="57">
        <v>28.295748</v>
      </c>
      <c r="S34" s="48"/>
      <c r="T34" s="57"/>
      <c r="U34" s="57"/>
      <c r="V34" s="57"/>
    </row>
    <row r="35" ht="22.9" customHeight="1" spans="1:22">
      <c r="A35" s="59" t="s">
        <v>267</v>
      </c>
      <c r="B35" s="59" t="s">
        <v>270</v>
      </c>
      <c r="C35" s="59" t="s">
        <v>248</v>
      </c>
      <c r="D35" s="55" t="s">
        <v>335</v>
      </c>
      <c r="E35" s="47" t="s">
        <v>306</v>
      </c>
      <c r="F35" s="48">
        <v>9.270144</v>
      </c>
      <c r="G35" s="57"/>
      <c r="H35" s="57"/>
      <c r="I35" s="57"/>
      <c r="J35" s="57"/>
      <c r="K35" s="57"/>
      <c r="L35" s="48">
        <v>9.270144</v>
      </c>
      <c r="M35" s="57"/>
      <c r="N35" s="57"/>
      <c r="O35" s="57">
        <v>9.270144</v>
      </c>
      <c r="P35" s="57"/>
      <c r="Q35" s="57"/>
      <c r="R35" s="57"/>
      <c r="S35" s="48"/>
      <c r="T35" s="57"/>
      <c r="U35" s="57"/>
      <c r="V35" s="57"/>
    </row>
    <row r="36" ht="22.9" customHeight="1" spans="1:22">
      <c r="A36" s="46"/>
      <c r="B36" s="46"/>
      <c r="C36" s="46"/>
      <c r="D36" s="56" t="s">
        <v>174</v>
      </c>
      <c r="E36" s="56" t="s">
        <v>175</v>
      </c>
      <c r="F36" s="45">
        <v>2530.92704</v>
      </c>
      <c r="G36" s="45">
        <v>1973.7076</v>
      </c>
      <c r="H36" s="45">
        <v>1122.8304</v>
      </c>
      <c r="I36" s="45">
        <v>489.708</v>
      </c>
      <c r="J36" s="45">
        <v>361.1692</v>
      </c>
      <c r="K36" s="45"/>
      <c r="L36" s="45">
        <v>352.486528</v>
      </c>
      <c r="M36" s="45">
        <v>272.977216</v>
      </c>
      <c r="N36" s="45"/>
      <c r="O36" s="45">
        <v>79.509312</v>
      </c>
      <c r="P36" s="45"/>
      <c r="Q36" s="45"/>
      <c r="R36" s="45">
        <v>204.732912</v>
      </c>
      <c r="S36" s="45"/>
      <c r="T36" s="45"/>
      <c r="U36" s="45"/>
      <c r="V36" s="45"/>
    </row>
    <row r="37" ht="22.9" customHeight="1" spans="1:22">
      <c r="A37" s="59" t="s">
        <v>245</v>
      </c>
      <c r="B37" s="59" t="s">
        <v>286</v>
      </c>
      <c r="C37" s="59" t="s">
        <v>248</v>
      </c>
      <c r="D37" s="55" t="s">
        <v>336</v>
      </c>
      <c r="E37" s="47" t="s">
        <v>294</v>
      </c>
      <c r="F37" s="48">
        <v>2451.417728</v>
      </c>
      <c r="G37" s="57">
        <v>1973.7076</v>
      </c>
      <c r="H37" s="57">
        <v>1122.8304</v>
      </c>
      <c r="I37" s="57">
        <v>489.708</v>
      </c>
      <c r="J37" s="57">
        <v>361.1692</v>
      </c>
      <c r="K37" s="57"/>
      <c r="L37" s="48">
        <v>272.977216</v>
      </c>
      <c r="M37" s="57">
        <v>272.977216</v>
      </c>
      <c r="N37" s="57"/>
      <c r="O37" s="57"/>
      <c r="P37" s="57"/>
      <c r="Q37" s="57"/>
      <c r="R37" s="57">
        <v>204.732912</v>
      </c>
      <c r="S37" s="48"/>
      <c r="T37" s="57"/>
      <c r="U37" s="57"/>
      <c r="V37" s="57"/>
    </row>
    <row r="38" ht="22.9" customHeight="1" spans="1:22">
      <c r="A38" s="59" t="s">
        <v>267</v>
      </c>
      <c r="B38" s="59" t="s">
        <v>270</v>
      </c>
      <c r="C38" s="59" t="s">
        <v>248</v>
      </c>
      <c r="D38" s="55" t="s">
        <v>336</v>
      </c>
      <c r="E38" s="47" t="s">
        <v>306</v>
      </c>
      <c r="F38" s="48">
        <v>79.509312</v>
      </c>
      <c r="G38" s="57"/>
      <c r="H38" s="57"/>
      <c r="I38" s="57"/>
      <c r="J38" s="57"/>
      <c r="K38" s="57"/>
      <c r="L38" s="48">
        <v>79.509312</v>
      </c>
      <c r="M38" s="57"/>
      <c r="N38" s="57"/>
      <c r="O38" s="57">
        <v>79.509312</v>
      </c>
      <c r="P38" s="57"/>
      <c r="Q38" s="57"/>
      <c r="R38" s="57"/>
      <c r="S38" s="48"/>
      <c r="T38" s="57"/>
      <c r="U38" s="57"/>
      <c r="V38" s="57"/>
    </row>
    <row r="39" ht="22.9" customHeight="1" spans="1:22">
      <c r="A39" s="46"/>
      <c r="B39" s="46"/>
      <c r="C39" s="46"/>
      <c r="D39" s="56" t="s">
        <v>176</v>
      </c>
      <c r="E39" s="56" t="s">
        <v>177</v>
      </c>
      <c r="F39" s="45">
        <v>351.842752</v>
      </c>
      <c r="G39" s="45">
        <v>274.4117</v>
      </c>
      <c r="H39" s="45">
        <v>162.3948</v>
      </c>
      <c r="I39" s="45">
        <v>63.684</v>
      </c>
      <c r="J39" s="45">
        <v>48.3329</v>
      </c>
      <c r="K39" s="45"/>
      <c r="L39" s="45">
        <v>48.677648</v>
      </c>
      <c r="M39" s="45">
        <v>38.337872</v>
      </c>
      <c r="N39" s="45"/>
      <c r="O39" s="45">
        <v>10.339776</v>
      </c>
      <c r="P39" s="45"/>
      <c r="Q39" s="45"/>
      <c r="R39" s="45">
        <v>28.753404</v>
      </c>
      <c r="S39" s="45"/>
      <c r="T39" s="45"/>
      <c r="U39" s="45"/>
      <c r="V39" s="45"/>
    </row>
    <row r="40" ht="22.9" customHeight="1" spans="1:22">
      <c r="A40" s="59" t="s">
        <v>245</v>
      </c>
      <c r="B40" s="59" t="s">
        <v>295</v>
      </c>
      <c r="C40" s="59" t="s">
        <v>242</v>
      </c>
      <c r="D40" s="55" t="s">
        <v>337</v>
      </c>
      <c r="E40" s="47" t="s">
        <v>299</v>
      </c>
      <c r="F40" s="48">
        <v>341.502976</v>
      </c>
      <c r="G40" s="57">
        <v>274.4117</v>
      </c>
      <c r="H40" s="57">
        <v>162.3948</v>
      </c>
      <c r="I40" s="57">
        <v>63.684</v>
      </c>
      <c r="J40" s="57">
        <v>48.3329</v>
      </c>
      <c r="K40" s="57"/>
      <c r="L40" s="48">
        <v>38.337872</v>
      </c>
      <c r="M40" s="57">
        <v>38.337872</v>
      </c>
      <c r="N40" s="57"/>
      <c r="O40" s="57"/>
      <c r="P40" s="57"/>
      <c r="Q40" s="57"/>
      <c r="R40" s="57">
        <v>28.753404</v>
      </c>
      <c r="S40" s="48"/>
      <c r="T40" s="57"/>
      <c r="U40" s="57"/>
      <c r="V40" s="57"/>
    </row>
    <row r="41" ht="22.9" customHeight="1" spans="1:22">
      <c r="A41" s="59" t="s">
        <v>267</v>
      </c>
      <c r="B41" s="59" t="s">
        <v>270</v>
      </c>
      <c r="C41" s="59" t="s">
        <v>248</v>
      </c>
      <c r="D41" s="55" t="s">
        <v>337</v>
      </c>
      <c r="E41" s="47" t="s">
        <v>306</v>
      </c>
      <c r="F41" s="48">
        <v>10.339776</v>
      </c>
      <c r="G41" s="57"/>
      <c r="H41" s="57"/>
      <c r="I41" s="57"/>
      <c r="J41" s="57"/>
      <c r="K41" s="57"/>
      <c r="L41" s="48">
        <v>10.339776</v>
      </c>
      <c r="M41" s="57"/>
      <c r="N41" s="57"/>
      <c r="O41" s="57">
        <v>10.339776</v>
      </c>
      <c r="P41" s="57"/>
      <c r="Q41" s="57"/>
      <c r="R41" s="57"/>
      <c r="S41" s="48"/>
      <c r="T41" s="57"/>
      <c r="U41" s="57"/>
      <c r="V41" s="57"/>
    </row>
    <row r="42" ht="22.9" customHeight="1" spans="1:22">
      <c r="A42" s="46"/>
      <c r="B42" s="46"/>
      <c r="C42" s="46"/>
      <c r="D42" s="56" t="s">
        <v>178</v>
      </c>
      <c r="E42" s="56" t="s">
        <v>179</v>
      </c>
      <c r="F42" s="45">
        <v>4614.564301</v>
      </c>
      <c r="G42" s="45">
        <v>3597.77746</v>
      </c>
      <c r="H42" s="45">
        <v>1885.30104</v>
      </c>
      <c r="I42" s="45">
        <v>1005.768</v>
      </c>
      <c r="J42" s="45">
        <v>706.70842</v>
      </c>
      <c r="K42" s="45"/>
      <c r="L42" s="45">
        <v>651.005546</v>
      </c>
      <c r="M42" s="45">
        <v>487.708394</v>
      </c>
      <c r="N42" s="45"/>
      <c r="O42" s="45">
        <v>163.297152</v>
      </c>
      <c r="P42" s="45"/>
      <c r="Q42" s="45"/>
      <c r="R42" s="45">
        <v>365.781295</v>
      </c>
      <c r="S42" s="45"/>
      <c r="T42" s="45"/>
      <c r="U42" s="45"/>
      <c r="V42" s="45"/>
    </row>
    <row r="43" ht="22.9" customHeight="1" spans="1:22">
      <c r="A43" s="59" t="s">
        <v>245</v>
      </c>
      <c r="B43" s="59" t="s">
        <v>248</v>
      </c>
      <c r="C43" s="59" t="s">
        <v>248</v>
      </c>
      <c r="D43" s="55" t="s">
        <v>338</v>
      </c>
      <c r="E43" s="47" t="s">
        <v>285</v>
      </c>
      <c r="F43" s="48">
        <v>4451.267149</v>
      </c>
      <c r="G43" s="57">
        <v>3597.77746</v>
      </c>
      <c r="H43" s="57">
        <v>1885.30104</v>
      </c>
      <c r="I43" s="57">
        <v>1005.768</v>
      </c>
      <c r="J43" s="57">
        <v>706.70842</v>
      </c>
      <c r="K43" s="57"/>
      <c r="L43" s="48">
        <v>487.708394</v>
      </c>
      <c r="M43" s="57">
        <v>487.708394</v>
      </c>
      <c r="N43" s="57"/>
      <c r="O43" s="57"/>
      <c r="P43" s="57"/>
      <c r="Q43" s="57"/>
      <c r="R43" s="57">
        <v>365.781295</v>
      </c>
      <c r="S43" s="48"/>
      <c r="T43" s="57"/>
      <c r="U43" s="57"/>
      <c r="V43" s="57"/>
    </row>
    <row r="44" ht="22.9" customHeight="1" spans="1:22">
      <c r="A44" s="59" t="s">
        <v>267</v>
      </c>
      <c r="B44" s="59" t="s">
        <v>270</v>
      </c>
      <c r="C44" s="59" t="s">
        <v>248</v>
      </c>
      <c r="D44" s="55" t="s">
        <v>338</v>
      </c>
      <c r="E44" s="47" t="s">
        <v>306</v>
      </c>
      <c r="F44" s="48">
        <v>163.297152</v>
      </c>
      <c r="G44" s="57"/>
      <c r="H44" s="57"/>
      <c r="I44" s="57"/>
      <c r="J44" s="57"/>
      <c r="K44" s="57"/>
      <c r="L44" s="48">
        <v>163.297152</v>
      </c>
      <c r="M44" s="57"/>
      <c r="N44" s="57"/>
      <c r="O44" s="57">
        <v>163.297152</v>
      </c>
      <c r="P44" s="57"/>
      <c r="Q44" s="57"/>
      <c r="R44" s="57"/>
      <c r="S44" s="48"/>
      <c r="T44" s="57"/>
      <c r="U44" s="57"/>
      <c r="V44" s="57"/>
    </row>
    <row r="45" ht="22.9" customHeight="1" spans="1:22">
      <c r="A45" s="46"/>
      <c r="B45" s="46"/>
      <c r="C45" s="46"/>
      <c r="D45" s="56" t="s">
        <v>180</v>
      </c>
      <c r="E45" s="56" t="s">
        <v>181</v>
      </c>
      <c r="F45" s="45">
        <v>3067.091008</v>
      </c>
      <c r="G45" s="45">
        <v>2391.2375</v>
      </c>
      <c r="H45" s="45">
        <v>1244.922</v>
      </c>
      <c r="I45" s="45">
        <v>674.172</v>
      </c>
      <c r="J45" s="45">
        <v>472.1435</v>
      </c>
      <c r="K45" s="45"/>
      <c r="L45" s="45">
        <v>433.113008</v>
      </c>
      <c r="M45" s="45">
        <v>323.654</v>
      </c>
      <c r="N45" s="45"/>
      <c r="O45" s="45">
        <v>109.459008</v>
      </c>
      <c r="P45" s="45"/>
      <c r="Q45" s="45"/>
      <c r="R45" s="45">
        <v>242.7405</v>
      </c>
      <c r="S45" s="45"/>
      <c r="T45" s="45"/>
      <c r="U45" s="45"/>
      <c r="V45" s="45"/>
    </row>
    <row r="46" ht="22.9" customHeight="1" spans="1:22">
      <c r="A46" s="59" t="s">
        <v>245</v>
      </c>
      <c r="B46" s="59" t="s">
        <v>248</v>
      </c>
      <c r="C46" s="59" t="s">
        <v>248</v>
      </c>
      <c r="D46" s="55" t="s">
        <v>339</v>
      </c>
      <c r="E46" s="47" t="s">
        <v>285</v>
      </c>
      <c r="F46" s="48">
        <v>2957.632</v>
      </c>
      <c r="G46" s="57">
        <v>2391.2375</v>
      </c>
      <c r="H46" s="57">
        <v>1244.922</v>
      </c>
      <c r="I46" s="57">
        <v>674.172</v>
      </c>
      <c r="J46" s="57">
        <v>472.1435</v>
      </c>
      <c r="K46" s="57"/>
      <c r="L46" s="48">
        <v>323.654</v>
      </c>
      <c r="M46" s="57">
        <v>323.654</v>
      </c>
      <c r="N46" s="57"/>
      <c r="O46" s="57"/>
      <c r="P46" s="57"/>
      <c r="Q46" s="57"/>
      <c r="R46" s="57">
        <v>242.7405</v>
      </c>
      <c r="S46" s="48"/>
      <c r="T46" s="57"/>
      <c r="U46" s="57"/>
      <c r="V46" s="57"/>
    </row>
    <row r="47" ht="22.9" customHeight="1" spans="1:22">
      <c r="A47" s="59" t="s">
        <v>267</v>
      </c>
      <c r="B47" s="59" t="s">
        <v>270</v>
      </c>
      <c r="C47" s="59" t="s">
        <v>248</v>
      </c>
      <c r="D47" s="55" t="s">
        <v>339</v>
      </c>
      <c r="E47" s="47" t="s">
        <v>306</v>
      </c>
      <c r="F47" s="48">
        <v>109.459008</v>
      </c>
      <c r="G47" s="57"/>
      <c r="H47" s="57"/>
      <c r="I47" s="57"/>
      <c r="J47" s="57"/>
      <c r="K47" s="57"/>
      <c r="L47" s="48">
        <v>109.459008</v>
      </c>
      <c r="M47" s="57"/>
      <c r="N47" s="57"/>
      <c r="O47" s="57">
        <v>109.459008</v>
      </c>
      <c r="P47" s="57"/>
      <c r="Q47" s="57"/>
      <c r="R47" s="57"/>
      <c r="S47" s="48"/>
      <c r="T47" s="57"/>
      <c r="U47" s="57"/>
      <c r="V47" s="57"/>
    </row>
    <row r="48" ht="22.9" customHeight="1" spans="1:22">
      <c r="A48" s="46"/>
      <c r="B48" s="46"/>
      <c r="C48" s="46"/>
      <c r="D48" s="56" t="s">
        <v>182</v>
      </c>
      <c r="E48" s="56" t="s">
        <v>183</v>
      </c>
      <c r="F48" s="45">
        <v>3814.765785</v>
      </c>
      <c r="G48" s="45">
        <v>2974.17072</v>
      </c>
      <c r="H48" s="45">
        <v>1551.04128</v>
      </c>
      <c r="I48" s="45">
        <v>836.676</v>
      </c>
      <c r="J48" s="45">
        <v>586.45344</v>
      </c>
      <c r="K48" s="45"/>
      <c r="L48" s="45">
        <v>538.558579</v>
      </c>
      <c r="M48" s="45">
        <v>402.715315</v>
      </c>
      <c r="N48" s="45"/>
      <c r="O48" s="45">
        <v>135.843264</v>
      </c>
      <c r="P48" s="45"/>
      <c r="Q48" s="45"/>
      <c r="R48" s="45">
        <v>302.036486</v>
      </c>
      <c r="S48" s="45"/>
      <c r="T48" s="45"/>
      <c r="U48" s="45"/>
      <c r="V48" s="45"/>
    </row>
    <row r="49" ht="22.9" customHeight="1" spans="1:22">
      <c r="A49" s="59" t="s">
        <v>245</v>
      </c>
      <c r="B49" s="59" t="s">
        <v>248</v>
      </c>
      <c r="C49" s="59" t="s">
        <v>248</v>
      </c>
      <c r="D49" s="55" t="s">
        <v>340</v>
      </c>
      <c r="E49" s="47" t="s">
        <v>285</v>
      </c>
      <c r="F49" s="48">
        <v>3678.922521</v>
      </c>
      <c r="G49" s="57">
        <v>2974.17072</v>
      </c>
      <c r="H49" s="57">
        <v>1551.04128</v>
      </c>
      <c r="I49" s="57">
        <v>836.676</v>
      </c>
      <c r="J49" s="57">
        <v>586.45344</v>
      </c>
      <c r="K49" s="57"/>
      <c r="L49" s="48">
        <v>402.715315</v>
      </c>
      <c r="M49" s="57">
        <v>402.715315</v>
      </c>
      <c r="N49" s="57"/>
      <c r="O49" s="57"/>
      <c r="P49" s="57"/>
      <c r="Q49" s="57"/>
      <c r="R49" s="57">
        <v>302.036486</v>
      </c>
      <c r="S49" s="48"/>
      <c r="T49" s="57"/>
      <c r="U49" s="57"/>
      <c r="V49" s="57"/>
    </row>
    <row r="50" ht="22.9" customHeight="1" spans="1:22">
      <c r="A50" s="59" t="s">
        <v>267</v>
      </c>
      <c r="B50" s="59" t="s">
        <v>270</v>
      </c>
      <c r="C50" s="59" t="s">
        <v>248</v>
      </c>
      <c r="D50" s="55" t="s">
        <v>340</v>
      </c>
      <c r="E50" s="47" t="s">
        <v>306</v>
      </c>
      <c r="F50" s="48">
        <v>135.843264</v>
      </c>
      <c r="G50" s="57"/>
      <c r="H50" s="57"/>
      <c r="I50" s="57"/>
      <c r="J50" s="57"/>
      <c r="K50" s="57"/>
      <c r="L50" s="48">
        <v>135.843264</v>
      </c>
      <c r="M50" s="57"/>
      <c r="N50" s="57"/>
      <c r="O50" s="57">
        <v>135.843264</v>
      </c>
      <c r="P50" s="57"/>
      <c r="Q50" s="57"/>
      <c r="R50" s="57"/>
      <c r="S50" s="48"/>
      <c r="T50" s="57"/>
      <c r="U50" s="57"/>
      <c r="V50" s="57"/>
    </row>
    <row r="51" ht="22.9" customHeight="1" spans="1:22">
      <c r="A51" s="46"/>
      <c r="B51" s="46"/>
      <c r="C51" s="46"/>
      <c r="D51" s="56" t="s">
        <v>184</v>
      </c>
      <c r="E51" s="56" t="s">
        <v>185</v>
      </c>
      <c r="F51" s="45">
        <v>2683.984089</v>
      </c>
      <c r="G51" s="45">
        <v>2092.86612</v>
      </c>
      <c r="H51" s="45">
        <v>1151.31888</v>
      </c>
      <c r="I51" s="45">
        <v>546.804</v>
      </c>
      <c r="J51" s="45">
        <v>394.74324</v>
      </c>
      <c r="K51" s="45"/>
      <c r="L51" s="45">
        <v>375.830035</v>
      </c>
      <c r="M51" s="45">
        <v>287.050579</v>
      </c>
      <c r="N51" s="45"/>
      <c r="O51" s="45">
        <v>88.779456</v>
      </c>
      <c r="P51" s="45"/>
      <c r="Q51" s="45"/>
      <c r="R51" s="45">
        <v>215.287934</v>
      </c>
      <c r="S51" s="45"/>
      <c r="T51" s="45"/>
      <c r="U51" s="45"/>
      <c r="V51" s="45"/>
    </row>
    <row r="52" ht="22.9" customHeight="1" spans="1:22">
      <c r="A52" s="59" t="s">
        <v>245</v>
      </c>
      <c r="B52" s="59" t="s">
        <v>248</v>
      </c>
      <c r="C52" s="59" t="s">
        <v>248</v>
      </c>
      <c r="D52" s="55" t="s">
        <v>341</v>
      </c>
      <c r="E52" s="47" t="s">
        <v>285</v>
      </c>
      <c r="F52" s="48">
        <v>2595.204633</v>
      </c>
      <c r="G52" s="57">
        <v>2092.86612</v>
      </c>
      <c r="H52" s="57">
        <v>1151.31888</v>
      </c>
      <c r="I52" s="57">
        <v>546.804</v>
      </c>
      <c r="J52" s="57">
        <v>394.74324</v>
      </c>
      <c r="K52" s="57"/>
      <c r="L52" s="48">
        <v>287.050579</v>
      </c>
      <c r="M52" s="57">
        <v>287.050579</v>
      </c>
      <c r="N52" s="57"/>
      <c r="O52" s="57"/>
      <c r="P52" s="57"/>
      <c r="Q52" s="57"/>
      <c r="R52" s="57">
        <v>215.287934</v>
      </c>
      <c r="S52" s="48"/>
      <c r="T52" s="57"/>
      <c r="U52" s="57"/>
      <c r="V52" s="57"/>
    </row>
    <row r="53" ht="22.9" customHeight="1" spans="1:22">
      <c r="A53" s="59" t="s">
        <v>267</v>
      </c>
      <c r="B53" s="59" t="s">
        <v>270</v>
      </c>
      <c r="C53" s="59" t="s">
        <v>248</v>
      </c>
      <c r="D53" s="55" t="s">
        <v>341</v>
      </c>
      <c r="E53" s="47" t="s">
        <v>306</v>
      </c>
      <c r="F53" s="48">
        <v>88.779456</v>
      </c>
      <c r="G53" s="57"/>
      <c r="H53" s="57"/>
      <c r="I53" s="57"/>
      <c r="J53" s="57"/>
      <c r="K53" s="57"/>
      <c r="L53" s="48">
        <v>88.779456</v>
      </c>
      <c r="M53" s="57"/>
      <c r="N53" s="57"/>
      <c r="O53" s="57">
        <v>88.779456</v>
      </c>
      <c r="P53" s="57"/>
      <c r="Q53" s="57"/>
      <c r="R53" s="57"/>
      <c r="S53" s="48"/>
      <c r="T53" s="57"/>
      <c r="U53" s="57"/>
      <c r="V53" s="57"/>
    </row>
    <row r="54" ht="22.9" customHeight="1" spans="1:22">
      <c r="A54" s="46"/>
      <c r="B54" s="46"/>
      <c r="C54" s="46"/>
      <c r="D54" s="56" t="s">
        <v>186</v>
      </c>
      <c r="E54" s="56" t="s">
        <v>187</v>
      </c>
      <c r="F54" s="45">
        <v>971.59008</v>
      </c>
      <c r="G54" s="45">
        <v>757.7226</v>
      </c>
      <c r="H54" s="45">
        <v>439.2504</v>
      </c>
      <c r="I54" s="45">
        <v>182.268</v>
      </c>
      <c r="J54" s="45">
        <v>136.2042</v>
      </c>
      <c r="K54" s="45"/>
      <c r="L54" s="45">
        <v>134.892768</v>
      </c>
      <c r="M54" s="45">
        <v>105.299616</v>
      </c>
      <c r="N54" s="45"/>
      <c r="O54" s="45">
        <v>29.593152</v>
      </c>
      <c r="P54" s="45"/>
      <c r="Q54" s="45"/>
      <c r="R54" s="45">
        <v>78.974712</v>
      </c>
      <c r="S54" s="45"/>
      <c r="T54" s="45"/>
      <c r="U54" s="45"/>
      <c r="V54" s="45"/>
    </row>
    <row r="55" ht="22.9" customHeight="1" spans="1:22">
      <c r="A55" s="59" t="s">
        <v>245</v>
      </c>
      <c r="B55" s="59" t="s">
        <v>248</v>
      </c>
      <c r="C55" s="59" t="s">
        <v>248</v>
      </c>
      <c r="D55" s="55" t="s">
        <v>342</v>
      </c>
      <c r="E55" s="47" t="s">
        <v>285</v>
      </c>
      <c r="F55" s="48">
        <v>941.996928</v>
      </c>
      <c r="G55" s="57">
        <v>757.7226</v>
      </c>
      <c r="H55" s="57">
        <v>439.2504</v>
      </c>
      <c r="I55" s="57">
        <v>182.268</v>
      </c>
      <c r="J55" s="57">
        <v>136.2042</v>
      </c>
      <c r="K55" s="57"/>
      <c r="L55" s="48">
        <v>105.299616</v>
      </c>
      <c r="M55" s="57">
        <v>105.299616</v>
      </c>
      <c r="N55" s="57"/>
      <c r="O55" s="57"/>
      <c r="P55" s="57"/>
      <c r="Q55" s="57"/>
      <c r="R55" s="57">
        <v>78.974712</v>
      </c>
      <c r="S55" s="48"/>
      <c r="T55" s="57"/>
      <c r="U55" s="57"/>
      <c r="V55" s="57"/>
    </row>
    <row r="56" ht="22.9" customHeight="1" spans="1:22">
      <c r="A56" s="59" t="s">
        <v>267</v>
      </c>
      <c r="B56" s="59" t="s">
        <v>270</v>
      </c>
      <c r="C56" s="59" t="s">
        <v>248</v>
      </c>
      <c r="D56" s="55" t="s">
        <v>342</v>
      </c>
      <c r="E56" s="47" t="s">
        <v>306</v>
      </c>
      <c r="F56" s="48">
        <v>29.593152</v>
      </c>
      <c r="G56" s="57"/>
      <c r="H56" s="57"/>
      <c r="I56" s="57"/>
      <c r="J56" s="57"/>
      <c r="K56" s="57"/>
      <c r="L56" s="48">
        <v>29.593152</v>
      </c>
      <c r="M56" s="57"/>
      <c r="N56" s="57"/>
      <c r="O56" s="57">
        <v>29.593152</v>
      </c>
      <c r="P56" s="57"/>
      <c r="Q56" s="57"/>
      <c r="R56" s="57"/>
      <c r="S56" s="48"/>
      <c r="T56" s="57"/>
      <c r="U56" s="57"/>
      <c r="V56" s="57"/>
    </row>
    <row r="57" ht="22.9" customHeight="1" spans="1:22">
      <c r="A57" s="46"/>
      <c r="B57" s="46"/>
      <c r="C57" s="46"/>
      <c r="D57" s="56" t="s">
        <v>188</v>
      </c>
      <c r="E57" s="56" t="s">
        <v>189</v>
      </c>
      <c r="F57" s="45">
        <v>1692.810611</v>
      </c>
      <c r="G57" s="45">
        <v>1319.92424</v>
      </c>
      <c r="H57" s="45">
        <v>713.69376</v>
      </c>
      <c r="I57" s="45">
        <v>353.556</v>
      </c>
      <c r="J57" s="45">
        <v>252.67448</v>
      </c>
      <c r="K57" s="45"/>
      <c r="L57" s="45">
        <v>237.679462</v>
      </c>
      <c r="M57" s="45">
        <v>180.275878</v>
      </c>
      <c r="N57" s="45"/>
      <c r="O57" s="45">
        <v>57.403584</v>
      </c>
      <c r="P57" s="45"/>
      <c r="Q57" s="45"/>
      <c r="R57" s="45">
        <v>135.206909</v>
      </c>
      <c r="S57" s="45"/>
      <c r="T57" s="45"/>
      <c r="U57" s="45"/>
      <c r="V57" s="45"/>
    </row>
    <row r="58" ht="22.9" customHeight="1" spans="1:22">
      <c r="A58" s="59" t="s">
        <v>245</v>
      </c>
      <c r="B58" s="59" t="s">
        <v>248</v>
      </c>
      <c r="C58" s="59" t="s">
        <v>248</v>
      </c>
      <c r="D58" s="55" t="s">
        <v>343</v>
      </c>
      <c r="E58" s="47" t="s">
        <v>285</v>
      </c>
      <c r="F58" s="48">
        <v>1635.407027</v>
      </c>
      <c r="G58" s="57">
        <v>1319.92424</v>
      </c>
      <c r="H58" s="57">
        <v>713.69376</v>
      </c>
      <c r="I58" s="57">
        <v>353.556</v>
      </c>
      <c r="J58" s="57">
        <v>252.67448</v>
      </c>
      <c r="K58" s="57"/>
      <c r="L58" s="48">
        <v>180.275878</v>
      </c>
      <c r="M58" s="57">
        <v>180.275878</v>
      </c>
      <c r="N58" s="57"/>
      <c r="O58" s="57"/>
      <c r="P58" s="57"/>
      <c r="Q58" s="57"/>
      <c r="R58" s="57">
        <v>135.206909</v>
      </c>
      <c r="S58" s="48"/>
      <c r="T58" s="57"/>
      <c r="U58" s="57"/>
      <c r="V58" s="57"/>
    </row>
    <row r="59" ht="22.9" customHeight="1" spans="1:22">
      <c r="A59" s="59" t="s">
        <v>267</v>
      </c>
      <c r="B59" s="59" t="s">
        <v>270</v>
      </c>
      <c r="C59" s="59" t="s">
        <v>248</v>
      </c>
      <c r="D59" s="55" t="s">
        <v>343</v>
      </c>
      <c r="E59" s="47" t="s">
        <v>306</v>
      </c>
      <c r="F59" s="48">
        <v>57.403584</v>
      </c>
      <c r="G59" s="57"/>
      <c r="H59" s="57"/>
      <c r="I59" s="57"/>
      <c r="J59" s="57"/>
      <c r="K59" s="57"/>
      <c r="L59" s="48">
        <v>57.403584</v>
      </c>
      <c r="M59" s="57"/>
      <c r="N59" s="57"/>
      <c r="O59" s="57">
        <v>57.403584</v>
      </c>
      <c r="P59" s="57"/>
      <c r="Q59" s="57"/>
      <c r="R59" s="57"/>
      <c r="S59" s="48"/>
      <c r="T59" s="57"/>
      <c r="U59" s="57"/>
      <c r="V59" s="57"/>
    </row>
    <row r="60" ht="22.9" customHeight="1" spans="1:22">
      <c r="A60" s="46"/>
      <c r="B60" s="46"/>
      <c r="C60" s="46"/>
      <c r="D60" s="56" t="s">
        <v>190</v>
      </c>
      <c r="E60" s="56" t="s">
        <v>191</v>
      </c>
      <c r="F60" s="45">
        <v>1388.933184</v>
      </c>
      <c r="G60" s="45">
        <v>1083.1299</v>
      </c>
      <c r="H60" s="45">
        <v>614.2356</v>
      </c>
      <c r="I60" s="45">
        <v>270.108</v>
      </c>
      <c r="J60" s="45">
        <v>198.7863</v>
      </c>
      <c r="K60" s="45"/>
      <c r="L60" s="45">
        <v>193.539696</v>
      </c>
      <c r="M60" s="45">
        <v>149.684784</v>
      </c>
      <c r="N60" s="45"/>
      <c r="O60" s="45">
        <v>43.854912</v>
      </c>
      <c r="P60" s="45"/>
      <c r="Q60" s="45"/>
      <c r="R60" s="45">
        <v>112.263588</v>
      </c>
      <c r="S60" s="45"/>
      <c r="T60" s="45"/>
      <c r="U60" s="45"/>
      <c r="V60" s="45"/>
    </row>
    <row r="61" ht="22.9" customHeight="1" spans="1:22">
      <c r="A61" s="59" t="s">
        <v>245</v>
      </c>
      <c r="B61" s="59" t="s">
        <v>248</v>
      </c>
      <c r="C61" s="59" t="s">
        <v>248</v>
      </c>
      <c r="D61" s="55" t="s">
        <v>344</v>
      </c>
      <c r="E61" s="47" t="s">
        <v>285</v>
      </c>
      <c r="F61" s="48">
        <v>1345.078272</v>
      </c>
      <c r="G61" s="57">
        <v>1083.1299</v>
      </c>
      <c r="H61" s="57">
        <v>614.2356</v>
      </c>
      <c r="I61" s="57">
        <v>270.108</v>
      </c>
      <c r="J61" s="57">
        <v>198.7863</v>
      </c>
      <c r="K61" s="57"/>
      <c r="L61" s="48">
        <v>149.684784</v>
      </c>
      <c r="M61" s="57">
        <v>149.684784</v>
      </c>
      <c r="N61" s="57"/>
      <c r="O61" s="57"/>
      <c r="P61" s="57"/>
      <c r="Q61" s="57"/>
      <c r="R61" s="57">
        <v>112.263588</v>
      </c>
      <c r="S61" s="48"/>
      <c r="T61" s="57"/>
      <c r="U61" s="57"/>
      <c r="V61" s="57"/>
    </row>
    <row r="62" ht="22.9" customHeight="1" spans="1:22">
      <c r="A62" s="59" t="s">
        <v>267</v>
      </c>
      <c r="B62" s="59" t="s">
        <v>270</v>
      </c>
      <c r="C62" s="59" t="s">
        <v>248</v>
      </c>
      <c r="D62" s="55" t="s">
        <v>344</v>
      </c>
      <c r="E62" s="47" t="s">
        <v>306</v>
      </c>
      <c r="F62" s="48">
        <v>43.854912</v>
      </c>
      <c r="G62" s="57"/>
      <c r="H62" s="57"/>
      <c r="I62" s="57"/>
      <c r="J62" s="57"/>
      <c r="K62" s="57"/>
      <c r="L62" s="48">
        <v>43.854912</v>
      </c>
      <c r="M62" s="57"/>
      <c r="N62" s="57"/>
      <c r="O62" s="57">
        <v>43.854912</v>
      </c>
      <c r="P62" s="57"/>
      <c r="Q62" s="57"/>
      <c r="R62" s="57"/>
      <c r="S62" s="48"/>
      <c r="T62" s="57"/>
      <c r="U62" s="57"/>
      <c r="V62" s="57"/>
    </row>
    <row r="63" ht="22.9" customHeight="1" spans="1:22">
      <c r="A63" s="46"/>
      <c r="B63" s="46"/>
      <c r="C63" s="46"/>
      <c r="D63" s="56" t="s">
        <v>192</v>
      </c>
      <c r="E63" s="56" t="s">
        <v>193</v>
      </c>
      <c r="F63" s="45">
        <v>2332.05632</v>
      </c>
      <c r="G63" s="45">
        <v>1818.3559</v>
      </c>
      <c r="H63" s="45">
        <v>982.5636</v>
      </c>
      <c r="I63" s="45">
        <v>487.512</v>
      </c>
      <c r="J63" s="45">
        <v>348.2803</v>
      </c>
      <c r="K63" s="45"/>
      <c r="L63" s="45">
        <v>327.465712</v>
      </c>
      <c r="M63" s="45">
        <v>248.312944</v>
      </c>
      <c r="N63" s="45"/>
      <c r="O63" s="45">
        <v>79.152768</v>
      </c>
      <c r="P63" s="45"/>
      <c r="Q63" s="45"/>
      <c r="R63" s="45">
        <v>186.234708</v>
      </c>
      <c r="S63" s="45"/>
      <c r="T63" s="45"/>
      <c r="U63" s="45"/>
      <c r="V63" s="45"/>
    </row>
    <row r="64" ht="22.9" customHeight="1" spans="1:22">
      <c r="A64" s="59" t="s">
        <v>245</v>
      </c>
      <c r="B64" s="59" t="s">
        <v>248</v>
      </c>
      <c r="C64" s="59" t="s">
        <v>248</v>
      </c>
      <c r="D64" s="55" t="s">
        <v>345</v>
      </c>
      <c r="E64" s="47" t="s">
        <v>285</v>
      </c>
      <c r="F64" s="48">
        <v>2252.903552</v>
      </c>
      <c r="G64" s="57">
        <v>1818.3559</v>
      </c>
      <c r="H64" s="57">
        <v>982.5636</v>
      </c>
      <c r="I64" s="57">
        <v>487.512</v>
      </c>
      <c r="J64" s="57">
        <v>348.2803</v>
      </c>
      <c r="K64" s="57"/>
      <c r="L64" s="48">
        <v>248.312944</v>
      </c>
      <c r="M64" s="57">
        <v>248.312944</v>
      </c>
      <c r="N64" s="57"/>
      <c r="O64" s="57"/>
      <c r="P64" s="57"/>
      <c r="Q64" s="57"/>
      <c r="R64" s="57">
        <v>186.234708</v>
      </c>
      <c r="S64" s="48"/>
      <c r="T64" s="57"/>
      <c r="U64" s="57"/>
      <c r="V64" s="57"/>
    </row>
    <row r="65" ht="22.9" customHeight="1" spans="1:22">
      <c r="A65" s="59" t="s">
        <v>267</v>
      </c>
      <c r="B65" s="59" t="s">
        <v>270</v>
      </c>
      <c r="C65" s="59" t="s">
        <v>248</v>
      </c>
      <c r="D65" s="55" t="s">
        <v>345</v>
      </c>
      <c r="E65" s="47" t="s">
        <v>306</v>
      </c>
      <c r="F65" s="48">
        <v>79.152768</v>
      </c>
      <c r="G65" s="57"/>
      <c r="H65" s="57"/>
      <c r="I65" s="57"/>
      <c r="J65" s="57"/>
      <c r="K65" s="57"/>
      <c r="L65" s="48">
        <v>79.152768</v>
      </c>
      <c r="M65" s="57"/>
      <c r="N65" s="57"/>
      <c r="O65" s="57">
        <v>79.152768</v>
      </c>
      <c r="P65" s="57"/>
      <c r="Q65" s="57"/>
      <c r="R65" s="57"/>
      <c r="S65" s="48"/>
      <c r="T65" s="57"/>
      <c r="U65" s="57"/>
      <c r="V65" s="57"/>
    </row>
    <row r="66" ht="22.9" customHeight="1" spans="1:22">
      <c r="A66" s="46"/>
      <c r="B66" s="46"/>
      <c r="C66" s="46"/>
      <c r="D66" s="56" t="s">
        <v>194</v>
      </c>
      <c r="E66" s="56" t="s">
        <v>195</v>
      </c>
      <c r="F66" s="45">
        <v>2185.15776</v>
      </c>
      <c r="G66" s="45">
        <v>1703.9445</v>
      </c>
      <c r="H66" s="45">
        <v>945.918</v>
      </c>
      <c r="I66" s="45">
        <v>439.2</v>
      </c>
      <c r="J66" s="45">
        <v>318.8265</v>
      </c>
      <c r="K66" s="45"/>
      <c r="L66" s="45">
        <v>305.53992</v>
      </c>
      <c r="M66" s="45">
        <v>234.23112</v>
      </c>
      <c r="N66" s="45"/>
      <c r="O66" s="45">
        <v>71.3088</v>
      </c>
      <c r="P66" s="45"/>
      <c r="Q66" s="45"/>
      <c r="R66" s="45">
        <v>175.67334</v>
      </c>
      <c r="S66" s="45"/>
      <c r="T66" s="45"/>
      <c r="U66" s="45"/>
      <c r="V66" s="45"/>
    </row>
    <row r="67" ht="22.9" customHeight="1" spans="1:22">
      <c r="A67" s="59" t="s">
        <v>245</v>
      </c>
      <c r="B67" s="59" t="s">
        <v>248</v>
      </c>
      <c r="C67" s="59" t="s">
        <v>248</v>
      </c>
      <c r="D67" s="55" t="s">
        <v>346</v>
      </c>
      <c r="E67" s="47" t="s">
        <v>285</v>
      </c>
      <c r="F67" s="48">
        <v>2113.84896</v>
      </c>
      <c r="G67" s="57">
        <v>1703.9445</v>
      </c>
      <c r="H67" s="57">
        <v>945.918</v>
      </c>
      <c r="I67" s="57">
        <v>439.2</v>
      </c>
      <c r="J67" s="57">
        <v>318.8265</v>
      </c>
      <c r="K67" s="57"/>
      <c r="L67" s="48">
        <v>234.23112</v>
      </c>
      <c r="M67" s="57">
        <v>234.23112</v>
      </c>
      <c r="N67" s="57"/>
      <c r="O67" s="57"/>
      <c r="P67" s="57"/>
      <c r="Q67" s="57"/>
      <c r="R67" s="57">
        <v>175.67334</v>
      </c>
      <c r="S67" s="48"/>
      <c r="T67" s="57"/>
      <c r="U67" s="57"/>
      <c r="V67" s="57"/>
    </row>
    <row r="68" ht="22.9" customHeight="1" spans="1:22">
      <c r="A68" s="59" t="s">
        <v>267</v>
      </c>
      <c r="B68" s="59" t="s">
        <v>270</v>
      </c>
      <c r="C68" s="59" t="s">
        <v>248</v>
      </c>
      <c r="D68" s="55" t="s">
        <v>346</v>
      </c>
      <c r="E68" s="47" t="s">
        <v>306</v>
      </c>
      <c r="F68" s="48">
        <v>71.3088</v>
      </c>
      <c r="G68" s="57"/>
      <c r="H68" s="57"/>
      <c r="I68" s="57"/>
      <c r="J68" s="57"/>
      <c r="K68" s="57"/>
      <c r="L68" s="48">
        <v>71.3088</v>
      </c>
      <c r="M68" s="57"/>
      <c r="N68" s="57"/>
      <c r="O68" s="57">
        <v>71.3088</v>
      </c>
      <c r="P68" s="57"/>
      <c r="Q68" s="57"/>
      <c r="R68" s="57"/>
      <c r="S68" s="48"/>
      <c r="T68" s="57"/>
      <c r="U68" s="57"/>
      <c r="V68" s="57"/>
    </row>
    <row r="69" ht="22.9" customHeight="1" spans="1:22">
      <c r="A69" s="46"/>
      <c r="B69" s="46"/>
      <c r="C69" s="46"/>
      <c r="D69" s="56" t="s">
        <v>196</v>
      </c>
      <c r="E69" s="56" t="s">
        <v>197</v>
      </c>
      <c r="F69" s="45">
        <v>1204.757159</v>
      </c>
      <c r="G69" s="45">
        <v>939.27448</v>
      </c>
      <c r="H69" s="45">
        <v>487.71552</v>
      </c>
      <c r="I69" s="45">
        <v>265.716</v>
      </c>
      <c r="J69" s="45">
        <v>185.84296</v>
      </c>
      <c r="K69" s="45"/>
      <c r="L69" s="45">
        <v>170.193741</v>
      </c>
      <c r="M69" s="45">
        <v>127.051917</v>
      </c>
      <c r="N69" s="45"/>
      <c r="O69" s="45">
        <v>43.141824</v>
      </c>
      <c r="P69" s="45"/>
      <c r="Q69" s="45"/>
      <c r="R69" s="45">
        <v>95.288938</v>
      </c>
      <c r="S69" s="45"/>
      <c r="T69" s="45"/>
      <c r="U69" s="45"/>
      <c r="V69" s="45"/>
    </row>
    <row r="70" ht="22.9" customHeight="1" spans="1:22">
      <c r="A70" s="59" t="s">
        <v>245</v>
      </c>
      <c r="B70" s="59" t="s">
        <v>248</v>
      </c>
      <c r="C70" s="59" t="s">
        <v>248</v>
      </c>
      <c r="D70" s="55" t="s">
        <v>347</v>
      </c>
      <c r="E70" s="47" t="s">
        <v>285</v>
      </c>
      <c r="F70" s="48">
        <v>1161.615335</v>
      </c>
      <c r="G70" s="57">
        <v>939.27448</v>
      </c>
      <c r="H70" s="57">
        <v>487.71552</v>
      </c>
      <c r="I70" s="57">
        <v>265.716</v>
      </c>
      <c r="J70" s="57">
        <v>185.84296</v>
      </c>
      <c r="K70" s="57"/>
      <c r="L70" s="48">
        <v>127.051917</v>
      </c>
      <c r="M70" s="57">
        <v>127.051917</v>
      </c>
      <c r="N70" s="57"/>
      <c r="O70" s="57"/>
      <c r="P70" s="57"/>
      <c r="Q70" s="57"/>
      <c r="R70" s="57">
        <v>95.288938</v>
      </c>
      <c r="S70" s="48"/>
      <c r="T70" s="57"/>
      <c r="U70" s="57"/>
      <c r="V70" s="57"/>
    </row>
    <row r="71" ht="22.9" customHeight="1" spans="1:22">
      <c r="A71" s="59" t="s">
        <v>267</v>
      </c>
      <c r="B71" s="59" t="s">
        <v>270</v>
      </c>
      <c r="C71" s="59" t="s">
        <v>248</v>
      </c>
      <c r="D71" s="55" t="s">
        <v>347</v>
      </c>
      <c r="E71" s="47" t="s">
        <v>306</v>
      </c>
      <c r="F71" s="48">
        <v>43.141824</v>
      </c>
      <c r="G71" s="57"/>
      <c r="H71" s="57"/>
      <c r="I71" s="57"/>
      <c r="J71" s="57"/>
      <c r="K71" s="57"/>
      <c r="L71" s="48">
        <v>43.141824</v>
      </c>
      <c r="M71" s="57"/>
      <c r="N71" s="57"/>
      <c r="O71" s="57">
        <v>43.141824</v>
      </c>
      <c r="P71" s="57"/>
      <c r="Q71" s="57"/>
      <c r="R71" s="57"/>
      <c r="S71" s="48"/>
      <c r="T71" s="57"/>
      <c r="U71" s="57"/>
      <c r="V71" s="57"/>
    </row>
    <row r="72" ht="22.9" customHeight="1" spans="1:22">
      <c r="A72" s="46"/>
      <c r="B72" s="46"/>
      <c r="C72" s="46"/>
      <c r="D72" s="56" t="s">
        <v>198</v>
      </c>
      <c r="E72" s="56" t="s">
        <v>199</v>
      </c>
      <c r="F72" s="45">
        <v>3002.100608</v>
      </c>
      <c r="G72" s="45">
        <v>2340.3835</v>
      </c>
      <c r="H72" s="45">
        <v>1182.306</v>
      </c>
      <c r="I72" s="45">
        <v>685.152</v>
      </c>
      <c r="J72" s="45">
        <v>472.9255</v>
      </c>
      <c r="K72" s="45"/>
      <c r="L72" s="45">
        <v>425.799088</v>
      </c>
      <c r="M72" s="45">
        <v>314.55736</v>
      </c>
      <c r="N72" s="45"/>
      <c r="O72" s="45">
        <v>111.241728</v>
      </c>
      <c r="P72" s="45"/>
      <c r="Q72" s="45"/>
      <c r="R72" s="45">
        <v>235.91802</v>
      </c>
      <c r="S72" s="45"/>
      <c r="T72" s="45"/>
      <c r="U72" s="45"/>
      <c r="V72" s="45"/>
    </row>
    <row r="73" ht="22.9" customHeight="1" spans="1:22">
      <c r="A73" s="59" t="s">
        <v>245</v>
      </c>
      <c r="B73" s="59" t="s">
        <v>248</v>
      </c>
      <c r="C73" s="59" t="s">
        <v>248</v>
      </c>
      <c r="D73" s="55" t="s">
        <v>348</v>
      </c>
      <c r="E73" s="47" t="s">
        <v>285</v>
      </c>
      <c r="F73" s="48">
        <v>2890.85888</v>
      </c>
      <c r="G73" s="57">
        <v>2340.3835</v>
      </c>
      <c r="H73" s="57">
        <v>1182.306</v>
      </c>
      <c r="I73" s="57">
        <v>685.152</v>
      </c>
      <c r="J73" s="57">
        <v>472.9255</v>
      </c>
      <c r="K73" s="57"/>
      <c r="L73" s="48">
        <v>314.55736</v>
      </c>
      <c r="M73" s="57">
        <v>314.55736</v>
      </c>
      <c r="N73" s="57"/>
      <c r="O73" s="57"/>
      <c r="P73" s="57"/>
      <c r="Q73" s="57"/>
      <c r="R73" s="57">
        <v>235.91802</v>
      </c>
      <c r="S73" s="48"/>
      <c r="T73" s="57"/>
      <c r="U73" s="57"/>
      <c r="V73" s="57"/>
    </row>
    <row r="74" ht="22.9" customHeight="1" spans="1:22">
      <c r="A74" s="59" t="s">
        <v>267</v>
      </c>
      <c r="B74" s="59" t="s">
        <v>270</v>
      </c>
      <c r="C74" s="59" t="s">
        <v>248</v>
      </c>
      <c r="D74" s="55" t="s">
        <v>348</v>
      </c>
      <c r="E74" s="47" t="s">
        <v>306</v>
      </c>
      <c r="F74" s="48">
        <v>111.241728</v>
      </c>
      <c r="G74" s="57"/>
      <c r="H74" s="57"/>
      <c r="I74" s="57"/>
      <c r="J74" s="57"/>
      <c r="K74" s="57"/>
      <c r="L74" s="48">
        <v>111.241728</v>
      </c>
      <c r="M74" s="57"/>
      <c r="N74" s="57"/>
      <c r="O74" s="57">
        <v>111.241728</v>
      </c>
      <c r="P74" s="57"/>
      <c r="Q74" s="57"/>
      <c r="R74" s="57"/>
      <c r="S74" s="48"/>
      <c r="T74" s="57"/>
      <c r="U74" s="57"/>
      <c r="V74" s="57"/>
    </row>
    <row r="75" ht="22.9" customHeight="1" spans="1:22">
      <c r="A75" s="46"/>
      <c r="B75" s="46"/>
      <c r="C75" s="46"/>
      <c r="D75" s="56" t="s">
        <v>200</v>
      </c>
      <c r="E75" s="56" t="s">
        <v>201</v>
      </c>
      <c r="F75" s="45">
        <v>901.025831</v>
      </c>
      <c r="G75" s="45">
        <v>702.59428</v>
      </c>
      <c r="H75" s="45">
        <v>388.36272</v>
      </c>
      <c r="I75" s="45">
        <v>182.268</v>
      </c>
      <c r="J75" s="45">
        <v>131.96356</v>
      </c>
      <c r="K75" s="45"/>
      <c r="L75" s="45">
        <v>126.072237</v>
      </c>
      <c r="M75" s="45">
        <v>96.479085</v>
      </c>
      <c r="N75" s="45"/>
      <c r="O75" s="45">
        <v>29.593152</v>
      </c>
      <c r="P75" s="45"/>
      <c r="Q75" s="45"/>
      <c r="R75" s="45">
        <v>72.359314</v>
      </c>
      <c r="S75" s="45"/>
      <c r="T75" s="45"/>
      <c r="U75" s="45"/>
      <c r="V75" s="45"/>
    </row>
    <row r="76" ht="22.9" customHeight="1" spans="1:22">
      <c r="A76" s="59" t="s">
        <v>245</v>
      </c>
      <c r="B76" s="59" t="s">
        <v>248</v>
      </c>
      <c r="C76" s="59" t="s">
        <v>248</v>
      </c>
      <c r="D76" s="55" t="s">
        <v>349</v>
      </c>
      <c r="E76" s="47" t="s">
        <v>285</v>
      </c>
      <c r="F76" s="48">
        <v>871.432679</v>
      </c>
      <c r="G76" s="57">
        <v>702.59428</v>
      </c>
      <c r="H76" s="57">
        <v>388.36272</v>
      </c>
      <c r="I76" s="57">
        <v>182.268</v>
      </c>
      <c r="J76" s="57">
        <v>131.96356</v>
      </c>
      <c r="K76" s="57"/>
      <c r="L76" s="48">
        <v>96.479085</v>
      </c>
      <c r="M76" s="57">
        <v>96.479085</v>
      </c>
      <c r="N76" s="57"/>
      <c r="O76" s="57"/>
      <c r="P76" s="57"/>
      <c r="Q76" s="57"/>
      <c r="R76" s="57">
        <v>72.359314</v>
      </c>
      <c r="S76" s="48"/>
      <c r="T76" s="57"/>
      <c r="U76" s="57"/>
      <c r="V76" s="57"/>
    </row>
    <row r="77" ht="22.9" customHeight="1" spans="1:22">
      <c r="A77" s="59" t="s">
        <v>267</v>
      </c>
      <c r="B77" s="59" t="s">
        <v>270</v>
      </c>
      <c r="C77" s="59" t="s">
        <v>248</v>
      </c>
      <c r="D77" s="55" t="s">
        <v>349</v>
      </c>
      <c r="E77" s="47" t="s">
        <v>306</v>
      </c>
      <c r="F77" s="48">
        <v>29.593152</v>
      </c>
      <c r="G77" s="57"/>
      <c r="H77" s="57"/>
      <c r="I77" s="57"/>
      <c r="J77" s="57"/>
      <c r="K77" s="57"/>
      <c r="L77" s="48">
        <v>29.593152</v>
      </c>
      <c r="M77" s="57"/>
      <c r="N77" s="57"/>
      <c r="O77" s="57">
        <v>29.593152</v>
      </c>
      <c r="P77" s="57"/>
      <c r="Q77" s="57"/>
      <c r="R77" s="57"/>
      <c r="S77" s="48"/>
      <c r="T77" s="57"/>
      <c r="U77" s="57"/>
      <c r="V77" s="57"/>
    </row>
    <row r="78" ht="22.9" customHeight="1" spans="1:22">
      <c r="A78" s="46"/>
      <c r="B78" s="46"/>
      <c r="C78" s="46"/>
      <c r="D78" s="56" t="s">
        <v>202</v>
      </c>
      <c r="E78" s="56" t="s">
        <v>203</v>
      </c>
      <c r="F78" s="45">
        <v>2457.38464</v>
      </c>
      <c r="G78" s="45">
        <v>1916.06</v>
      </c>
      <c r="H78" s="45">
        <v>1032</v>
      </c>
      <c r="I78" s="45">
        <v>516.06</v>
      </c>
      <c r="J78" s="45">
        <v>368</v>
      </c>
      <c r="K78" s="45"/>
      <c r="L78" s="45">
        <v>345.23744</v>
      </c>
      <c r="M78" s="45">
        <v>261.4496</v>
      </c>
      <c r="N78" s="45"/>
      <c r="O78" s="45">
        <v>83.78784</v>
      </c>
      <c r="P78" s="45"/>
      <c r="Q78" s="45"/>
      <c r="R78" s="45">
        <v>196.0872</v>
      </c>
      <c r="S78" s="45"/>
      <c r="T78" s="45"/>
      <c r="U78" s="45"/>
      <c r="V78" s="45"/>
    </row>
    <row r="79" ht="22.9" customHeight="1" spans="1:22">
      <c r="A79" s="59" t="s">
        <v>245</v>
      </c>
      <c r="B79" s="59" t="s">
        <v>248</v>
      </c>
      <c r="C79" s="59" t="s">
        <v>286</v>
      </c>
      <c r="D79" s="55" t="s">
        <v>350</v>
      </c>
      <c r="E79" s="47" t="s">
        <v>288</v>
      </c>
      <c r="F79" s="48">
        <v>2373.5968</v>
      </c>
      <c r="G79" s="57">
        <v>1916.06</v>
      </c>
      <c r="H79" s="57">
        <v>1032</v>
      </c>
      <c r="I79" s="57">
        <v>516.06</v>
      </c>
      <c r="J79" s="57">
        <v>368</v>
      </c>
      <c r="K79" s="57"/>
      <c r="L79" s="48">
        <v>261.4496</v>
      </c>
      <c r="M79" s="57">
        <v>261.4496</v>
      </c>
      <c r="N79" s="57"/>
      <c r="O79" s="57"/>
      <c r="P79" s="57"/>
      <c r="Q79" s="57"/>
      <c r="R79" s="57">
        <v>196.0872</v>
      </c>
      <c r="S79" s="48"/>
      <c r="T79" s="57"/>
      <c r="U79" s="57"/>
      <c r="V79" s="57"/>
    </row>
    <row r="80" ht="22.9" customHeight="1" spans="1:22">
      <c r="A80" s="59" t="s">
        <v>267</v>
      </c>
      <c r="B80" s="59" t="s">
        <v>270</v>
      </c>
      <c r="C80" s="59" t="s">
        <v>248</v>
      </c>
      <c r="D80" s="55" t="s">
        <v>350</v>
      </c>
      <c r="E80" s="47" t="s">
        <v>306</v>
      </c>
      <c r="F80" s="48">
        <v>83.78784</v>
      </c>
      <c r="G80" s="57"/>
      <c r="H80" s="57"/>
      <c r="I80" s="57"/>
      <c r="J80" s="57"/>
      <c r="K80" s="57"/>
      <c r="L80" s="48">
        <v>83.78784</v>
      </c>
      <c r="M80" s="57"/>
      <c r="N80" s="57"/>
      <c r="O80" s="57">
        <v>83.78784</v>
      </c>
      <c r="P80" s="57"/>
      <c r="Q80" s="57"/>
      <c r="R80" s="57"/>
      <c r="S80" s="48"/>
      <c r="T80" s="57"/>
      <c r="U80" s="57"/>
      <c r="V80" s="57"/>
    </row>
    <row r="81" ht="22.9" customHeight="1" spans="1:22">
      <c r="A81" s="46"/>
      <c r="B81" s="46"/>
      <c r="C81" s="46"/>
      <c r="D81" s="56" t="s">
        <v>204</v>
      </c>
      <c r="E81" s="56" t="s">
        <v>205</v>
      </c>
      <c r="F81" s="45">
        <v>1167.2992</v>
      </c>
      <c r="G81" s="45">
        <v>910.187</v>
      </c>
      <c r="H81" s="45">
        <v>495.348</v>
      </c>
      <c r="I81" s="45">
        <v>241.56</v>
      </c>
      <c r="J81" s="45">
        <v>173.279</v>
      </c>
      <c r="K81" s="45"/>
      <c r="L81" s="45">
        <v>163.72976</v>
      </c>
      <c r="M81" s="45">
        <v>124.50992</v>
      </c>
      <c r="N81" s="45"/>
      <c r="O81" s="45">
        <v>39.21984</v>
      </c>
      <c r="P81" s="45"/>
      <c r="Q81" s="45"/>
      <c r="R81" s="45">
        <v>93.38244</v>
      </c>
      <c r="S81" s="45"/>
      <c r="T81" s="45"/>
      <c r="U81" s="45"/>
      <c r="V81" s="45"/>
    </row>
    <row r="82" ht="22.9" customHeight="1" spans="1:22">
      <c r="A82" s="59" t="s">
        <v>245</v>
      </c>
      <c r="B82" s="59" t="s">
        <v>248</v>
      </c>
      <c r="C82" s="59" t="s">
        <v>286</v>
      </c>
      <c r="D82" s="55" t="s">
        <v>351</v>
      </c>
      <c r="E82" s="47" t="s">
        <v>288</v>
      </c>
      <c r="F82" s="48">
        <v>1128.07936</v>
      </c>
      <c r="G82" s="57">
        <v>910.187</v>
      </c>
      <c r="H82" s="57">
        <v>495.348</v>
      </c>
      <c r="I82" s="57">
        <v>241.56</v>
      </c>
      <c r="J82" s="57">
        <v>173.279</v>
      </c>
      <c r="K82" s="57"/>
      <c r="L82" s="48">
        <v>124.50992</v>
      </c>
      <c r="M82" s="57">
        <v>124.50992</v>
      </c>
      <c r="N82" s="57"/>
      <c r="O82" s="57"/>
      <c r="P82" s="57"/>
      <c r="Q82" s="57"/>
      <c r="R82" s="57">
        <v>93.38244</v>
      </c>
      <c r="S82" s="48"/>
      <c r="T82" s="57"/>
      <c r="U82" s="57"/>
      <c r="V82" s="57"/>
    </row>
    <row r="83" ht="22.9" customHeight="1" spans="1:22">
      <c r="A83" s="59" t="s">
        <v>267</v>
      </c>
      <c r="B83" s="59" t="s">
        <v>270</v>
      </c>
      <c r="C83" s="59" t="s">
        <v>248</v>
      </c>
      <c r="D83" s="55" t="s">
        <v>351</v>
      </c>
      <c r="E83" s="47" t="s">
        <v>306</v>
      </c>
      <c r="F83" s="48">
        <v>39.21984</v>
      </c>
      <c r="G83" s="57"/>
      <c r="H83" s="57"/>
      <c r="I83" s="57"/>
      <c r="J83" s="57"/>
      <c r="K83" s="57"/>
      <c r="L83" s="48">
        <v>39.21984</v>
      </c>
      <c r="M83" s="57"/>
      <c r="N83" s="57"/>
      <c r="O83" s="57">
        <v>39.21984</v>
      </c>
      <c r="P83" s="57"/>
      <c r="Q83" s="57"/>
      <c r="R83" s="57"/>
      <c r="S83" s="48"/>
      <c r="T83" s="57"/>
      <c r="U83" s="57"/>
      <c r="V83" s="57"/>
    </row>
    <row r="84" ht="22.9" customHeight="1" spans="1:22">
      <c r="A84" s="46"/>
      <c r="B84" s="46"/>
      <c r="C84" s="46"/>
      <c r="D84" s="56" t="s">
        <v>206</v>
      </c>
      <c r="E84" s="56" t="s">
        <v>207</v>
      </c>
      <c r="F84" s="45">
        <v>1619.289344</v>
      </c>
      <c r="G84" s="45">
        <v>1262.5018</v>
      </c>
      <c r="H84" s="45">
        <v>663.8232</v>
      </c>
      <c r="I84" s="45">
        <v>351.36</v>
      </c>
      <c r="J84" s="45">
        <v>247.3186</v>
      </c>
      <c r="K84" s="45"/>
      <c r="L84" s="45">
        <v>228.327328</v>
      </c>
      <c r="M84" s="45">
        <v>171.280288</v>
      </c>
      <c r="N84" s="45"/>
      <c r="O84" s="45">
        <v>57.04704</v>
      </c>
      <c r="P84" s="45"/>
      <c r="Q84" s="45"/>
      <c r="R84" s="45">
        <v>128.460216</v>
      </c>
      <c r="S84" s="45"/>
      <c r="T84" s="45"/>
      <c r="U84" s="45"/>
      <c r="V84" s="45"/>
    </row>
    <row r="85" ht="22.9" customHeight="1" spans="1:22">
      <c r="A85" s="59" t="s">
        <v>245</v>
      </c>
      <c r="B85" s="59" t="s">
        <v>248</v>
      </c>
      <c r="C85" s="59" t="s">
        <v>286</v>
      </c>
      <c r="D85" s="55" t="s">
        <v>352</v>
      </c>
      <c r="E85" s="47" t="s">
        <v>288</v>
      </c>
      <c r="F85" s="48">
        <v>1562.242304</v>
      </c>
      <c r="G85" s="57">
        <v>1262.5018</v>
      </c>
      <c r="H85" s="57">
        <v>663.8232</v>
      </c>
      <c r="I85" s="57">
        <v>351.36</v>
      </c>
      <c r="J85" s="57">
        <v>247.3186</v>
      </c>
      <c r="K85" s="57"/>
      <c r="L85" s="48">
        <v>171.280288</v>
      </c>
      <c r="M85" s="57">
        <v>171.280288</v>
      </c>
      <c r="N85" s="57"/>
      <c r="O85" s="57"/>
      <c r="P85" s="57"/>
      <c r="Q85" s="57"/>
      <c r="R85" s="57">
        <v>128.460216</v>
      </c>
      <c r="S85" s="48"/>
      <c r="T85" s="57"/>
      <c r="U85" s="57"/>
      <c r="V85" s="57"/>
    </row>
    <row r="86" ht="22.9" customHeight="1" spans="1:22">
      <c r="A86" s="59" t="s">
        <v>267</v>
      </c>
      <c r="B86" s="59" t="s">
        <v>270</v>
      </c>
      <c r="C86" s="59" t="s">
        <v>248</v>
      </c>
      <c r="D86" s="55" t="s">
        <v>352</v>
      </c>
      <c r="E86" s="47" t="s">
        <v>306</v>
      </c>
      <c r="F86" s="48">
        <v>57.04704</v>
      </c>
      <c r="G86" s="57"/>
      <c r="H86" s="57"/>
      <c r="I86" s="57"/>
      <c r="J86" s="57"/>
      <c r="K86" s="57"/>
      <c r="L86" s="48">
        <v>57.04704</v>
      </c>
      <c r="M86" s="57"/>
      <c r="N86" s="57"/>
      <c r="O86" s="57">
        <v>57.04704</v>
      </c>
      <c r="P86" s="57"/>
      <c r="Q86" s="57"/>
      <c r="R86" s="57"/>
      <c r="S86" s="48"/>
      <c r="T86" s="57"/>
      <c r="U86" s="57"/>
      <c r="V86" s="57"/>
    </row>
    <row r="87" ht="22.9" customHeight="1" spans="1:22">
      <c r="A87" s="46"/>
      <c r="B87" s="46"/>
      <c r="C87" s="46"/>
      <c r="D87" s="56" t="s">
        <v>208</v>
      </c>
      <c r="E87" s="56" t="s">
        <v>209</v>
      </c>
      <c r="F87" s="45">
        <v>1699.697945</v>
      </c>
      <c r="G87" s="45">
        <v>1325.41732</v>
      </c>
      <c r="H87" s="45">
        <v>740.70768</v>
      </c>
      <c r="I87" s="45">
        <v>338.184</v>
      </c>
      <c r="J87" s="45">
        <v>246.52564</v>
      </c>
      <c r="K87" s="45"/>
      <c r="L87" s="45">
        <v>237.406547</v>
      </c>
      <c r="M87" s="45">
        <v>182.498771</v>
      </c>
      <c r="N87" s="45"/>
      <c r="O87" s="45">
        <v>54.907776</v>
      </c>
      <c r="P87" s="45"/>
      <c r="Q87" s="45"/>
      <c r="R87" s="45">
        <v>136.874078</v>
      </c>
      <c r="S87" s="45"/>
      <c r="T87" s="45"/>
      <c r="U87" s="45"/>
      <c r="V87" s="45"/>
    </row>
    <row r="88" ht="22.9" customHeight="1" spans="1:22">
      <c r="A88" s="59" t="s">
        <v>245</v>
      </c>
      <c r="B88" s="59" t="s">
        <v>248</v>
      </c>
      <c r="C88" s="59" t="s">
        <v>286</v>
      </c>
      <c r="D88" s="55" t="s">
        <v>353</v>
      </c>
      <c r="E88" s="47" t="s">
        <v>288</v>
      </c>
      <c r="F88" s="48">
        <v>1644.790169</v>
      </c>
      <c r="G88" s="57">
        <v>1325.41732</v>
      </c>
      <c r="H88" s="57">
        <v>740.70768</v>
      </c>
      <c r="I88" s="57">
        <v>338.184</v>
      </c>
      <c r="J88" s="57">
        <v>246.52564</v>
      </c>
      <c r="K88" s="57"/>
      <c r="L88" s="48">
        <v>182.498771</v>
      </c>
      <c r="M88" s="57">
        <v>182.498771</v>
      </c>
      <c r="N88" s="57"/>
      <c r="O88" s="57"/>
      <c r="P88" s="57"/>
      <c r="Q88" s="57"/>
      <c r="R88" s="57">
        <v>136.874078</v>
      </c>
      <c r="S88" s="48"/>
      <c r="T88" s="57"/>
      <c r="U88" s="57"/>
      <c r="V88" s="57"/>
    </row>
    <row r="89" ht="22.9" customHeight="1" spans="1:22">
      <c r="A89" s="59" t="s">
        <v>267</v>
      </c>
      <c r="B89" s="59" t="s">
        <v>270</v>
      </c>
      <c r="C89" s="59" t="s">
        <v>248</v>
      </c>
      <c r="D89" s="55" t="s">
        <v>353</v>
      </c>
      <c r="E89" s="47" t="s">
        <v>306</v>
      </c>
      <c r="F89" s="48">
        <v>54.907776</v>
      </c>
      <c r="G89" s="57"/>
      <c r="H89" s="57"/>
      <c r="I89" s="57"/>
      <c r="J89" s="57"/>
      <c r="K89" s="57"/>
      <c r="L89" s="48">
        <v>54.907776</v>
      </c>
      <c r="M89" s="57"/>
      <c r="N89" s="57"/>
      <c r="O89" s="57">
        <v>54.907776</v>
      </c>
      <c r="P89" s="57"/>
      <c r="Q89" s="57"/>
      <c r="R89" s="57"/>
      <c r="S89" s="48"/>
      <c r="T89" s="57"/>
      <c r="U89" s="57"/>
      <c r="V89" s="57"/>
    </row>
    <row r="90" ht="22.9" customHeight="1" spans="1:22">
      <c r="A90" s="46"/>
      <c r="B90" s="46"/>
      <c r="C90" s="46"/>
      <c r="D90" s="56" t="s">
        <v>210</v>
      </c>
      <c r="E90" s="56" t="s">
        <v>211</v>
      </c>
      <c r="F90" s="45">
        <v>1799.540263</v>
      </c>
      <c r="G90" s="45">
        <v>1403.24258</v>
      </c>
      <c r="H90" s="45">
        <v>778.06392</v>
      </c>
      <c r="I90" s="45">
        <v>362.34</v>
      </c>
      <c r="J90" s="45">
        <v>262.83866</v>
      </c>
      <c r="K90" s="45"/>
      <c r="L90" s="45">
        <v>251.668573</v>
      </c>
      <c r="M90" s="45">
        <v>192.838813</v>
      </c>
      <c r="N90" s="45"/>
      <c r="O90" s="45">
        <v>58.82976</v>
      </c>
      <c r="P90" s="45"/>
      <c r="Q90" s="45"/>
      <c r="R90" s="45">
        <v>144.62911</v>
      </c>
      <c r="S90" s="45"/>
      <c r="T90" s="45"/>
      <c r="U90" s="45"/>
      <c r="V90" s="45"/>
    </row>
    <row r="91" ht="22.9" customHeight="1" spans="1:22">
      <c r="A91" s="59" t="s">
        <v>245</v>
      </c>
      <c r="B91" s="59" t="s">
        <v>248</v>
      </c>
      <c r="C91" s="59" t="s">
        <v>286</v>
      </c>
      <c r="D91" s="55" t="s">
        <v>354</v>
      </c>
      <c r="E91" s="47" t="s">
        <v>288</v>
      </c>
      <c r="F91" s="48">
        <v>1740.710503</v>
      </c>
      <c r="G91" s="57">
        <v>1403.24258</v>
      </c>
      <c r="H91" s="57">
        <v>778.06392</v>
      </c>
      <c r="I91" s="57">
        <v>362.34</v>
      </c>
      <c r="J91" s="57">
        <v>262.83866</v>
      </c>
      <c r="K91" s="57"/>
      <c r="L91" s="48">
        <v>192.838813</v>
      </c>
      <c r="M91" s="57">
        <v>192.838813</v>
      </c>
      <c r="N91" s="57"/>
      <c r="O91" s="57"/>
      <c r="P91" s="57"/>
      <c r="Q91" s="57"/>
      <c r="R91" s="57">
        <v>144.62911</v>
      </c>
      <c r="S91" s="48"/>
      <c r="T91" s="57"/>
      <c r="U91" s="57"/>
      <c r="V91" s="57"/>
    </row>
    <row r="92" ht="22.9" customHeight="1" spans="1:22">
      <c r="A92" s="59" t="s">
        <v>267</v>
      </c>
      <c r="B92" s="59" t="s">
        <v>270</v>
      </c>
      <c r="C92" s="59" t="s">
        <v>248</v>
      </c>
      <c r="D92" s="55" t="s">
        <v>354</v>
      </c>
      <c r="E92" s="47" t="s">
        <v>306</v>
      </c>
      <c r="F92" s="48">
        <v>58.82976</v>
      </c>
      <c r="G92" s="57"/>
      <c r="H92" s="57"/>
      <c r="I92" s="57"/>
      <c r="J92" s="57"/>
      <c r="K92" s="57"/>
      <c r="L92" s="48">
        <v>58.82976</v>
      </c>
      <c r="M92" s="57"/>
      <c r="N92" s="57"/>
      <c r="O92" s="57">
        <v>58.82976</v>
      </c>
      <c r="P92" s="57"/>
      <c r="Q92" s="57"/>
      <c r="R92" s="57"/>
      <c r="S92" s="48"/>
      <c r="T92" s="57"/>
      <c r="U92" s="57"/>
      <c r="V92" s="57"/>
    </row>
    <row r="93" ht="22.9" customHeight="1" spans="1:22">
      <c r="A93" s="46"/>
      <c r="B93" s="46"/>
      <c r="C93" s="46"/>
      <c r="D93" s="56" t="s">
        <v>212</v>
      </c>
      <c r="E93" s="56" t="s">
        <v>213</v>
      </c>
      <c r="F93" s="45">
        <v>1425.268633</v>
      </c>
      <c r="G93" s="45">
        <v>1111.27622</v>
      </c>
      <c r="H93" s="45">
        <v>593.19528</v>
      </c>
      <c r="I93" s="45">
        <v>303.048</v>
      </c>
      <c r="J93" s="45">
        <v>215.03294</v>
      </c>
      <c r="K93" s="45"/>
      <c r="L93" s="45">
        <v>200.511267</v>
      </c>
      <c r="M93" s="45">
        <v>151.308195</v>
      </c>
      <c r="N93" s="45"/>
      <c r="O93" s="45">
        <v>49.203072</v>
      </c>
      <c r="P93" s="45"/>
      <c r="Q93" s="45"/>
      <c r="R93" s="45">
        <v>113.481146</v>
      </c>
      <c r="S93" s="45"/>
      <c r="T93" s="45"/>
      <c r="U93" s="45"/>
      <c r="V93" s="45"/>
    </row>
    <row r="94" ht="22.9" customHeight="1" spans="1:22">
      <c r="A94" s="59" t="s">
        <v>245</v>
      </c>
      <c r="B94" s="59" t="s">
        <v>248</v>
      </c>
      <c r="C94" s="59" t="s">
        <v>286</v>
      </c>
      <c r="D94" s="55" t="s">
        <v>355</v>
      </c>
      <c r="E94" s="47" t="s">
        <v>288</v>
      </c>
      <c r="F94" s="48">
        <v>1376.065561</v>
      </c>
      <c r="G94" s="57">
        <v>1111.27622</v>
      </c>
      <c r="H94" s="57">
        <v>593.19528</v>
      </c>
      <c r="I94" s="57">
        <v>303.048</v>
      </c>
      <c r="J94" s="57">
        <v>215.03294</v>
      </c>
      <c r="K94" s="57"/>
      <c r="L94" s="48">
        <v>151.308195</v>
      </c>
      <c r="M94" s="57">
        <v>151.308195</v>
      </c>
      <c r="N94" s="57"/>
      <c r="O94" s="57"/>
      <c r="P94" s="57"/>
      <c r="Q94" s="57"/>
      <c r="R94" s="57">
        <v>113.481146</v>
      </c>
      <c r="S94" s="48"/>
      <c r="T94" s="57"/>
      <c r="U94" s="57"/>
      <c r="V94" s="57"/>
    </row>
    <row r="95" ht="22.9" customHeight="1" spans="1:22">
      <c r="A95" s="59" t="s">
        <v>267</v>
      </c>
      <c r="B95" s="59" t="s">
        <v>270</v>
      </c>
      <c r="C95" s="59" t="s">
        <v>248</v>
      </c>
      <c r="D95" s="55" t="s">
        <v>355</v>
      </c>
      <c r="E95" s="47" t="s">
        <v>306</v>
      </c>
      <c r="F95" s="48">
        <v>49.203072</v>
      </c>
      <c r="G95" s="57"/>
      <c r="H95" s="57"/>
      <c r="I95" s="57"/>
      <c r="J95" s="57"/>
      <c r="K95" s="57"/>
      <c r="L95" s="48">
        <v>49.203072</v>
      </c>
      <c r="M95" s="57"/>
      <c r="N95" s="57"/>
      <c r="O95" s="57">
        <v>49.203072</v>
      </c>
      <c r="P95" s="57"/>
      <c r="Q95" s="57"/>
      <c r="R95" s="57"/>
      <c r="S95" s="48"/>
      <c r="T95" s="57"/>
      <c r="U95" s="57"/>
      <c r="V95" s="57"/>
    </row>
    <row r="96" ht="22.9" customHeight="1" spans="1:22">
      <c r="A96" s="46"/>
      <c r="B96" s="46"/>
      <c r="C96" s="46"/>
      <c r="D96" s="56" t="s">
        <v>214</v>
      </c>
      <c r="E96" s="56" t="s">
        <v>215</v>
      </c>
      <c r="F96" s="45">
        <v>729.5776</v>
      </c>
      <c r="G96" s="45">
        <v>568.8269</v>
      </c>
      <c r="H96" s="45">
        <v>299.3676</v>
      </c>
      <c r="I96" s="45">
        <v>158.112</v>
      </c>
      <c r="J96" s="45">
        <v>111.3473</v>
      </c>
      <c r="K96" s="45"/>
      <c r="L96" s="45">
        <v>102.859472</v>
      </c>
      <c r="M96" s="45">
        <v>77.188304</v>
      </c>
      <c r="N96" s="45"/>
      <c r="O96" s="45">
        <v>25.671168</v>
      </c>
      <c r="P96" s="45"/>
      <c r="Q96" s="45"/>
      <c r="R96" s="45">
        <v>57.891228</v>
      </c>
      <c r="S96" s="45"/>
      <c r="T96" s="45"/>
      <c r="U96" s="45"/>
      <c r="V96" s="45"/>
    </row>
    <row r="97" ht="22.9" customHeight="1" spans="1:22">
      <c r="A97" s="59" t="s">
        <v>245</v>
      </c>
      <c r="B97" s="59" t="s">
        <v>248</v>
      </c>
      <c r="C97" s="59" t="s">
        <v>286</v>
      </c>
      <c r="D97" s="55" t="s">
        <v>356</v>
      </c>
      <c r="E97" s="47" t="s">
        <v>288</v>
      </c>
      <c r="F97" s="48">
        <v>703.906432</v>
      </c>
      <c r="G97" s="57">
        <v>568.8269</v>
      </c>
      <c r="H97" s="57">
        <v>299.3676</v>
      </c>
      <c r="I97" s="57">
        <v>158.112</v>
      </c>
      <c r="J97" s="57">
        <v>111.3473</v>
      </c>
      <c r="K97" s="57"/>
      <c r="L97" s="48">
        <v>77.188304</v>
      </c>
      <c r="M97" s="57">
        <v>77.188304</v>
      </c>
      <c r="N97" s="57"/>
      <c r="O97" s="57"/>
      <c r="P97" s="57"/>
      <c r="Q97" s="57"/>
      <c r="R97" s="57">
        <v>57.891228</v>
      </c>
      <c r="S97" s="48"/>
      <c r="T97" s="57"/>
      <c r="U97" s="57"/>
      <c r="V97" s="57"/>
    </row>
    <row r="98" ht="22.9" customHeight="1" spans="1:22">
      <c r="A98" s="59" t="s">
        <v>267</v>
      </c>
      <c r="B98" s="59" t="s">
        <v>270</v>
      </c>
      <c r="C98" s="59" t="s">
        <v>248</v>
      </c>
      <c r="D98" s="55" t="s">
        <v>356</v>
      </c>
      <c r="E98" s="47" t="s">
        <v>306</v>
      </c>
      <c r="F98" s="48">
        <v>25.671168</v>
      </c>
      <c r="G98" s="57"/>
      <c r="H98" s="57"/>
      <c r="I98" s="57"/>
      <c r="J98" s="57"/>
      <c r="K98" s="57"/>
      <c r="L98" s="48">
        <v>25.671168</v>
      </c>
      <c r="M98" s="57"/>
      <c r="N98" s="57"/>
      <c r="O98" s="57">
        <v>25.671168</v>
      </c>
      <c r="P98" s="57"/>
      <c r="Q98" s="57"/>
      <c r="R98" s="57"/>
      <c r="S98" s="48"/>
      <c r="T98" s="57"/>
      <c r="U98" s="57"/>
      <c r="V98" s="57"/>
    </row>
    <row r="99" ht="22.9" customHeight="1" spans="1:22">
      <c r="A99" s="46"/>
      <c r="B99" s="46"/>
      <c r="C99" s="46"/>
      <c r="D99" s="56" t="s">
        <v>216</v>
      </c>
      <c r="E99" s="56" t="s">
        <v>217</v>
      </c>
      <c r="F99" s="45">
        <v>4190.407424</v>
      </c>
      <c r="G99" s="45">
        <v>3267.9457</v>
      </c>
      <c r="H99" s="45">
        <v>1881.7788</v>
      </c>
      <c r="I99" s="45">
        <v>794.952</v>
      </c>
      <c r="J99" s="45">
        <v>591.2149</v>
      </c>
      <c r="K99" s="45"/>
      <c r="L99" s="45">
        <v>582.43624</v>
      </c>
      <c r="M99" s="45">
        <v>453.367312</v>
      </c>
      <c r="N99" s="45"/>
      <c r="O99" s="45">
        <v>129.068928</v>
      </c>
      <c r="P99" s="45"/>
      <c r="Q99" s="45"/>
      <c r="R99" s="45">
        <v>340.025484</v>
      </c>
      <c r="S99" s="45"/>
      <c r="T99" s="45"/>
      <c r="U99" s="45"/>
      <c r="V99" s="45"/>
    </row>
    <row r="100" ht="22.9" customHeight="1" spans="1:22">
      <c r="A100" s="59" t="s">
        <v>245</v>
      </c>
      <c r="B100" s="59" t="s">
        <v>248</v>
      </c>
      <c r="C100" s="59" t="s">
        <v>286</v>
      </c>
      <c r="D100" s="55" t="s">
        <v>357</v>
      </c>
      <c r="E100" s="47" t="s">
        <v>288</v>
      </c>
      <c r="F100" s="48">
        <v>4061.338496</v>
      </c>
      <c r="G100" s="57">
        <v>3267.9457</v>
      </c>
      <c r="H100" s="57">
        <v>1881.7788</v>
      </c>
      <c r="I100" s="57">
        <v>794.952</v>
      </c>
      <c r="J100" s="57">
        <v>591.2149</v>
      </c>
      <c r="K100" s="57"/>
      <c r="L100" s="48">
        <v>453.367312</v>
      </c>
      <c r="M100" s="57">
        <v>453.367312</v>
      </c>
      <c r="N100" s="57"/>
      <c r="O100" s="57"/>
      <c r="P100" s="57"/>
      <c r="Q100" s="57"/>
      <c r="R100" s="57">
        <v>340.025484</v>
      </c>
      <c r="S100" s="48"/>
      <c r="T100" s="57"/>
      <c r="U100" s="57"/>
      <c r="V100" s="57"/>
    </row>
    <row r="101" ht="22.9" customHeight="1" spans="1:22">
      <c r="A101" s="59" t="s">
        <v>267</v>
      </c>
      <c r="B101" s="59" t="s">
        <v>270</v>
      </c>
      <c r="C101" s="59" t="s">
        <v>248</v>
      </c>
      <c r="D101" s="55" t="s">
        <v>357</v>
      </c>
      <c r="E101" s="47" t="s">
        <v>306</v>
      </c>
      <c r="F101" s="48">
        <v>129.068928</v>
      </c>
      <c r="G101" s="57"/>
      <c r="H101" s="57"/>
      <c r="I101" s="57"/>
      <c r="J101" s="57"/>
      <c r="K101" s="57"/>
      <c r="L101" s="48">
        <v>129.068928</v>
      </c>
      <c r="M101" s="57"/>
      <c r="N101" s="57"/>
      <c r="O101" s="57">
        <v>129.068928</v>
      </c>
      <c r="P101" s="57"/>
      <c r="Q101" s="57"/>
      <c r="R101" s="57"/>
      <c r="S101" s="48"/>
      <c r="T101" s="57"/>
      <c r="U101" s="57"/>
      <c r="V101" s="57"/>
    </row>
    <row r="102" ht="22.9" customHeight="1" spans="1:22">
      <c r="A102" s="46"/>
      <c r="B102" s="46"/>
      <c r="C102" s="46"/>
      <c r="D102" s="56" t="s">
        <v>218</v>
      </c>
      <c r="E102" s="56" t="s">
        <v>219</v>
      </c>
      <c r="F102" s="45">
        <v>7295.588864</v>
      </c>
      <c r="G102" s="45">
        <v>5689.2142</v>
      </c>
      <c r="H102" s="45">
        <v>3207.7128</v>
      </c>
      <c r="I102" s="45">
        <v>1431.792</v>
      </c>
      <c r="J102" s="45">
        <v>1049.7094</v>
      </c>
      <c r="K102" s="45"/>
      <c r="L102" s="45">
        <v>1017.55696</v>
      </c>
      <c r="M102" s="45">
        <v>785.090272</v>
      </c>
      <c r="N102" s="45"/>
      <c r="O102" s="45">
        <v>232.466688</v>
      </c>
      <c r="P102" s="45"/>
      <c r="Q102" s="45"/>
      <c r="R102" s="45">
        <v>588.817704</v>
      </c>
      <c r="S102" s="45"/>
      <c r="T102" s="45"/>
      <c r="U102" s="45"/>
      <c r="V102" s="45"/>
    </row>
    <row r="103" ht="22.9" customHeight="1" spans="1:22">
      <c r="A103" s="59" t="s">
        <v>245</v>
      </c>
      <c r="B103" s="59" t="s">
        <v>248</v>
      </c>
      <c r="C103" s="59" t="s">
        <v>286</v>
      </c>
      <c r="D103" s="55" t="s">
        <v>358</v>
      </c>
      <c r="E103" s="47" t="s">
        <v>288</v>
      </c>
      <c r="F103" s="48">
        <v>7063.122176</v>
      </c>
      <c r="G103" s="57">
        <v>5689.2142</v>
      </c>
      <c r="H103" s="57">
        <v>3207.7128</v>
      </c>
      <c r="I103" s="57">
        <v>1431.792</v>
      </c>
      <c r="J103" s="57">
        <v>1049.7094</v>
      </c>
      <c r="K103" s="57"/>
      <c r="L103" s="48">
        <v>785.090272</v>
      </c>
      <c r="M103" s="57">
        <v>785.090272</v>
      </c>
      <c r="N103" s="57"/>
      <c r="O103" s="57"/>
      <c r="P103" s="57"/>
      <c r="Q103" s="57"/>
      <c r="R103" s="57">
        <v>588.817704</v>
      </c>
      <c r="S103" s="48"/>
      <c r="T103" s="57"/>
      <c r="U103" s="57"/>
      <c r="V103" s="57"/>
    </row>
    <row r="104" ht="22.9" customHeight="1" spans="1:22">
      <c r="A104" s="59" t="s">
        <v>267</v>
      </c>
      <c r="B104" s="59" t="s">
        <v>270</v>
      </c>
      <c r="C104" s="59" t="s">
        <v>248</v>
      </c>
      <c r="D104" s="55" t="s">
        <v>358</v>
      </c>
      <c r="E104" s="47" t="s">
        <v>306</v>
      </c>
      <c r="F104" s="48">
        <v>232.466688</v>
      </c>
      <c r="G104" s="57"/>
      <c r="H104" s="57"/>
      <c r="I104" s="57"/>
      <c r="J104" s="57"/>
      <c r="K104" s="57"/>
      <c r="L104" s="48">
        <v>232.466688</v>
      </c>
      <c r="M104" s="57"/>
      <c r="N104" s="57"/>
      <c r="O104" s="57">
        <v>232.466688</v>
      </c>
      <c r="P104" s="57"/>
      <c r="Q104" s="57"/>
      <c r="R104" s="57"/>
      <c r="S104" s="48"/>
      <c r="T104" s="57"/>
      <c r="U104" s="57"/>
      <c r="V104" s="57"/>
    </row>
    <row r="105" ht="22.9" customHeight="1" spans="1:22">
      <c r="A105" s="46"/>
      <c r="B105" s="46"/>
      <c r="C105" s="46"/>
      <c r="D105" s="56" t="s">
        <v>220</v>
      </c>
      <c r="E105" s="56" t="s">
        <v>221</v>
      </c>
      <c r="F105" s="45">
        <v>5626.782784</v>
      </c>
      <c r="G105" s="45">
        <v>4388.0435</v>
      </c>
      <c r="H105" s="45">
        <v>2511.33</v>
      </c>
      <c r="I105" s="45">
        <v>1078.236</v>
      </c>
      <c r="J105" s="45">
        <v>798.4775</v>
      </c>
      <c r="K105" s="45"/>
      <c r="L105" s="45">
        <v>782.878064</v>
      </c>
      <c r="M105" s="45">
        <v>607.81496</v>
      </c>
      <c r="N105" s="45"/>
      <c r="O105" s="45">
        <v>175.063104</v>
      </c>
      <c r="P105" s="45"/>
      <c r="Q105" s="45"/>
      <c r="R105" s="45">
        <v>455.86122</v>
      </c>
      <c r="S105" s="45"/>
      <c r="T105" s="45"/>
      <c r="U105" s="45"/>
      <c r="V105" s="45"/>
    </row>
    <row r="106" ht="22.9" customHeight="1" spans="1:22">
      <c r="A106" s="59" t="s">
        <v>245</v>
      </c>
      <c r="B106" s="59" t="s">
        <v>248</v>
      </c>
      <c r="C106" s="59" t="s">
        <v>286</v>
      </c>
      <c r="D106" s="55" t="s">
        <v>359</v>
      </c>
      <c r="E106" s="47" t="s">
        <v>288</v>
      </c>
      <c r="F106" s="48">
        <v>5451.71968</v>
      </c>
      <c r="G106" s="57">
        <v>4388.0435</v>
      </c>
      <c r="H106" s="57">
        <v>2511.33</v>
      </c>
      <c r="I106" s="57">
        <v>1078.236</v>
      </c>
      <c r="J106" s="57">
        <v>798.4775</v>
      </c>
      <c r="K106" s="57"/>
      <c r="L106" s="48">
        <v>607.81496</v>
      </c>
      <c r="M106" s="57">
        <v>607.81496</v>
      </c>
      <c r="N106" s="57"/>
      <c r="O106" s="57"/>
      <c r="P106" s="57"/>
      <c r="Q106" s="57"/>
      <c r="R106" s="57">
        <v>455.86122</v>
      </c>
      <c r="S106" s="48"/>
      <c r="T106" s="57"/>
      <c r="U106" s="57"/>
      <c r="V106" s="57"/>
    </row>
    <row r="107" ht="22.9" customHeight="1" spans="1:22">
      <c r="A107" s="59" t="s">
        <v>267</v>
      </c>
      <c r="B107" s="59" t="s">
        <v>270</v>
      </c>
      <c r="C107" s="59" t="s">
        <v>248</v>
      </c>
      <c r="D107" s="55" t="s">
        <v>359</v>
      </c>
      <c r="E107" s="47" t="s">
        <v>306</v>
      </c>
      <c r="F107" s="48">
        <v>175.063104</v>
      </c>
      <c r="G107" s="57"/>
      <c r="H107" s="57"/>
      <c r="I107" s="57"/>
      <c r="J107" s="57"/>
      <c r="K107" s="57"/>
      <c r="L107" s="48">
        <v>175.063104</v>
      </c>
      <c r="M107" s="57"/>
      <c r="N107" s="57"/>
      <c r="O107" s="57">
        <v>175.063104</v>
      </c>
      <c r="P107" s="57"/>
      <c r="Q107" s="57"/>
      <c r="R107" s="57"/>
      <c r="S107" s="48"/>
      <c r="T107" s="57"/>
      <c r="U107" s="57"/>
      <c r="V107" s="57"/>
    </row>
    <row r="108" ht="22.9" customHeight="1" spans="1:22">
      <c r="A108" s="46"/>
      <c r="B108" s="46"/>
      <c r="C108" s="46"/>
      <c r="D108" s="56" t="s">
        <v>222</v>
      </c>
      <c r="E108" s="56" t="s">
        <v>223</v>
      </c>
      <c r="F108" s="45">
        <v>3076.707929</v>
      </c>
      <c r="G108" s="45">
        <v>2399.58532</v>
      </c>
      <c r="H108" s="45">
        <v>1415.63568</v>
      </c>
      <c r="I108" s="45">
        <v>559.98</v>
      </c>
      <c r="J108" s="45">
        <v>423.96964</v>
      </c>
      <c r="K108" s="45"/>
      <c r="L108" s="45">
        <v>425.892371</v>
      </c>
      <c r="M108" s="45">
        <v>334.973651</v>
      </c>
      <c r="N108" s="45"/>
      <c r="O108" s="45">
        <v>90.91872</v>
      </c>
      <c r="P108" s="45"/>
      <c r="Q108" s="45"/>
      <c r="R108" s="45">
        <v>251.230238</v>
      </c>
      <c r="S108" s="45"/>
      <c r="T108" s="45"/>
      <c r="U108" s="45"/>
      <c r="V108" s="45"/>
    </row>
    <row r="109" ht="22.9" customHeight="1" spans="1:22">
      <c r="A109" s="59" t="s">
        <v>245</v>
      </c>
      <c r="B109" s="59" t="s">
        <v>248</v>
      </c>
      <c r="C109" s="59" t="s">
        <v>286</v>
      </c>
      <c r="D109" s="55" t="s">
        <v>360</v>
      </c>
      <c r="E109" s="47" t="s">
        <v>288</v>
      </c>
      <c r="F109" s="48">
        <v>2985.789209</v>
      </c>
      <c r="G109" s="57">
        <v>2399.58532</v>
      </c>
      <c r="H109" s="57">
        <v>1415.63568</v>
      </c>
      <c r="I109" s="57">
        <v>559.98</v>
      </c>
      <c r="J109" s="57">
        <v>423.96964</v>
      </c>
      <c r="K109" s="57"/>
      <c r="L109" s="48">
        <v>334.973651</v>
      </c>
      <c r="M109" s="57">
        <v>334.973651</v>
      </c>
      <c r="N109" s="57"/>
      <c r="O109" s="57"/>
      <c r="P109" s="57"/>
      <c r="Q109" s="57"/>
      <c r="R109" s="57">
        <v>251.230238</v>
      </c>
      <c r="S109" s="48"/>
      <c r="T109" s="57"/>
      <c r="U109" s="57"/>
      <c r="V109" s="57"/>
    </row>
    <row r="110" ht="22.9" customHeight="1" spans="1:22">
      <c r="A110" s="59" t="s">
        <v>267</v>
      </c>
      <c r="B110" s="59" t="s">
        <v>270</v>
      </c>
      <c r="C110" s="59" t="s">
        <v>248</v>
      </c>
      <c r="D110" s="55" t="s">
        <v>360</v>
      </c>
      <c r="E110" s="47" t="s">
        <v>306</v>
      </c>
      <c r="F110" s="48">
        <v>90.91872</v>
      </c>
      <c r="G110" s="57"/>
      <c r="H110" s="57"/>
      <c r="I110" s="57"/>
      <c r="J110" s="57"/>
      <c r="K110" s="57"/>
      <c r="L110" s="48">
        <v>90.91872</v>
      </c>
      <c r="M110" s="57"/>
      <c r="N110" s="57"/>
      <c r="O110" s="57">
        <v>90.91872</v>
      </c>
      <c r="P110" s="57"/>
      <c r="Q110" s="57"/>
      <c r="R110" s="57"/>
      <c r="S110" s="48"/>
      <c r="T110" s="57"/>
      <c r="U110" s="57"/>
      <c r="V110" s="57"/>
    </row>
    <row r="111" ht="22.9" customHeight="1" spans="1:22">
      <c r="A111" s="46"/>
      <c r="B111" s="46"/>
      <c r="C111" s="46"/>
      <c r="D111" s="56" t="s">
        <v>224</v>
      </c>
      <c r="E111" s="56" t="s">
        <v>225</v>
      </c>
      <c r="F111" s="45">
        <v>1431.052109</v>
      </c>
      <c r="G111" s="45">
        <v>1116.01926</v>
      </c>
      <c r="H111" s="45">
        <v>641.46024</v>
      </c>
      <c r="I111" s="45">
        <v>272.304</v>
      </c>
      <c r="J111" s="45">
        <v>202.25502</v>
      </c>
      <c r="K111" s="45"/>
      <c r="L111" s="45">
        <v>198.966538</v>
      </c>
      <c r="M111" s="45">
        <v>154.755082</v>
      </c>
      <c r="N111" s="45"/>
      <c r="O111" s="45">
        <v>44.211456</v>
      </c>
      <c r="P111" s="45"/>
      <c r="Q111" s="45"/>
      <c r="R111" s="45">
        <v>116.066311</v>
      </c>
      <c r="S111" s="45"/>
      <c r="T111" s="45"/>
      <c r="U111" s="45"/>
      <c r="V111" s="45"/>
    </row>
    <row r="112" ht="22.9" customHeight="1" spans="1:22">
      <c r="A112" s="59" t="s">
        <v>245</v>
      </c>
      <c r="B112" s="59" t="s">
        <v>248</v>
      </c>
      <c r="C112" s="59" t="s">
        <v>286</v>
      </c>
      <c r="D112" s="55" t="s">
        <v>361</v>
      </c>
      <c r="E112" s="47" t="s">
        <v>288</v>
      </c>
      <c r="F112" s="48">
        <v>1386.840653</v>
      </c>
      <c r="G112" s="57">
        <v>1116.01926</v>
      </c>
      <c r="H112" s="57">
        <v>641.46024</v>
      </c>
      <c r="I112" s="57">
        <v>272.304</v>
      </c>
      <c r="J112" s="57">
        <v>202.25502</v>
      </c>
      <c r="K112" s="57"/>
      <c r="L112" s="48">
        <v>154.755082</v>
      </c>
      <c r="M112" s="57">
        <v>154.755082</v>
      </c>
      <c r="N112" s="57"/>
      <c r="O112" s="57"/>
      <c r="P112" s="57"/>
      <c r="Q112" s="57"/>
      <c r="R112" s="57">
        <v>116.066311</v>
      </c>
      <c r="S112" s="48"/>
      <c r="T112" s="57"/>
      <c r="U112" s="57"/>
      <c r="V112" s="57"/>
    </row>
    <row r="113" ht="22.9" customHeight="1" spans="1:22">
      <c r="A113" s="59" t="s">
        <v>267</v>
      </c>
      <c r="B113" s="59" t="s">
        <v>270</v>
      </c>
      <c r="C113" s="59" t="s">
        <v>248</v>
      </c>
      <c r="D113" s="55" t="s">
        <v>361</v>
      </c>
      <c r="E113" s="47" t="s">
        <v>306</v>
      </c>
      <c r="F113" s="48">
        <v>44.211456</v>
      </c>
      <c r="G113" s="57"/>
      <c r="H113" s="57"/>
      <c r="I113" s="57"/>
      <c r="J113" s="57"/>
      <c r="K113" s="57"/>
      <c r="L113" s="48">
        <v>44.211456</v>
      </c>
      <c r="M113" s="57"/>
      <c r="N113" s="57"/>
      <c r="O113" s="57">
        <v>44.211456</v>
      </c>
      <c r="P113" s="57"/>
      <c r="Q113" s="57"/>
      <c r="R113" s="57"/>
      <c r="S113" s="48"/>
      <c r="T113" s="57"/>
      <c r="U113" s="57"/>
      <c r="V113" s="57"/>
    </row>
    <row r="114" ht="22.9" customHeight="1" spans="1:22">
      <c r="A114" s="46"/>
      <c r="B114" s="46"/>
      <c r="C114" s="46"/>
      <c r="D114" s="56" t="s">
        <v>226</v>
      </c>
      <c r="E114" s="56" t="s">
        <v>227</v>
      </c>
      <c r="F114" s="45">
        <v>607.898752</v>
      </c>
      <c r="G114" s="45">
        <v>470.2595</v>
      </c>
      <c r="H114" s="45">
        <v>235.986</v>
      </c>
      <c r="I114" s="45">
        <v>149.328</v>
      </c>
      <c r="J114" s="45">
        <v>84.9455</v>
      </c>
      <c r="K114" s="45"/>
      <c r="L114" s="45">
        <v>89.041712</v>
      </c>
      <c r="M114" s="45">
        <v>64.79672</v>
      </c>
      <c r="N114" s="45"/>
      <c r="O114" s="45">
        <v>24.244992</v>
      </c>
      <c r="P114" s="45"/>
      <c r="Q114" s="45"/>
      <c r="R114" s="45">
        <v>48.59754</v>
      </c>
      <c r="S114" s="45"/>
      <c r="T114" s="45"/>
      <c r="U114" s="45"/>
      <c r="V114" s="45"/>
    </row>
    <row r="115" ht="22.9" customHeight="1" spans="1:22">
      <c r="A115" s="59" t="s">
        <v>245</v>
      </c>
      <c r="B115" s="59" t="s">
        <v>248</v>
      </c>
      <c r="C115" s="59" t="s">
        <v>254</v>
      </c>
      <c r="D115" s="55" t="s">
        <v>362</v>
      </c>
      <c r="E115" s="47" t="s">
        <v>290</v>
      </c>
      <c r="F115" s="48">
        <v>583.65376</v>
      </c>
      <c r="G115" s="57">
        <v>470.2595</v>
      </c>
      <c r="H115" s="57">
        <v>235.986</v>
      </c>
      <c r="I115" s="57">
        <v>149.328</v>
      </c>
      <c r="J115" s="57">
        <v>84.9455</v>
      </c>
      <c r="K115" s="57"/>
      <c r="L115" s="48">
        <v>64.79672</v>
      </c>
      <c r="M115" s="57">
        <v>64.79672</v>
      </c>
      <c r="N115" s="57"/>
      <c r="O115" s="57"/>
      <c r="P115" s="57"/>
      <c r="Q115" s="57"/>
      <c r="R115" s="57">
        <v>48.59754</v>
      </c>
      <c r="S115" s="48"/>
      <c r="T115" s="57"/>
      <c r="U115" s="57"/>
      <c r="V115" s="57"/>
    </row>
    <row r="116" ht="22.9" customHeight="1" spans="1:22">
      <c r="A116" s="59" t="s">
        <v>267</v>
      </c>
      <c r="B116" s="59" t="s">
        <v>270</v>
      </c>
      <c r="C116" s="59" t="s">
        <v>248</v>
      </c>
      <c r="D116" s="55" t="s">
        <v>362</v>
      </c>
      <c r="E116" s="47" t="s">
        <v>306</v>
      </c>
      <c r="F116" s="48">
        <v>24.244992</v>
      </c>
      <c r="G116" s="57"/>
      <c r="H116" s="57"/>
      <c r="I116" s="57"/>
      <c r="J116" s="57"/>
      <c r="K116" s="57"/>
      <c r="L116" s="48">
        <v>24.244992</v>
      </c>
      <c r="M116" s="57"/>
      <c r="N116" s="57"/>
      <c r="O116" s="57">
        <v>24.244992</v>
      </c>
      <c r="P116" s="57"/>
      <c r="Q116" s="57"/>
      <c r="R116" s="57"/>
      <c r="S116" s="48"/>
      <c r="T116" s="57"/>
      <c r="U116" s="57"/>
      <c r="V116" s="5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workbookViewId="0">
      <selection activeCell="A2" sqref="A2:K2"/>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40"/>
      <c r="K1" s="49" t="s">
        <v>480</v>
      </c>
    </row>
    <row r="2" ht="46.5" customHeight="1" spans="1:11">
      <c r="A2" s="52" t="s">
        <v>17</v>
      </c>
      <c r="B2" s="52"/>
      <c r="C2" s="52"/>
      <c r="D2" s="52"/>
      <c r="E2" s="52"/>
      <c r="F2" s="52"/>
      <c r="G2" s="52"/>
      <c r="H2" s="52"/>
      <c r="I2" s="52"/>
      <c r="J2" s="52"/>
      <c r="K2" s="52"/>
    </row>
    <row r="3" ht="18.2" customHeight="1" spans="1:11">
      <c r="A3" s="42" t="s">
        <v>31</v>
      </c>
      <c r="B3" s="42"/>
      <c r="C3" s="42"/>
      <c r="D3" s="42"/>
      <c r="E3" s="42"/>
      <c r="F3" s="42"/>
      <c r="G3" s="42"/>
      <c r="H3" s="42"/>
      <c r="I3" s="42"/>
      <c r="J3" s="50" t="s">
        <v>32</v>
      </c>
      <c r="K3" s="50"/>
    </row>
    <row r="4" ht="23.25" customHeight="1" spans="1:11">
      <c r="A4" s="43" t="s">
        <v>229</v>
      </c>
      <c r="B4" s="43"/>
      <c r="C4" s="43"/>
      <c r="D4" s="43" t="s">
        <v>310</v>
      </c>
      <c r="E4" s="43" t="s">
        <v>311</v>
      </c>
      <c r="F4" s="43" t="s">
        <v>481</v>
      </c>
      <c r="G4" s="43" t="s">
        <v>482</v>
      </c>
      <c r="H4" s="43" t="s">
        <v>483</v>
      </c>
      <c r="I4" s="43" t="s">
        <v>484</v>
      </c>
      <c r="J4" s="43" t="s">
        <v>485</v>
      </c>
      <c r="K4" s="43" t="s">
        <v>486</v>
      </c>
    </row>
    <row r="5" ht="23.25" customHeight="1" spans="1:11">
      <c r="A5" s="43" t="s">
        <v>237</v>
      </c>
      <c r="B5" s="43" t="s">
        <v>238</v>
      </c>
      <c r="C5" s="43" t="s">
        <v>239</v>
      </c>
      <c r="D5" s="43"/>
      <c r="E5" s="43"/>
      <c r="F5" s="43"/>
      <c r="G5" s="43"/>
      <c r="H5" s="43"/>
      <c r="I5" s="43"/>
      <c r="J5" s="43"/>
      <c r="K5" s="43"/>
    </row>
    <row r="6" ht="22.9" customHeight="1" spans="1:11">
      <c r="A6" s="46"/>
      <c r="B6" s="46"/>
      <c r="C6" s="46"/>
      <c r="D6" s="46"/>
      <c r="E6" s="46" t="s">
        <v>136</v>
      </c>
      <c r="F6" s="45">
        <v>399.461</v>
      </c>
      <c r="G6" s="45">
        <v>363.651</v>
      </c>
      <c r="H6" s="45"/>
      <c r="I6" s="45"/>
      <c r="J6" s="45">
        <v>35.81</v>
      </c>
      <c r="K6" s="45"/>
    </row>
    <row r="7" ht="22.9" customHeight="1" spans="1:11">
      <c r="A7" s="46"/>
      <c r="B7" s="46"/>
      <c r="C7" s="46"/>
      <c r="D7" s="44" t="s">
        <v>154</v>
      </c>
      <c r="E7" s="44" t="s">
        <v>155</v>
      </c>
      <c r="F7" s="45">
        <v>399.461</v>
      </c>
      <c r="G7" s="45">
        <v>363.651</v>
      </c>
      <c r="H7" s="45"/>
      <c r="I7" s="45"/>
      <c r="J7" s="45">
        <v>35.81</v>
      </c>
      <c r="K7" s="45"/>
    </row>
    <row r="8" ht="22.9" customHeight="1" spans="1:11">
      <c r="A8" s="46"/>
      <c r="B8" s="46"/>
      <c r="C8" s="46"/>
      <c r="D8" s="56" t="s">
        <v>156</v>
      </c>
      <c r="E8" s="56" t="s">
        <v>157</v>
      </c>
      <c r="F8" s="45">
        <v>1.656</v>
      </c>
      <c r="G8" s="45">
        <v>1.656</v>
      </c>
      <c r="H8" s="45"/>
      <c r="I8" s="45"/>
      <c r="J8" s="45"/>
      <c r="K8" s="45"/>
    </row>
    <row r="9" ht="22.9" customHeight="1" spans="1:11">
      <c r="A9" s="59" t="s">
        <v>245</v>
      </c>
      <c r="B9" s="59" t="s">
        <v>242</v>
      </c>
      <c r="C9" s="59" t="s">
        <v>242</v>
      </c>
      <c r="D9" s="55" t="s">
        <v>327</v>
      </c>
      <c r="E9" s="47" t="s">
        <v>247</v>
      </c>
      <c r="F9" s="48">
        <v>1.656</v>
      </c>
      <c r="G9" s="57">
        <v>1.656</v>
      </c>
      <c r="H9" s="57"/>
      <c r="I9" s="57"/>
      <c r="J9" s="57"/>
      <c r="K9" s="57"/>
    </row>
    <row r="10" ht="22.9" customHeight="1" spans="1:11">
      <c r="A10" s="46"/>
      <c r="B10" s="46"/>
      <c r="C10" s="46"/>
      <c r="D10" s="56" t="s">
        <v>162</v>
      </c>
      <c r="E10" s="56" t="s">
        <v>163</v>
      </c>
      <c r="F10" s="45">
        <v>10.078</v>
      </c>
      <c r="G10" s="45">
        <v>3.744</v>
      </c>
      <c r="H10" s="45"/>
      <c r="I10" s="45"/>
      <c r="J10" s="45">
        <v>6.334</v>
      </c>
      <c r="K10" s="45"/>
    </row>
    <row r="11" ht="22.9" customHeight="1" spans="1:11">
      <c r="A11" s="59" t="s">
        <v>245</v>
      </c>
      <c r="B11" s="59" t="s">
        <v>248</v>
      </c>
      <c r="C11" s="59" t="s">
        <v>254</v>
      </c>
      <c r="D11" s="55" t="s">
        <v>330</v>
      </c>
      <c r="E11" s="47" t="s">
        <v>290</v>
      </c>
      <c r="F11" s="48">
        <v>3.744</v>
      </c>
      <c r="G11" s="57">
        <v>3.744</v>
      </c>
      <c r="H11" s="57"/>
      <c r="I11" s="57"/>
      <c r="J11" s="57"/>
      <c r="K11" s="57"/>
    </row>
    <row r="12" ht="22.9" customHeight="1" spans="1:11">
      <c r="A12" s="59" t="s">
        <v>259</v>
      </c>
      <c r="B12" s="59" t="s">
        <v>262</v>
      </c>
      <c r="C12" s="59" t="s">
        <v>248</v>
      </c>
      <c r="D12" s="55" t="s">
        <v>330</v>
      </c>
      <c r="E12" s="47" t="s">
        <v>308</v>
      </c>
      <c r="F12" s="48">
        <v>6.334</v>
      </c>
      <c r="G12" s="57"/>
      <c r="H12" s="57"/>
      <c r="I12" s="57"/>
      <c r="J12" s="57">
        <v>6.334</v>
      </c>
      <c r="K12" s="57"/>
    </row>
    <row r="13" ht="22.9" customHeight="1" spans="1:11">
      <c r="A13" s="46"/>
      <c r="B13" s="46"/>
      <c r="C13" s="46"/>
      <c r="D13" s="56" t="s">
        <v>164</v>
      </c>
      <c r="E13" s="56" t="s">
        <v>165</v>
      </c>
      <c r="F13" s="45">
        <v>10.08</v>
      </c>
      <c r="G13" s="45">
        <v>10.08</v>
      </c>
      <c r="H13" s="45"/>
      <c r="I13" s="45"/>
      <c r="J13" s="45"/>
      <c r="K13" s="45"/>
    </row>
    <row r="14" ht="22.9" customHeight="1" spans="1:11">
      <c r="A14" s="59" t="s">
        <v>245</v>
      </c>
      <c r="B14" s="59" t="s">
        <v>248</v>
      </c>
      <c r="C14" s="59" t="s">
        <v>254</v>
      </c>
      <c r="D14" s="55" t="s">
        <v>331</v>
      </c>
      <c r="E14" s="47" t="s">
        <v>290</v>
      </c>
      <c r="F14" s="48">
        <v>10.08</v>
      </c>
      <c r="G14" s="57">
        <v>10.08</v>
      </c>
      <c r="H14" s="57"/>
      <c r="I14" s="57"/>
      <c r="J14" s="57"/>
      <c r="K14" s="57"/>
    </row>
    <row r="15" ht="22.9" customHeight="1" spans="1:11">
      <c r="A15" s="46"/>
      <c r="B15" s="46"/>
      <c r="C15" s="46"/>
      <c r="D15" s="56" t="s">
        <v>166</v>
      </c>
      <c r="E15" s="56" t="s">
        <v>167</v>
      </c>
      <c r="F15" s="45">
        <v>11.8</v>
      </c>
      <c r="G15" s="45">
        <v>2.34</v>
      </c>
      <c r="H15" s="45"/>
      <c r="I15" s="45"/>
      <c r="J15" s="45">
        <v>9.46</v>
      </c>
      <c r="K15" s="45"/>
    </row>
    <row r="16" ht="22.9" customHeight="1" spans="1:11">
      <c r="A16" s="59" t="s">
        <v>245</v>
      </c>
      <c r="B16" s="59" t="s">
        <v>248</v>
      </c>
      <c r="C16" s="59" t="s">
        <v>254</v>
      </c>
      <c r="D16" s="55" t="s">
        <v>332</v>
      </c>
      <c r="E16" s="47" t="s">
        <v>290</v>
      </c>
      <c r="F16" s="48">
        <v>2.34</v>
      </c>
      <c r="G16" s="57">
        <v>2.34</v>
      </c>
      <c r="H16" s="57"/>
      <c r="I16" s="57"/>
      <c r="J16" s="57"/>
      <c r="K16" s="57"/>
    </row>
    <row r="17" ht="22.9" customHeight="1" spans="1:11">
      <c r="A17" s="59" t="s">
        <v>259</v>
      </c>
      <c r="B17" s="59" t="s">
        <v>262</v>
      </c>
      <c r="C17" s="59" t="s">
        <v>248</v>
      </c>
      <c r="D17" s="55" t="s">
        <v>332</v>
      </c>
      <c r="E17" s="47" t="s">
        <v>308</v>
      </c>
      <c r="F17" s="48">
        <v>9.46</v>
      </c>
      <c r="G17" s="57"/>
      <c r="H17" s="57"/>
      <c r="I17" s="57"/>
      <c r="J17" s="57">
        <v>9.46</v>
      </c>
      <c r="K17" s="57"/>
    </row>
    <row r="18" ht="22.9" customHeight="1" spans="1:11">
      <c r="A18" s="46"/>
      <c r="B18" s="46"/>
      <c r="C18" s="46"/>
      <c r="D18" s="56" t="s">
        <v>168</v>
      </c>
      <c r="E18" s="56" t="s">
        <v>169</v>
      </c>
      <c r="F18" s="45">
        <v>5.754</v>
      </c>
      <c r="G18" s="45">
        <v>2.628</v>
      </c>
      <c r="H18" s="45"/>
      <c r="I18" s="45"/>
      <c r="J18" s="45">
        <v>3.126</v>
      </c>
      <c r="K18" s="45"/>
    </row>
    <row r="19" ht="22.9" customHeight="1" spans="1:11">
      <c r="A19" s="59" t="s">
        <v>245</v>
      </c>
      <c r="B19" s="59" t="s">
        <v>248</v>
      </c>
      <c r="C19" s="59" t="s">
        <v>254</v>
      </c>
      <c r="D19" s="55" t="s">
        <v>333</v>
      </c>
      <c r="E19" s="47" t="s">
        <v>290</v>
      </c>
      <c r="F19" s="48">
        <v>2.628</v>
      </c>
      <c r="G19" s="57">
        <v>2.628</v>
      </c>
      <c r="H19" s="57"/>
      <c r="I19" s="57"/>
      <c r="J19" s="57"/>
      <c r="K19" s="57"/>
    </row>
    <row r="20" ht="22.9" customHeight="1" spans="1:11">
      <c r="A20" s="59" t="s">
        <v>259</v>
      </c>
      <c r="B20" s="59" t="s">
        <v>262</v>
      </c>
      <c r="C20" s="59" t="s">
        <v>248</v>
      </c>
      <c r="D20" s="55" t="s">
        <v>333</v>
      </c>
      <c r="E20" s="47" t="s">
        <v>308</v>
      </c>
      <c r="F20" s="48">
        <v>3.126</v>
      </c>
      <c r="G20" s="57"/>
      <c r="H20" s="57"/>
      <c r="I20" s="57"/>
      <c r="J20" s="57">
        <v>3.126</v>
      </c>
      <c r="K20" s="57"/>
    </row>
    <row r="21" ht="22.9" customHeight="1" spans="1:11">
      <c r="A21" s="46"/>
      <c r="B21" s="46"/>
      <c r="C21" s="46"/>
      <c r="D21" s="56" t="s">
        <v>174</v>
      </c>
      <c r="E21" s="56" t="s">
        <v>175</v>
      </c>
      <c r="F21" s="45">
        <v>10.836</v>
      </c>
      <c r="G21" s="45">
        <v>10.836</v>
      </c>
      <c r="H21" s="45"/>
      <c r="I21" s="45"/>
      <c r="J21" s="45"/>
      <c r="K21" s="45"/>
    </row>
    <row r="22" ht="22.9" customHeight="1" spans="1:11">
      <c r="A22" s="59" t="s">
        <v>245</v>
      </c>
      <c r="B22" s="59" t="s">
        <v>286</v>
      </c>
      <c r="C22" s="59" t="s">
        <v>248</v>
      </c>
      <c r="D22" s="55" t="s">
        <v>336</v>
      </c>
      <c r="E22" s="47" t="s">
        <v>294</v>
      </c>
      <c r="F22" s="48">
        <v>10.836</v>
      </c>
      <c r="G22" s="57">
        <v>10.836</v>
      </c>
      <c r="H22" s="57"/>
      <c r="I22" s="57"/>
      <c r="J22" s="57"/>
      <c r="K22" s="57"/>
    </row>
    <row r="23" ht="22.9" customHeight="1" spans="1:11">
      <c r="A23" s="46"/>
      <c r="B23" s="46"/>
      <c r="C23" s="46"/>
      <c r="D23" s="56" t="s">
        <v>178</v>
      </c>
      <c r="E23" s="56" t="s">
        <v>179</v>
      </c>
      <c r="F23" s="45">
        <v>22.008</v>
      </c>
      <c r="G23" s="45">
        <v>22.008</v>
      </c>
      <c r="H23" s="45"/>
      <c r="I23" s="45"/>
      <c r="J23" s="45"/>
      <c r="K23" s="45"/>
    </row>
    <row r="24" ht="22.9" customHeight="1" spans="1:11">
      <c r="A24" s="59" t="s">
        <v>245</v>
      </c>
      <c r="B24" s="59" t="s">
        <v>248</v>
      </c>
      <c r="C24" s="59" t="s">
        <v>248</v>
      </c>
      <c r="D24" s="55" t="s">
        <v>338</v>
      </c>
      <c r="E24" s="47" t="s">
        <v>285</v>
      </c>
      <c r="F24" s="48">
        <v>22.008</v>
      </c>
      <c r="G24" s="57">
        <v>22.008</v>
      </c>
      <c r="H24" s="57"/>
      <c r="I24" s="57"/>
      <c r="J24" s="57"/>
      <c r="K24" s="57"/>
    </row>
    <row r="25" ht="22.9" customHeight="1" spans="1:11">
      <c r="A25" s="46"/>
      <c r="B25" s="46"/>
      <c r="C25" s="46"/>
      <c r="D25" s="56" t="s">
        <v>180</v>
      </c>
      <c r="E25" s="56" t="s">
        <v>181</v>
      </c>
      <c r="F25" s="45">
        <v>7.452</v>
      </c>
      <c r="G25" s="45">
        <v>7.452</v>
      </c>
      <c r="H25" s="45"/>
      <c r="I25" s="45"/>
      <c r="J25" s="45"/>
      <c r="K25" s="45"/>
    </row>
    <row r="26" ht="22.9" customHeight="1" spans="1:11">
      <c r="A26" s="59" t="s">
        <v>245</v>
      </c>
      <c r="B26" s="59" t="s">
        <v>248</v>
      </c>
      <c r="C26" s="59" t="s">
        <v>248</v>
      </c>
      <c r="D26" s="55" t="s">
        <v>339</v>
      </c>
      <c r="E26" s="47" t="s">
        <v>285</v>
      </c>
      <c r="F26" s="48">
        <v>7.452</v>
      </c>
      <c r="G26" s="57">
        <v>7.452</v>
      </c>
      <c r="H26" s="57"/>
      <c r="I26" s="57"/>
      <c r="J26" s="57"/>
      <c r="K26" s="57"/>
    </row>
    <row r="27" ht="22.9" customHeight="1" spans="1:11">
      <c r="A27" s="46"/>
      <c r="B27" s="46"/>
      <c r="C27" s="46"/>
      <c r="D27" s="56" t="s">
        <v>182</v>
      </c>
      <c r="E27" s="56" t="s">
        <v>183</v>
      </c>
      <c r="F27" s="45">
        <v>18.195</v>
      </c>
      <c r="G27" s="45">
        <v>18.195</v>
      </c>
      <c r="H27" s="45"/>
      <c r="I27" s="45"/>
      <c r="J27" s="45"/>
      <c r="K27" s="45"/>
    </row>
    <row r="28" ht="22.9" customHeight="1" spans="1:11">
      <c r="A28" s="59" t="s">
        <v>245</v>
      </c>
      <c r="B28" s="59" t="s">
        <v>248</v>
      </c>
      <c r="C28" s="59" t="s">
        <v>248</v>
      </c>
      <c r="D28" s="55" t="s">
        <v>340</v>
      </c>
      <c r="E28" s="47" t="s">
        <v>285</v>
      </c>
      <c r="F28" s="48">
        <v>18.195</v>
      </c>
      <c r="G28" s="57">
        <v>18.195</v>
      </c>
      <c r="H28" s="57"/>
      <c r="I28" s="57"/>
      <c r="J28" s="57"/>
      <c r="K28" s="57"/>
    </row>
    <row r="29" ht="22.9" customHeight="1" spans="1:11">
      <c r="A29" s="46"/>
      <c r="B29" s="46"/>
      <c r="C29" s="46"/>
      <c r="D29" s="56" t="s">
        <v>184</v>
      </c>
      <c r="E29" s="56" t="s">
        <v>185</v>
      </c>
      <c r="F29" s="45">
        <v>10.08</v>
      </c>
      <c r="G29" s="45">
        <v>10.08</v>
      </c>
      <c r="H29" s="45"/>
      <c r="I29" s="45"/>
      <c r="J29" s="45"/>
      <c r="K29" s="45"/>
    </row>
    <row r="30" ht="22.9" customHeight="1" spans="1:11">
      <c r="A30" s="59" t="s">
        <v>245</v>
      </c>
      <c r="B30" s="59" t="s">
        <v>248</v>
      </c>
      <c r="C30" s="59" t="s">
        <v>248</v>
      </c>
      <c r="D30" s="55" t="s">
        <v>341</v>
      </c>
      <c r="E30" s="47" t="s">
        <v>285</v>
      </c>
      <c r="F30" s="48">
        <v>10.08</v>
      </c>
      <c r="G30" s="57">
        <v>10.08</v>
      </c>
      <c r="H30" s="57"/>
      <c r="I30" s="57"/>
      <c r="J30" s="57"/>
      <c r="K30" s="57"/>
    </row>
    <row r="31" ht="22.9" customHeight="1" spans="1:11">
      <c r="A31" s="46"/>
      <c r="B31" s="46"/>
      <c r="C31" s="46"/>
      <c r="D31" s="56" t="s">
        <v>186</v>
      </c>
      <c r="E31" s="56" t="s">
        <v>187</v>
      </c>
      <c r="F31" s="45">
        <v>15.15</v>
      </c>
      <c r="G31" s="45">
        <v>10.764</v>
      </c>
      <c r="H31" s="45"/>
      <c r="I31" s="45"/>
      <c r="J31" s="45">
        <v>4.386</v>
      </c>
      <c r="K31" s="45"/>
    </row>
    <row r="32" ht="22.9" customHeight="1" spans="1:11">
      <c r="A32" s="59" t="s">
        <v>245</v>
      </c>
      <c r="B32" s="59" t="s">
        <v>248</v>
      </c>
      <c r="C32" s="59" t="s">
        <v>248</v>
      </c>
      <c r="D32" s="55" t="s">
        <v>342</v>
      </c>
      <c r="E32" s="47" t="s">
        <v>285</v>
      </c>
      <c r="F32" s="48">
        <v>10.764</v>
      </c>
      <c r="G32" s="57">
        <v>10.764</v>
      </c>
      <c r="H32" s="57"/>
      <c r="I32" s="57"/>
      <c r="J32" s="57"/>
      <c r="K32" s="57"/>
    </row>
    <row r="33" ht="22.9" customHeight="1" spans="1:11">
      <c r="A33" s="59" t="s">
        <v>259</v>
      </c>
      <c r="B33" s="59" t="s">
        <v>262</v>
      </c>
      <c r="C33" s="59" t="s">
        <v>248</v>
      </c>
      <c r="D33" s="55" t="s">
        <v>342</v>
      </c>
      <c r="E33" s="47" t="s">
        <v>308</v>
      </c>
      <c r="F33" s="48">
        <v>4.386</v>
      </c>
      <c r="G33" s="57"/>
      <c r="H33" s="57"/>
      <c r="I33" s="57"/>
      <c r="J33" s="57">
        <v>4.386</v>
      </c>
      <c r="K33" s="57"/>
    </row>
    <row r="34" ht="22.9" customHeight="1" spans="1:11">
      <c r="A34" s="46"/>
      <c r="B34" s="46"/>
      <c r="C34" s="46"/>
      <c r="D34" s="56" t="s">
        <v>188</v>
      </c>
      <c r="E34" s="56" t="s">
        <v>189</v>
      </c>
      <c r="F34" s="45">
        <v>23.934</v>
      </c>
      <c r="G34" s="45">
        <v>20.808</v>
      </c>
      <c r="H34" s="45"/>
      <c r="I34" s="45"/>
      <c r="J34" s="45">
        <v>3.126</v>
      </c>
      <c r="K34" s="45"/>
    </row>
    <row r="35" ht="22.9" customHeight="1" spans="1:11">
      <c r="A35" s="59" t="s">
        <v>245</v>
      </c>
      <c r="B35" s="59" t="s">
        <v>248</v>
      </c>
      <c r="C35" s="59" t="s">
        <v>248</v>
      </c>
      <c r="D35" s="55" t="s">
        <v>343</v>
      </c>
      <c r="E35" s="47" t="s">
        <v>285</v>
      </c>
      <c r="F35" s="48">
        <v>20.808</v>
      </c>
      <c r="G35" s="57">
        <v>20.808</v>
      </c>
      <c r="H35" s="57"/>
      <c r="I35" s="57"/>
      <c r="J35" s="57"/>
      <c r="K35" s="57"/>
    </row>
    <row r="36" ht="22.9" customHeight="1" spans="1:11">
      <c r="A36" s="59" t="s">
        <v>259</v>
      </c>
      <c r="B36" s="59" t="s">
        <v>262</v>
      </c>
      <c r="C36" s="59" t="s">
        <v>248</v>
      </c>
      <c r="D36" s="55" t="s">
        <v>343</v>
      </c>
      <c r="E36" s="47" t="s">
        <v>308</v>
      </c>
      <c r="F36" s="48">
        <v>3.126</v>
      </c>
      <c r="G36" s="57"/>
      <c r="H36" s="57"/>
      <c r="I36" s="57"/>
      <c r="J36" s="57">
        <v>3.126</v>
      </c>
      <c r="K36" s="57"/>
    </row>
    <row r="37" ht="22.9" customHeight="1" spans="1:11">
      <c r="A37" s="46"/>
      <c r="B37" s="46"/>
      <c r="C37" s="46"/>
      <c r="D37" s="56" t="s">
        <v>190</v>
      </c>
      <c r="E37" s="56" t="s">
        <v>191</v>
      </c>
      <c r="F37" s="45">
        <v>11.988</v>
      </c>
      <c r="G37" s="45">
        <v>11.988</v>
      </c>
      <c r="H37" s="45"/>
      <c r="I37" s="45"/>
      <c r="J37" s="45"/>
      <c r="K37" s="45"/>
    </row>
    <row r="38" ht="22.9" customHeight="1" spans="1:11">
      <c r="A38" s="59" t="s">
        <v>245</v>
      </c>
      <c r="B38" s="59" t="s">
        <v>248</v>
      </c>
      <c r="C38" s="59" t="s">
        <v>248</v>
      </c>
      <c r="D38" s="55" t="s">
        <v>344</v>
      </c>
      <c r="E38" s="47" t="s">
        <v>285</v>
      </c>
      <c r="F38" s="48">
        <v>11.988</v>
      </c>
      <c r="G38" s="57">
        <v>11.988</v>
      </c>
      <c r="H38" s="57"/>
      <c r="I38" s="57"/>
      <c r="J38" s="57"/>
      <c r="K38" s="57"/>
    </row>
    <row r="39" ht="22.9" customHeight="1" spans="1:11">
      <c r="A39" s="46"/>
      <c r="B39" s="46"/>
      <c r="C39" s="46"/>
      <c r="D39" s="56" t="s">
        <v>192</v>
      </c>
      <c r="E39" s="56" t="s">
        <v>193</v>
      </c>
      <c r="F39" s="45">
        <v>17.694</v>
      </c>
      <c r="G39" s="45">
        <v>17.694</v>
      </c>
      <c r="H39" s="45"/>
      <c r="I39" s="45"/>
      <c r="J39" s="45"/>
      <c r="K39" s="45"/>
    </row>
    <row r="40" ht="22.9" customHeight="1" spans="1:11">
      <c r="A40" s="59" t="s">
        <v>245</v>
      </c>
      <c r="B40" s="59" t="s">
        <v>248</v>
      </c>
      <c r="C40" s="59" t="s">
        <v>248</v>
      </c>
      <c r="D40" s="55" t="s">
        <v>345</v>
      </c>
      <c r="E40" s="47" t="s">
        <v>285</v>
      </c>
      <c r="F40" s="48">
        <v>17.694</v>
      </c>
      <c r="G40" s="57">
        <v>17.694</v>
      </c>
      <c r="H40" s="57"/>
      <c r="I40" s="57"/>
      <c r="J40" s="57"/>
      <c r="K40" s="57"/>
    </row>
    <row r="41" ht="22.9" customHeight="1" spans="1:11">
      <c r="A41" s="46"/>
      <c r="B41" s="46"/>
      <c r="C41" s="46"/>
      <c r="D41" s="56" t="s">
        <v>194</v>
      </c>
      <c r="E41" s="56" t="s">
        <v>195</v>
      </c>
      <c r="F41" s="45">
        <v>31.266</v>
      </c>
      <c r="G41" s="45">
        <v>31.266</v>
      </c>
      <c r="H41" s="45"/>
      <c r="I41" s="45"/>
      <c r="J41" s="45"/>
      <c r="K41" s="45"/>
    </row>
    <row r="42" ht="22.9" customHeight="1" spans="1:11">
      <c r="A42" s="59" t="s">
        <v>245</v>
      </c>
      <c r="B42" s="59" t="s">
        <v>248</v>
      </c>
      <c r="C42" s="59" t="s">
        <v>248</v>
      </c>
      <c r="D42" s="55" t="s">
        <v>346</v>
      </c>
      <c r="E42" s="47" t="s">
        <v>285</v>
      </c>
      <c r="F42" s="48">
        <v>31.266</v>
      </c>
      <c r="G42" s="57">
        <v>31.266</v>
      </c>
      <c r="H42" s="57"/>
      <c r="I42" s="57"/>
      <c r="J42" s="57"/>
      <c r="K42" s="57"/>
    </row>
    <row r="43" ht="22.9" customHeight="1" spans="1:11">
      <c r="A43" s="46"/>
      <c r="B43" s="46"/>
      <c r="C43" s="46"/>
      <c r="D43" s="56" t="s">
        <v>196</v>
      </c>
      <c r="E43" s="56" t="s">
        <v>197</v>
      </c>
      <c r="F43" s="45">
        <v>13.29</v>
      </c>
      <c r="G43" s="45">
        <v>13.29</v>
      </c>
      <c r="H43" s="45"/>
      <c r="I43" s="45"/>
      <c r="J43" s="45"/>
      <c r="K43" s="45"/>
    </row>
    <row r="44" ht="22.9" customHeight="1" spans="1:11">
      <c r="A44" s="59" t="s">
        <v>245</v>
      </c>
      <c r="B44" s="59" t="s">
        <v>248</v>
      </c>
      <c r="C44" s="59" t="s">
        <v>248</v>
      </c>
      <c r="D44" s="55" t="s">
        <v>347</v>
      </c>
      <c r="E44" s="47" t="s">
        <v>285</v>
      </c>
      <c r="F44" s="48">
        <v>13.29</v>
      </c>
      <c r="G44" s="57">
        <v>13.29</v>
      </c>
      <c r="H44" s="57"/>
      <c r="I44" s="57"/>
      <c r="J44" s="57"/>
      <c r="K44" s="57"/>
    </row>
    <row r="45" ht="22.9" customHeight="1" spans="1:11">
      <c r="A45" s="46"/>
      <c r="B45" s="46"/>
      <c r="C45" s="46"/>
      <c r="D45" s="56" t="s">
        <v>198</v>
      </c>
      <c r="E45" s="56" t="s">
        <v>199</v>
      </c>
      <c r="F45" s="45">
        <v>36.93</v>
      </c>
      <c r="G45" s="45">
        <v>33.804</v>
      </c>
      <c r="H45" s="45"/>
      <c r="I45" s="45"/>
      <c r="J45" s="45">
        <v>3.126</v>
      </c>
      <c r="K45" s="45"/>
    </row>
    <row r="46" ht="22.9" customHeight="1" spans="1:11">
      <c r="A46" s="59" t="s">
        <v>245</v>
      </c>
      <c r="B46" s="59" t="s">
        <v>248</v>
      </c>
      <c r="C46" s="59" t="s">
        <v>248</v>
      </c>
      <c r="D46" s="55" t="s">
        <v>348</v>
      </c>
      <c r="E46" s="47" t="s">
        <v>285</v>
      </c>
      <c r="F46" s="48">
        <v>33.804</v>
      </c>
      <c r="G46" s="57">
        <v>33.804</v>
      </c>
      <c r="H46" s="57"/>
      <c r="I46" s="57"/>
      <c r="J46" s="57"/>
      <c r="K46" s="57"/>
    </row>
    <row r="47" ht="22.9" customHeight="1" spans="1:11">
      <c r="A47" s="59" t="s">
        <v>259</v>
      </c>
      <c r="B47" s="59" t="s">
        <v>262</v>
      </c>
      <c r="C47" s="59" t="s">
        <v>248</v>
      </c>
      <c r="D47" s="55" t="s">
        <v>348</v>
      </c>
      <c r="E47" s="47" t="s">
        <v>308</v>
      </c>
      <c r="F47" s="48">
        <v>3.126</v>
      </c>
      <c r="G47" s="57"/>
      <c r="H47" s="57"/>
      <c r="I47" s="57"/>
      <c r="J47" s="57">
        <v>3.126</v>
      </c>
      <c r="K47" s="57"/>
    </row>
    <row r="48" ht="22.9" customHeight="1" spans="1:11">
      <c r="A48" s="46"/>
      <c r="B48" s="46"/>
      <c r="C48" s="46"/>
      <c r="D48" s="56" t="s">
        <v>200</v>
      </c>
      <c r="E48" s="56" t="s">
        <v>201</v>
      </c>
      <c r="F48" s="45">
        <v>11.448</v>
      </c>
      <c r="G48" s="45">
        <v>11.448</v>
      </c>
      <c r="H48" s="45"/>
      <c r="I48" s="45"/>
      <c r="J48" s="45"/>
      <c r="K48" s="45"/>
    </row>
    <row r="49" ht="22.9" customHeight="1" spans="1:11">
      <c r="A49" s="59" t="s">
        <v>245</v>
      </c>
      <c r="B49" s="59" t="s">
        <v>248</v>
      </c>
      <c r="C49" s="59" t="s">
        <v>248</v>
      </c>
      <c r="D49" s="55" t="s">
        <v>349</v>
      </c>
      <c r="E49" s="47" t="s">
        <v>285</v>
      </c>
      <c r="F49" s="48">
        <v>11.448</v>
      </c>
      <c r="G49" s="57">
        <v>11.448</v>
      </c>
      <c r="H49" s="57"/>
      <c r="I49" s="57"/>
      <c r="J49" s="57"/>
      <c r="K49" s="57"/>
    </row>
    <row r="50" ht="22.9" customHeight="1" spans="1:11">
      <c r="A50" s="46"/>
      <c r="B50" s="46"/>
      <c r="C50" s="46"/>
      <c r="D50" s="56" t="s">
        <v>202</v>
      </c>
      <c r="E50" s="56" t="s">
        <v>203</v>
      </c>
      <c r="F50" s="45">
        <v>24.57</v>
      </c>
      <c r="G50" s="45">
        <v>24.57</v>
      </c>
      <c r="H50" s="45"/>
      <c r="I50" s="45"/>
      <c r="J50" s="45"/>
      <c r="K50" s="45"/>
    </row>
    <row r="51" ht="22.9" customHeight="1" spans="1:11">
      <c r="A51" s="59" t="s">
        <v>245</v>
      </c>
      <c r="B51" s="59" t="s">
        <v>248</v>
      </c>
      <c r="C51" s="59" t="s">
        <v>248</v>
      </c>
      <c r="D51" s="55" t="s">
        <v>350</v>
      </c>
      <c r="E51" s="47" t="s">
        <v>285</v>
      </c>
      <c r="F51" s="48">
        <v>24.57</v>
      </c>
      <c r="G51" s="57">
        <v>24.57</v>
      </c>
      <c r="H51" s="57"/>
      <c r="I51" s="57"/>
      <c r="J51" s="57"/>
      <c r="K51" s="57"/>
    </row>
    <row r="52" ht="22.9" customHeight="1" spans="1:11">
      <c r="A52" s="46"/>
      <c r="B52" s="46"/>
      <c r="C52" s="46"/>
      <c r="D52" s="56" t="s">
        <v>204</v>
      </c>
      <c r="E52" s="56" t="s">
        <v>205</v>
      </c>
      <c r="F52" s="45">
        <v>26.496</v>
      </c>
      <c r="G52" s="45">
        <v>26.496</v>
      </c>
      <c r="H52" s="45"/>
      <c r="I52" s="45"/>
      <c r="J52" s="45"/>
      <c r="K52" s="45"/>
    </row>
    <row r="53" ht="22.9" customHeight="1" spans="1:11">
      <c r="A53" s="59" t="s">
        <v>245</v>
      </c>
      <c r="B53" s="59" t="s">
        <v>248</v>
      </c>
      <c r="C53" s="59" t="s">
        <v>248</v>
      </c>
      <c r="D53" s="55" t="s">
        <v>351</v>
      </c>
      <c r="E53" s="47" t="s">
        <v>285</v>
      </c>
      <c r="F53" s="48">
        <v>26.496</v>
      </c>
      <c r="G53" s="57">
        <v>26.496</v>
      </c>
      <c r="H53" s="57"/>
      <c r="I53" s="57"/>
      <c r="J53" s="57"/>
      <c r="K53" s="57"/>
    </row>
    <row r="54" ht="22.9" customHeight="1" spans="1:11">
      <c r="A54" s="46"/>
      <c r="B54" s="46"/>
      <c r="C54" s="46"/>
      <c r="D54" s="56" t="s">
        <v>206</v>
      </c>
      <c r="E54" s="56" t="s">
        <v>207</v>
      </c>
      <c r="F54" s="45">
        <v>16.002</v>
      </c>
      <c r="G54" s="45">
        <v>16.002</v>
      </c>
      <c r="H54" s="45"/>
      <c r="I54" s="45"/>
      <c r="J54" s="45"/>
      <c r="K54" s="45"/>
    </row>
    <row r="55" ht="22.9" customHeight="1" spans="1:11">
      <c r="A55" s="59" t="s">
        <v>245</v>
      </c>
      <c r="B55" s="59" t="s">
        <v>248</v>
      </c>
      <c r="C55" s="59" t="s">
        <v>248</v>
      </c>
      <c r="D55" s="55" t="s">
        <v>352</v>
      </c>
      <c r="E55" s="47" t="s">
        <v>285</v>
      </c>
      <c r="F55" s="48">
        <v>16.002</v>
      </c>
      <c r="G55" s="57">
        <v>16.002</v>
      </c>
      <c r="H55" s="57"/>
      <c r="I55" s="57"/>
      <c r="J55" s="57"/>
      <c r="K55" s="57"/>
    </row>
    <row r="56" ht="22.9" customHeight="1" spans="1:11">
      <c r="A56" s="46"/>
      <c r="B56" s="46"/>
      <c r="C56" s="46"/>
      <c r="D56" s="56" t="s">
        <v>208</v>
      </c>
      <c r="E56" s="56" t="s">
        <v>209</v>
      </c>
      <c r="F56" s="45">
        <v>12.204</v>
      </c>
      <c r="G56" s="45">
        <v>12.204</v>
      </c>
      <c r="H56" s="45"/>
      <c r="I56" s="45"/>
      <c r="J56" s="45"/>
      <c r="K56" s="45"/>
    </row>
    <row r="57" ht="22.9" customHeight="1" spans="1:11">
      <c r="A57" s="59" t="s">
        <v>245</v>
      </c>
      <c r="B57" s="59" t="s">
        <v>248</v>
      </c>
      <c r="C57" s="59" t="s">
        <v>248</v>
      </c>
      <c r="D57" s="55" t="s">
        <v>353</v>
      </c>
      <c r="E57" s="47" t="s">
        <v>285</v>
      </c>
      <c r="F57" s="48">
        <v>12.204</v>
      </c>
      <c r="G57" s="57">
        <v>12.204</v>
      </c>
      <c r="H57" s="57"/>
      <c r="I57" s="57"/>
      <c r="J57" s="57"/>
      <c r="K57" s="57"/>
    </row>
    <row r="58" ht="22.9" customHeight="1" spans="1:11">
      <c r="A58" s="46"/>
      <c r="B58" s="46"/>
      <c r="C58" s="46"/>
      <c r="D58" s="56" t="s">
        <v>210</v>
      </c>
      <c r="E58" s="56" t="s">
        <v>211</v>
      </c>
      <c r="F58" s="45">
        <v>17.532</v>
      </c>
      <c r="G58" s="45">
        <v>17.532</v>
      </c>
      <c r="H58" s="45"/>
      <c r="I58" s="45"/>
      <c r="J58" s="45"/>
      <c r="K58" s="45"/>
    </row>
    <row r="59" ht="22.9" customHeight="1" spans="1:11">
      <c r="A59" s="59" t="s">
        <v>245</v>
      </c>
      <c r="B59" s="59" t="s">
        <v>248</v>
      </c>
      <c r="C59" s="59" t="s">
        <v>248</v>
      </c>
      <c r="D59" s="55" t="s">
        <v>354</v>
      </c>
      <c r="E59" s="47" t="s">
        <v>285</v>
      </c>
      <c r="F59" s="48">
        <v>17.532</v>
      </c>
      <c r="G59" s="57">
        <v>17.532</v>
      </c>
      <c r="H59" s="57"/>
      <c r="I59" s="57"/>
      <c r="J59" s="57"/>
      <c r="K59" s="57"/>
    </row>
    <row r="60" ht="22.9" customHeight="1" spans="1:11">
      <c r="A60" s="46"/>
      <c r="B60" s="46"/>
      <c r="C60" s="46"/>
      <c r="D60" s="56" t="s">
        <v>212</v>
      </c>
      <c r="E60" s="56" t="s">
        <v>213</v>
      </c>
      <c r="F60" s="45">
        <v>11.052</v>
      </c>
      <c r="G60" s="45">
        <v>11.052</v>
      </c>
      <c r="H60" s="45"/>
      <c r="I60" s="45"/>
      <c r="J60" s="45"/>
      <c r="K60" s="45"/>
    </row>
    <row r="61" ht="22.9" customHeight="1" spans="1:11">
      <c r="A61" s="59" t="s">
        <v>245</v>
      </c>
      <c r="B61" s="59" t="s">
        <v>248</v>
      </c>
      <c r="C61" s="59" t="s">
        <v>248</v>
      </c>
      <c r="D61" s="55" t="s">
        <v>355</v>
      </c>
      <c r="E61" s="47" t="s">
        <v>285</v>
      </c>
      <c r="F61" s="48">
        <v>11.052</v>
      </c>
      <c r="G61" s="57">
        <v>11.052</v>
      </c>
      <c r="H61" s="57"/>
      <c r="I61" s="57"/>
      <c r="J61" s="57"/>
      <c r="K61" s="57"/>
    </row>
    <row r="62" ht="22.9" customHeight="1" spans="1:11">
      <c r="A62" s="46"/>
      <c r="B62" s="46"/>
      <c r="C62" s="46"/>
      <c r="D62" s="56" t="s">
        <v>214</v>
      </c>
      <c r="E62" s="56" t="s">
        <v>215</v>
      </c>
      <c r="F62" s="45">
        <v>6.93</v>
      </c>
      <c r="G62" s="45">
        <v>6.93</v>
      </c>
      <c r="H62" s="45"/>
      <c r="I62" s="45"/>
      <c r="J62" s="45"/>
      <c r="K62" s="45"/>
    </row>
    <row r="63" ht="22.9" customHeight="1" spans="1:11">
      <c r="A63" s="59" t="s">
        <v>245</v>
      </c>
      <c r="B63" s="59" t="s">
        <v>248</v>
      </c>
      <c r="C63" s="59" t="s">
        <v>248</v>
      </c>
      <c r="D63" s="55" t="s">
        <v>356</v>
      </c>
      <c r="E63" s="47" t="s">
        <v>285</v>
      </c>
      <c r="F63" s="48">
        <v>6.93</v>
      </c>
      <c r="G63" s="57">
        <v>6.93</v>
      </c>
      <c r="H63" s="57"/>
      <c r="I63" s="57"/>
      <c r="J63" s="57"/>
      <c r="K63" s="57"/>
    </row>
    <row r="64" ht="22.9" customHeight="1" spans="1:11">
      <c r="A64" s="46"/>
      <c r="B64" s="46"/>
      <c r="C64" s="46"/>
      <c r="D64" s="56" t="s">
        <v>216</v>
      </c>
      <c r="E64" s="56" t="s">
        <v>217</v>
      </c>
      <c r="F64" s="45">
        <v>1.86</v>
      </c>
      <c r="G64" s="45">
        <v>1.86</v>
      </c>
      <c r="H64" s="45"/>
      <c r="I64" s="45"/>
      <c r="J64" s="45"/>
      <c r="K64" s="45"/>
    </row>
    <row r="65" ht="22.9" customHeight="1" spans="1:11">
      <c r="A65" s="59" t="s">
        <v>245</v>
      </c>
      <c r="B65" s="59" t="s">
        <v>248</v>
      </c>
      <c r="C65" s="59" t="s">
        <v>248</v>
      </c>
      <c r="D65" s="55" t="s">
        <v>357</v>
      </c>
      <c r="E65" s="47" t="s">
        <v>285</v>
      </c>
      <c r="F65" s="48">
        <v>1.86</v>
      </c>
      <c r="G65" s="57">
        <v>1.86</v>
      </c>
      <c r="H65" s="57"/>
      <c r="I65" s="57"/>
      <c r="J65" s="57"/>
      <c r="K65" s="57"/>
    </row>
    <row r="66" ht="22.9" customHeight="1" spans="1:11">
      <c r="A66" s="46"/>
      <c r="B66" s="46"/>
      <c r="C66" s="46"/>
      <c r="D66" s="56" t="s">
        <v>218</v>
      </c>
      <c r="E66" s="56" t="s">
        <v>219</v>
      </c>
      <c r="F66" s="45">
        <v>10.572</v>
      </c>
      <c r="G66" s="45">
        <v>4.32</v>
      </c>
      <c r="H66" s="45"/>
      <c r="I66" s="45"/>
      <c r="J66" s="45">
        <v>6.252</v>
      </c>
      <c r="K66" s="45"/>
    </row>
    <row r="67" ht="22.9" customHeight="1" spans="1:11">
      <c r="A67" s="59" t="s">
        <v>245</v>
      </c>
      <c r="B67" s="59" t="s">
        <v>248</v>
      </c>
      <c r="C67" s="59" t="s">
        <v>248</v>
      </c>
      <c r="D67" s="55" t="s">
        <v>358</v>
      </c>
      <c r="E67" s="47" t="s">
        <v>285</v>
      </c>
      <c r="F67" s="48">
        <v>4.32</v>
      </c>
      <c r="G67" s="57">
        <v>4.32</v>
      </c>
      <c r="H67" s="57"/>
      <c r="I67" s="57"/>
      <c r="J67" s="57"/>
      <c r="K67" s="57"/>
    </row>
    <row r="68" ht="22.9" customHeight="1" spans="1:11">
      <c r="A68" s="59" t="s">
        <v>259</v>
      </c>
      <c r="B68" s="59" t="s">
        <v>262</v>
      </c>
      <c r="C68" s="59" t="s">
        <v>248</v>
      </c>
      <c r="D68" s="55" t="s">
        <v>358</v>
      </c>
      <c r="E68" s="47" t="s">
        <v>308</v>
      </c>
      <c r="F68" s="48">
        <v>6.252</v>
      </c>
      <c r="G68" s="57"/>
      <c r="H68" s="57"/>
      <c r="I68" s="57"/>
      <c r="J68" s="57">
        <v>6.252</v>
      </c>
      <c r="K68" s="57"/>
    </row>
    <row r="69" ht="22.9" customHeight="1" spans="1:11">
      <c r="A69" s="46"/>
      <c r="B69" s="46"/>
      <c r="C69" s="46"/>
      <c r="D69" s="56" t="s">
        <v>220</v>
      </c>
      <c r="E69" s="56" t="s">
        <v>221</v>
      </c>
      <c r="F69" s="45">
        <v>1.362</v>
      </c>
      <c r="G69" s="45">
        <v>1.362</v>
      </c>
      <c r="H69" s="45"/>
      <c r="I69" s="45"/>
      <c r="J69" s="45"/>
      <c r="K69" s="45"/>
    </row>
    <row r="70" ht="22.9" customHeight="1" spans="1:11">
      <c r="A70" s="59" t="s">
        <v>245</v>
      </c>
      <c r="B70" s="59" t="s">
        <v>248</v>
      </c>
      <c r="C70" s="59" t="s">
        <v>248</v>
      </c>
      <c r="D70" s="55" t="s">
        <v>359</v>
      </c>
      <c r="E70" s="47" t="s">
        <v>285</v>
      </c>
      <c r="F70" s="48">
        <v>1.362</v>
      </c>
      <c r="G70" s="57">
        <v>1.362</v>
      </c>
      <c r="H70" s="57"/>
      <c r="I70" s="57"/>
      <c r="J70" s="57"/>
      <c r="K70" s="57"/>
    </row>
    <row r="71" ht="22.9" customHeight="1" spans="1:11">
      <c r="A71" s="46"/>
      <c r="B71" s="46"/>
      <c r="C71" s="46"/>
      <c r="D71" s="56" t="s">
        <v>222</v>
      </c>
      <c r="E71" s="56" t="s">
        <v>223</v>
      </c>
      <c r="F71" s="45">
        <v>1.242</v>
      </c>
      <c r="G71" s="45">
        <v>1.242</v>
      </c>
      <c r="H71" s="45"/>
      <c r="I71" s="45"/>
      <c r="J71" s="45"/>
      <c r="K71" s="45"/>
    </row>
    <row r="72" ht="22.9" customHeight="1" spans="1:11">
      <c r="A72" s="59" t="s">
        <v>245</v>
      </c>
      <c r="B72" s="59" t="s">
        <v>248</v>
      </c>
      <c r="C72" s="59" t="s">
        <v>248</v>
      </c>
      <c r="D72" s="55" t="s">
        <v>360</v>
      </c>
      <c r="E72" s="47" t="s">
        <v>285</v>
      </c>
      <c r="F72" s="48">
        <v>1.242</v>
      </c>
      <c r="G72" s="57">
        <v>1.242</v>
      </c>
      <c r="H72" s="57"/>
      <c r="I72" s="57"/>
      <c r="J72" s="57"/>
      <c r="K72" s="5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2"/>
  <sheetViews>
    <sheetView topLeftCell="E1" workbookViewId="0">
      <selection activeCell="K6" sqref="K6"/>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40"/>
      <c r="Q1" s="49" t="s">
        <v>487</v>
      </c>
      <c r="R1" s="49"/>
    </row>
    <row r="2" ht="40.5" customHeight="1" spans="1:18">
      <c r="A2" s="52" t="s">
        <v>18</v>
      </c>
      <c r="B2" s="52"/>
      <c r="C2" s="52"/>
      <c r="D2" s="52"/>
      <c r="E2" s="52"/>
      <c r="F2" s="52"/>
      <c r="G2" s="52"/>
      <c r="H2" s="52"/>
      <c r="I2" s="52"/>
      <c r="J2" s="52"/>
      <c r="K2" s="52"/>
      <c r="L2" s="52"/>
      <c r="M2" s="52"/>
      <c r="N2" s="52"/>
      <c r="O2" s="52"/>
      <c r="P2" s="52"/>
      <c r="Q2" s="52"/>
      <c r="R2" s="52"/>
    </row>
    <row r="3" ht="24.2" customHeight="1" spans="1:18">
      <c r="A3" s="42" t="s">
        <v>31</v>
      </c>
      <c r="B3" s="42"/>
      <c r="C3" s="42"/>
      <c r="D3" s="42"/>
      <c r="E3" s="42"/>
      <c r="F3" s="42"/>
      <c r="G3" s="42"/>
      <c r="H3" s="42"/>
      <c r="I3" s="42"/>
      <c r="J3" s="42"/>
      <c r="K3" s="42"/>
      <c r="L3" s="42"/>
      <c r="M3" s="42"/>
      <c r="N3" s="42"/>
      <c r="O3" s="42"/>
      <c r="P3" s="42"/>
      <c r="Q3" s="50" t="s">
        <v>32</v>
      </c>
      <c r="R3" s="50"/>
    </row>
    <row r="4" ht="24.2" customHeight="1" spans="1:18">
      <c r="A4" s="43" t="s">
        <v>229</v>
      </c>
      <c r="B4" s="43"/>
      <c r="C4" s="43"/>
      <c r="D4" s="43" t="s">
        <v>310</v>
      </c>
      <c r="E4" s="43" t="s">
        <v>311</v>
      </c>
      <c r="F4" s="43" t="s">
        <v>481</v>
      </c>
      <c r="G4" s="43" t="s">
        <v>488</v>
      </c>
      <c r="H4" s="43" t="s">
        <v>489</v>
      </c>
      <c r="I4" s="43" t="s">
        <v>490</v>
      </c>
      <c r="J4" s="43" t="s">
        <v>491</v>
      </c>
      <c r="K4" s="43" t="s">
        <v>492</v>
      </c>
      <c r="L4" s="43" t="s">
        <v>493</v>
      </c>
      <c r="M4" s="43" t="s">
        <v>494</v>
      </c>
      <c r="N4" s="43" t="s">
        <v>483</v>
      </c>
      <c r="O4" s="43" t="s">
        <v>495</v>
      </c>
      <c r="P4" s="43" t="s">
        <v>496</v>
      </c>
      <c r="Q4" s="43" t="s">
        <v>484</v>
      </c>
      <c r="R4" s="43" t="s">
        <v>486</v>
      </c>
    </row>
    <row r="5" ht="21.6" customHeight="1" spans="1:18">
      <c r="A5" s="43" t="s">
        <v>237</v>
      </c>
      <c r="B5" s="43" t="s">
        <v>238</v>
      </c>
      <c r="C5" s="43" t="s">
        <v>239</v>
      </c>
      <c r="D5" s="43"/>
      <c r="E5" s="43"/>
      <c r="F5" s="43"/>
      <c r="G5" s="43"/>
      <c r="H5" s="43"/>
      <c r="I5" s="43"/>
      <c r="J5" s="43"/>
      <c r="K5" s="43"/>
      <c r="L5" s="43"/>
      <c r="M5" s="43"/>
      <c r="N5" s="43"/>
      <c r="O5" s="43"/>
      <c r="P5" s="43"/>
      <c r="Q5" s="43"/>
      <c r="R5" s="43"/>
    </row>
    <row r="6" ht="22.9" customHeight="1" spans="1:18">
      <c r="A6" s="46"/>
      <c r="B6" s="46"/>
      <c r="C6" s="46"/>
      <c r="D6" s="46"/>
      <c r="E6" s="46" t="s">
        <v>136</v>
      </c>
      <c r="F6" s="45">
        <v>399.461</v>
      </c>
      <c r="G6" s="45">
        <v>35.81</v>
      </c>
      <c r="H6" s="45"/>
      <c r="I6" s="45"/>
      <c r="J6" s="45"/>
      <c r="K6" s="45">
        <v>363.651</v>
      </c>
      <c r="L6" s="45"/>
      <c r="M6" s="45"/>
      <c r="N6" s="45"/>
      <c r="O6" s="45"/>
      <c r="P6" s="45"/>
      <c r="Q6" s="45"/>
      <c r="R6" s="45"/>
    </row>
    <row r="7" ht="22.9" customHeight="1" spans="1:18">
      <c r="A7" s="46"/>
      <c r="B7" s="46"/>
      <c r="C7" s="46"/>
      <c r="D7" s="44" t="s">
        <v>154</v>
      </c>
      <c r="E7" s="44" t="s">
        <v>155</v>
      </c>
      <c r="F7" s="45">
        <v>399.461</v>
      </c>
      <c r="G7" s="45">
        <v>35.81</v>
      </c>
      <c r="H7" s="45"/>
      <c r="I7" s="45"/>
      <c r="J7" s="45"/>
      <c r="K7" s="45">
        <v>363.651</v>
      </c>
      <c r="L7" s="45"/>
      <c r="M7" s="45"/>
      <c r="N7" s="45"/>
      <c r="O7" s="45"/>
      <c r="P7" s="45"/>
      <c r="Q7" s="45"/>
      <c r="R7" s="45"/>
    </row>
    <row r="8" ht="22.9" customHeight="1" spans="1:18">
      <c r="A8" s="46"/>
      <c r="B8" s="46"/>
      <c r="C8" s="46"/>
      <c r="D8" s="56" t="s">
        <v>156</v>
      </c>
      <c r="E8" s="56" t="s">
        <v>157</v>
      </c>
      <c r="F8" s="45">
        <v>1.656</v>
      </c>
      <c r="G8" s="45"/>
      <c r="H8" s="45"/>
      <c r="I8" s="45"/>
      <c r="J8" s="45"/>
      <c r="K8" s="45">
        <v>1.656</v>
      </c>
      <c r="L8" s="45"/>
      <c r="M8" s="45"/>
      <c r="N8" s="45"/>
      <c r="O8" s="45"/>
      <c r="P8" s="45"/>
      <c r="Q8" s="45"/>
      <c r="R8" s="45"/>
    </row>
    <row r="9" ht="22.9" customHeight="1" spans="1:18">
      <c r="A9" s="59" t="s">
        <v>245</v>
      </c>
      <c r="B9" s="59" t="s">
        <v>242</v>
      </c>
      <c r="C9" s="59" t="s">
        <v>242</v>
      </c>
      <c r="D9" s="55" t="s">
        <v>327</v>
      </c>
      <c r="E9" s="47" t="s">
        <v>247</v>
      </c>
      <c r="F9" s="48">
        <v>1.656</v>
      </c>
      <c r="G9" s="57"/>
      <c r="H9" s="57"/>
      <c r="I9" s="57"/>
      <c r="J9" s="57"/>
      <c r="K9" s="57">
        <v>1.656</v>
      </c>
      <c r="L9" s="57"/>
      <c r="M9" s="57"/>
      <c r="N9" s="57"/>
      <c r="O9" s="57"/>
      <c r="P9" s="57"/>
      <c r="Q9" s="57"/>
      <c r="R9" s="57"/>
    </row>
    <row r="10" ht="22.9" customHeight="1" spans="1:18">
      <c r="A10" s="46"/>
      <c r="B10" s="46"/>
      <c r="C10" s="46"/>
      <c r="D10" s="56" t="s">
        <v>162</v>
      </c>
      <c r="E10" s="56" t="s">
        <v>163</v>
      </c>
      <c r="F10" s="45">
        <v>10.078</v>
      </c>
      <c r="G10" s="45">
        <v>6.334</v>
      </c>
      <c r="H10" s="45"/>
      <c r="I10" s="45"/>
      <c r="J10" s="45"/>
      <c r="K10" s="45">
        <v>3.744</v>
      </c>
      <c r="L10" s="45"/>
      <c r="M10" s="45"/>
      <c r="N10" s="45"/>
      <c r="O10" s="45"/>
      <c r="P10" s="45"/>
      <c r="Q10" s="45"/>
      <c r="R10" s="45"/>
    </row>
    <row r="11" ht="22.9" customHeight="1" spans="1:18">
      <c r="A11" s="59" t="s">
        <v>245</v>
      </c>
      <c r="B11" s="59" t="s">
        <v>248</v>
      </c>
      <c r="C11" s="59" t="s">
        <v>254</v>
      </c>
      <c r="D11" s="55" t="s">
        <v>330</v>
      </c>
      <c r="E11" s="47" t="s">
        <v>290</v>
      </c>
      <c r="F11" s="48">
        <v>3.744</v>
      </c>
      <c r="G11" s="57"/>
      <c r="H11" s="57"/>
      <c r="I11" s="57"/>
      <c r="J11" s="57"/>
      <c r="K11" s="57">
        <v>3.744</v>
      </c>
      <c r="L11" s="57"/>
      <c r="M11" s="57"/>
      <c r="N11" s="57"/>
      <c r="O11" s="57"/>
      <c r="P11" s="57"/>
      <c r="Q11" s="57"/>
      <c r="R11" s="57"/>
    </row>
    <row r="12" ht="22.9" customHeight="1" spans="1:18">
      <c r="A12" s="59" t="s">
        <v>259</v>
      </c>
      <c r="B12" s="59" t="s">
        <v>262</v>
      </c>
      <c r="C12" s="59" t="s">
        <v>248</v>
      </c>
      <c r="D12" s="55" t="s">
        <v>330</v>
      </c>
      <c r="E12" s="47" t="s">
        <v>308</v>
      </c>
      <c r="F12" s="48">
        <v>6.334</v>
      </c>
      <c r="G12" s="57">
        <v>6.334</v>
      </c>
      <c r="H12" s="57"/>
      <c r="I12" s="57"/>
      <c r="J12" s="57"/>
      <c r="K12" s="57"/>
      <c r="L12" s="57"/>
      <c r="M12" s="57"/>
      <c r="N12" s="57"/>
      <c r="O12" s="57"/>
      <c r="P12" s="57"/>
      <c r="Q12" s="57"/>
      <c r="R12" s="57"/>
    </row>
    <row r="13" ht="22.9" customHeight="1" spans="1:18">
      <c r="A13" s="46"/>
      <c r="B13" s="46"/>
      <c r="C13" s="46"/>
      <c r="D13" s="56" t="s">
        <v>164</v>
      </c>
      <c r="E13" s="56" t="s">
        <v>165</v>
      </c>
      <c r="F13" s="45">
        <v>10.08</v>
      </c>
      <c r="G13" s="45"/>
      <c r="H13" s="45"/>
      <c r="I13" s="45"/>
      <c r="J13" s="45"/>
      <c r="K13" s="45">
        <v>10.08</v>
      </c>
      <c r="L13" s="45"/>
      <c r="M13" s="45"/>
      <c r="N13" s="45"/>
      <c r="O13" s="45"/>
      <c r="P13" s="45"/>
      <c r="Q13" s="45"/>
      <c r="R13" s="45"/>
    </row>
    <row r="14" ht="22.9" customHeight="1" spans="1:18">
      <c r="A14" s="59" t="s">
        <v>245</v>
      </c>
      <c r="B14" s="59" t="s">
        <v>248</v>
      </c>
      <c r="C14" s="59" t="s">
        <v>254</v>
      </c>
      <c r="D14" s="55" t="s">
        <v>331</v>
      </c>
      <c r="E14" s="47" t="s">
        <v>290</v>
      </c>
      <c r="F14" s="48">
        <v>10.08</v>
      </c>
      <c r="G14" s="57"/>
      <c r="H14" s="57"/>
      <c r="I14" s="57"/>
      <c r="J14" s="57"/>
      <c r="K14" s="57">
        <v>10.08</v>
      </c>
      <c r="L14" s="57"/>
      <c r="M14" s="57"/>
      <c r="N14" s="57"/>
      <c r="O14" s="57"/>
      <c r="P14" s="57"/>
      <c r="Q14" s="57"/>
      <c r="R14" s="57"/>
    </row>
    <row r="15" ht="22.9" customHeight="1" spans="1:18">
      <c r="A15" s="46"/>
      <c r="B15" s="46"/>
      <c r="C15" s="46"/>
      <c r="D15" s="56" t="s">
        <v>166</v>
      </c>
      <c r="E15" s="56" t="s">
        <v>167</v>
      </c>
      <c r="F15" s="45">
        <v>11.8</v>
      </c>
      <c r="G15" s="45">
        <v>9.46</v>
      </c>
      <c r="H15" s="45"/>
      <c r="I15" s="45"/>
      <c r="J15" s="45"/>
      <c r="K15" s="45">
        <v>2.34</v>
      </c>
      <c r="L15" s="45"/>
      <c r="M15" s="45"/>
      <c r="N15" s="45"/>
      <c r="O15" s="45"/>
      <c r="P15" s="45"/>
      <c r="Q15" s="45"/>
      <c r="R15" s="45"/>
    </row>
    <row r="16" ht="22.9" customHeight="1" spans="1:18">
      <c r="A16" s="59" t="s">
        <v>245</v>
      </c>
      <c r="B16" s="59" t="s">
        <v>248</v>
      </c>
      <c r="C16" s="59" t="s">
        <v>254</v>
      </c>
      <c r="D16" s="55" t="s">
        <v>332</v>
      </c>
      <c r="E16" s="47" t="s">
        <v>290</v>
      </c>
      <c r="F16" s="48">
        <v>2.34</v>
      </c>
      <c r="G16" s="57"/>
      <c r="H16" s="57"/>
      <c r="I16" s="57"/>
      <c r="J16" s="57"/>
      <c r="K16" s="57">
        <v>2.34</v>
      </c>
      <c r="L16" s="57"/>
      <c r="M16" s="57"/>
      <c r="N16" s="57"/>
      <c r="O16" s="57"/>
      <c r="P16" s="57"/>
      <c r="Q16" s="57"/>
      <c r="R16" s="57"/>
    </row>
    <row r="17" ht="22.9" customHeight="1" spans="1:18">
      <c r="A17" s="59" t="s">
        <v>259</v>
      </c>
      <c r="B17" s="59" t="s">
        <v>262</v>
      </c>
      <c r="C17" s="59" t="s">
        <v>248</v>
      </c>
      <c r="D17" s="55" t="s">
        <v>332</v>
      </c>
      <c r="E17" s="47" t="s">
        <v>308</v>
      </c>
      <c r="F17" s="48">
        <v>9.46</v>
      </c>
      <c r="G17" s="57">
        <v>9.46</v>
      </c>
      <c r="H17" s="57"/>
      <c r="I17" s="57"/>
      <c r="J17" s="57"/>
      <c r="K17" s="57"/>
      <c r="L17" s="57"/>
      <c r="M17" s="57"/>
      <c r="N17" s="57"/>
      <c r="O17" s="57"/>
      <c r="P17" s="57"/>
      <c r="Q17" s="57"/>
      <c r="R17" s="57"/>
    </row>
    <row r="18" ht="22.9" customHeight="1" spans="1:18">
      <c r="A18" s="46"/>
      <c r="B18" s="46"/>
      <c r="C18" s="46"/>
      <c r="D18" s="56" t="s">
        <v>168</v>
      </c>
      <c r="E18" s="56" t="s">
        <v>169</v>
      </c>
      <c r="F18" s="45">
        <v>5.754</v>
      </c>
      <c r="G18" s="45">
        <v>3.126</v>
      </c>
      <c r="H18" s="45"/>
      <c r="I18" s="45"/>
      <c r="J18" s="45"/>
      <c r="K18" s="45">
        <v>2.628</v>
      </c>
      <c r="L18" s="45"/>
      <c r="M18" s="45"/>
      <c r="N18" s="45"/>
      <c r="O18" s="45"/>
      <c r="P18" s="45"/>
      <c r="Q18" s="45"/>
      <c r="R18" s="45"/>
    </row>
    <row r="19" ht="22.9" customHeight="1" spans="1:18">
      <c r="A19" s="59" t="s">
        <v>245</v>
      </c>
      <c r="B19" s="59" t="s">
        <v>248</v>
      </c>
      <c r="C19" s="59" t="s">
        <v>254</v>
      </c>
      <c r="D19" s="55" t="s">
        <v>333</v>
      </c>
      <c r="E19" s="47" t="s">
        <v>290</v>
      </c>
      <c r="F19" s="48">
        <v>2.628</v>
      </c>
      <c r="G19" s="57"/>
      <c r="H19" s="57"/>
      <c r="I19" s="57"/>
      <c r="J19" s="57"/>
      <c r="K19" s="57">
        <v>2.628</v>
      </c>
      <c r="L19" s="57"/>
      <c r="M19" s="57"/>
      <c r="N19" s="57"/>
      <c r="O19" s="57"/>
      <c r="P19" s="57"/>
      <c r="Q19" s="57"/>
      <c r="R19" s="57"/>
    </row>
    <row r="20" ht="22.9" customHeight="1" spans="1:18">
      <c r="A20" s="59" t="s">
        <v>259</v>
      </c>
      <c r="B20" s="59" t="s">
        <v>262</v>
      </c>
      <c r="C20" s="59" t="s">
        <v>248</v>
      </c>
      <c r="D20" s="55" t="s">
        <v>333</v>
      </c>
      <c r="E20" s="47" t="s">
        <v>308</v>
      </c>
      <c r="F20" s="48">
        <v>3.126</v>
      </c>
      <c r="G20" s="57">
        <v>3.126</v>
      </c>
      <c r="H20" s="57"/>
      <c r="I20" s="57"/>
      <c r="J20" s="57"/>
      <c r="K20" s="57"/>
      <c r="L20" s="57"/>
      <c r="M20" s="57"/>
      <c r="N20" s="57"/>
      <c r="O20" s="57"/>
      <c r="P20" s="57"/>
      <c r="Q20" s="57"/>
      <c r="R20" s="57"/>
    </row>
    <row r="21" ht="22.9" customHeight="1" spans="1:18">
      <c r="A21" s="46"/>
      <c r="B21" s="46"/>
      <c r="C21" s="46"/>
      <c r="D21" s="56" t="s">
        <v>174</v>
      </c>
      <c r="E21" s="56" t="s">
        <v>175</v>
      </c>
      <c r="F21" s="45">
        <v>10.836</v>
      </c>
      <c r="G21" s="45"/>
      <c r="H21" s="45"/>
      <c r="I21" s="45"/>
      <c r="J21" s="45"/>
      <c r="K21" s="45">
        <v>10.836</v>
      </c>
      <c r="L21" s="45"/>
      <c r="M21" s="45"/>
      <c r="N21" s="45"/>
      <c r="O21" s="45"/>
      <c r="P21" s="45"/>
      <c r="Q21" s="45"/>
      <c r="R21" s="45"/>
    </row>
    <row r="22" ht="22.9" customHeight="1" spans="1:18">
      <c r="A22" s="59" t="s">
        <v>245</v>
      </c>
      <c r="B22" s="59" t="s">
        <v>286</v>
      </c>
      <c r="C22" s="59" t="s">
        <v>248</v>
      </c>
      <c r="D22" s="55" t="s">
        <v>336</v>
      </c>
      <c r="E22" s="47" t="s">
        <v>294</v>
      </c>
      <c r="F22" s="48">
        <v>10.836</v>
      </c>
      <c r="G22" s="57"/>
      <c r="H22" s="57"/>
      <c r="I22" s="57"/>
      <c r="J22" s="57"/>
      <c r="K22" s="57">
        <v>10.836</v>
      </c>
      <c r="L22" s="57"/>
      <c r="M22" s="57"/>
      <c r="N22" s="57"/>
      <c r="O22" s="57"/>
      <c r="P22" s="57"/>
      <c r="Q22" s="57"/>
      <c r="R22" s="57"/>
    </row>
    <row r="23" ht="22.9" customHeight="1" spans="1:18">
      <c r="A23" s="46"/>
      <c r="B23" s="46"/>
      <c r="C23" s="46"/>
      <c r="D23" s="56" t="s">
        <v>178</v>
      </c>
      <c r="E23" s="56" t="s">
        <v>179</v>
      </c>
      <c r="F23" s="45">
        <v>22.008</v>
      </c>
      <c r="G23" s="45"/>
      <c r="H23" s="45"/>
      <c r="I23" s="45"/>
      <c r="J23" s="45"/>
      <c r="K23" s="45">
        <v>22.008</v>
      </c>
      <c r="L23" s="45"/>
      <c r="M23" s="45"/>
      <c r="N23" s="45"/>
      <c r="O23" s="45"/>
      <c r="P23" s="45"/>
      <c r="Q23" s="45"/>
      <c r="R23" s="45"/>
    </row>
    <row r="24" ht="22.9" customHeight="1" spans="1:18">
      <c r="A24" s="59" t="s">
        <v>245</v>
      </c>
      <c r="B24" s="59" t="s">
        <v>248</v>
      </c>
      <c r="C24" s="59" t="s">
        <v>248</v>
      </c>
      <c r="D24" s="55" t="s">
        <v>338</v>
      </c>
      <c r="E24" s="47" t="s">
        <v>285</v>
      </c>
      <c r="F24" s="48">
        <v>22.008</v>
      </c>
      <c r="G24" s="57"/>
      <c r="H24" s="57"/>
      <c r="I24" s="57"/>
      <c r="J24" s="57"/>
      <c r="K24" s="57">
        <v>22.008</v>
      </c>
      <c r="L24" s="57"/>
      <c r="M24" s="57"/>
      <c r="N24" s="57"/>
      <c r="O24" s="57"/>
      <c r="P24" s="57"/>
      <c r="Q24" s="57"/>
      <c r="R24" s="57"/>
    </row>
    <row r="25" ht="22.9" customHeight="1" spans="1:18">
      <c r="A25" s="46"/>
      <c r="B25" s="46"/>
      <c r="C25" s="46"/>
      <c r="D25" s="56" t="s">
        <v>180</v>
      </c>
      <c r="E25" s="56" t="s">
        <v>181</v>
      </c>
      <c r="F25" s="45">
        <v>7.452</v>
      </c>
      <c r="G25" s="45"/>
      <c r="H25" s="45"/>
      <c r="I25" s="45"/>
      <c r="J25" s="45"/>
      <c r="K25" s="45">
        <v>7.452</v>
      </c>
      <c r="L25" s="45"/>
      <c r="M25" s="45"/>
      <c r="N25" s="45"/>
      <c r="O25" s="45"/>
      <c r="P25" s="45"/>
      <c r="Q25" s="45"/>
      <c r="R25" s="45"/>
    </row>
    <row r="26" ht="22.9" customHeight="1" spans="1:18">
      <c r="A26" s="59" t="s">
        <v>245</v>
      </c>
      <c r="B26" s="59" t="s">
        <v>248</v>
      </c>
      <c r="C26" s="59" t="s">
        <v>248</v>
      </c>
      <c r="D26" s="55" t="s">
        <v>339</v>
      </c>
      <c r="E26" s="47" t="s">
        <v>285</v>
      </c>
      <c r="F26" s="48">
        <v>7.452</v>
      </c>
      <c r="G26" s="57"/>
      <c r="H26" s="57"/>
      <c r="I26" s="57"/>
      <c r="J26" s="57"/>
      <c r="K26" s="57">
        <v>7.452</v>
      </c>
      <c r="L26" s="57"/>
      <c r="M26" s="57"/>
      <c r="N26" s="57"/>
      <c r="O26" s="57"/>
      <c r="P26" s="57"/>
      <c r="Q26" s="57"/>
      <c r="R26" s="57"/>
    </row>
    <row r="27" ht="22.9" customHeight="1" spans="1:18">
      <c r="A27" s="46"/>
      <c r="B27" s="46"/>
      <c r="C27" s="46"/>
      <c r="D27" s="56" t="s">
        <v>182</v>
      </c>
      <c r="E27" s="56" t="s">
        <v>183</v>
      </c>
      <c r="F27" s="45">
        <v>18.195</v>
      </c>
      <c r="G27" s="45"/>
      <c r="H27" s="45"/>
      <c r="I27" s="45"/>
      <c r="J27" s="45"/>
      <c r="K27" s="45">
        <v>18.195</v>
      </c>
      <c r="L27" s="45"/>
      <c r="M27" s="45"/>
      <c r="N27" s="45"/>
      <c r="O27" s="45"/>
      <c r="P27" s="45"/>
      <c r="Q27" s="45"/>
      <c r="R27" s="45"/>
    </row>
    <row r="28" ht="22.9" customHeight="1" spans="1:18">
      <c r="A28" s="59" t="s">
        <v>245</v>
      </c>
      <c r="B28" s="59" t="s">
        <v>248</v>
      </c>
      <c r="C28" s="59" t="s">
        <v>248</v>
      </c>
      <c r="D28" s="55" t="s">
        <v>340</v>
      </c>
      <c r="E28" s="47" t="s">
        <v>285</v>
      </c>
      <c r="F28" s="48">
        <v>18.195</v>
      </c>
      <c r="G28" s="57"/>
      <c r="H28" s="57"/>
      <c r="I28" s="57"/>
      <c r="J28" s="57"/>
      <c r="K28" s="57">
        <v>18.195</v>
      </c>
      <c r="L28" s="57"/>
      <c r="M28" s="57"/>
      <c r="N28" s="57"/>
      <c r="O28" s="57"/>
      <c r="P28" s="57"/>
      <c r="Q28" s="57"/>
      <c r="R28" s="57"/>
    </row>
    <row r="29" ht="22.9" customHeight="1" spans="1:18">
      <c r="A29" s="46"/>
      <c r="B29" s="46"/>
      <c r="C29" s="46"/>
      <c r="D29" s="56" t="s">
        <v>184</v>
      </c>
      <c r="E29" s="56" t="s">
        <v>185</v>
      </c>
      <c r="F29" s="45">
        <v>10.08</v>
      </c>
      <c r="G29" s="45"/>
      <c r="H29" s="45"/>
      <c r="I29" s="45"/>
      <c r="J29" s="45"/>
      <c r="K29" s="45">
        <v>10.08</v>
      </c>
      <c r="L29" s="45"/>
      <c r="M29" s="45"/>
      <c r="N29" s="45"/>
      <c r="O29" s="45"/>
      <c r="P29" s="45"/>
      <c r="Q29" s="45"/>
      <c r="R29" s="45"/>
    </row>
    <row r="30" ht="22.9" customHeight="1" spans="1:18">
      <c r="A30" s="59" t="s">
        <v>245</v>
      </c>
      <c r="B30" s="59" t="s">
        <v>248</v>
      </c>
      <c r="C30" s="59" t="s">
        <v>248</v>
      </c>
      <c r="D30" s="55" t="s">
        <v>341</v>
      </c>
      <c r="E30" s="47" t="s">
        <v>285</v>
      </c>
      <c r="F30" s="48">
        <v>10.08</v>
      </c>
      <c r="G30" s="57"/>
      <c r="H30" s="57"/>
      <c r="I30" s="57"/>
      <c r="J30" s="57"/>
      <c r="K30" s="57">
        <v>10.08</v>
      </c>
      <c r="L30" s="57"/>
      <c r="M30" s="57"/>
      <c r="N30" s="57"/>
      <c r="O30" s="57"/>
      <c r="P30" s="57"/>
      <c r="Q30" s="57"/>
      <c r="R30" s="57"/>
    </row>
    <row r="31" ht="22.9" customHeight="1" spans="1:18">
      <c r="A31" s="46"/>
      <c r="B31" s="46"/>
      <c r="C31" s="46"/>
      <c r="D31" s="56" t="s">
        <v>186</v>
      </c>
      <c r="E31" s="56" t="s">
        <v>187</v>
      </c>
      <c r="F31" s="45">
        <v>15.15</v>
      </c>
      <c r="G31" s="45">
        <v>4.386</v>
      </c>
      <c r="H31" s="45"/>
      <c r="I31" s="45"/>
      <c r="J31" s="45"/>
      <c r="K31" s="45">
        <v>10.764</v>
      </c>
      <c r="L31" s="45"/>
      <c r="M31" s="45"/>
      <c r="N31" s="45"/>
      <c r="O31" s="45"/>
      <c r="P31" s="45"/>
      <c r="Q31" s="45"/>
      <c r="R31" s="45"/>
    </row>
    <row r="32" ht="22.9" customHeight="1" spans="1:18">
      <c r="A32" s="59" t="s">
        <v>245</v>
      </c>
      <c r="B32" s="59" t="s">
        <v>248</v>
      </c>
      <c r="C32" s="59" t="s">
        <v>248</v>
      </c>
      <c r="D32" s="55" t="s">
        <v>342</v>
      </c>
      <c r="E32" s="47" t="s">
        <v>285</v>
      </c>
      <c r="F32" s="48">
        <v>10.764</v>
      </c>
      <c r="G32" s="57"/>
      <c r="H32" s="57"/>
      <c r="I32" s="57"/>
      <c r="J32" s="57"/>
      <c r="K32" s="57">
        <v>10.764</v>
      </c>
      <c r="L32" s="57"/>
      <c r="M32" s="57"/>
      <c r="N32" s="57"/>
      <c r="O32" s="57"/>
      <c r="P32" s="57"/>
      <c r="Q32" s="57"/>
      <c r="R32" s="57"/>
    </row>
    <row r="33" ht="22.9" customHeight="1" spans="1:18">
      <c r="A33" s="59" t="s">
        <v>259</v>
      </c>
      <c r="B33" s="59" t="s">
        <v>262</v>
      </c>
      <c r="C33" s="59" t="s">
        <v>248</v>
      </c>
      <c r="D33" s="55" t="s">
        <v>342</v>
      </c>
      <c r="E33" s="47" t="s">
        <v>308</v>
      </c>
      <c r="F33" s="48">
        <v>4.386</v>
      </c>
      <c r="G33" s="57">
        <v>4.386</v>
      </c>
      <c r="H33" s="57"/>
      <c r="I33" s="57"/>
      <c r="J33" s="57"/>
      <c r="K33" s="57"/>
      <c r="L33" s="57"/>
      <c r="M33" s="57"/>
      <c r="N33" s="57"/>
      <c r="O33" s="57"/>
      <c r="P33" s="57"/>
      <c r="Q33" s="57"/>
      <c r="R33" s="57"/>
    </row>
    <row r="34" ht="22.9" customHeight="1" spans="1:18">
      <c r="A34" s="46"/>
      <c r="B34" s="46"/>
      <c r="C34" s="46"/>
      <c r="D34" s="56" t="s">
        <v>188</v>
      </c>
      <c r="E34" s="56" t="s">
        <v>189</v>
      </c>
      <c r="F34" s="45">
        <v>23.934</v>
      </c>
      <c r="G34" s="45">
        <v>3.126</v>
      </c>
      <c r="H34" s="45"/>
      <c r="I34" s="45"/>
      <c r="J34" s="45"/>
      <c r="K34" s="45">
        <v>20.808</v>
      </c>
      <c r="L34" s="45"/>
      <c r="M34" s="45"/>
      <c r="N34" s="45"/>
      <c r="O34" s="45"/>
      <c r="P34" s="45"/>
      <c r="Q34" s="45"/>
      <c r="R34" s="45"/>
    </row>
    <row r="35" ht="22.9" customHeight="1" spans="1:18">
      <c r="A35" s="59" t="s">
        <v>245</v>
      </c>
      <c r="B35" s="59" t="s">
        <v>248</v>
      </c>
      <c r="C35" s="59" t="s">
        <v>248</v>
      </c>
      <c r="D35" s="55" t="s">
        <v>343</v>
      </c>
      <c r="E35" s="47" t="s">
        <v>285</v>
      </c>
      <c r="F35" s="48">
        <v>20.808</v>
      </c>
      <c r="G35" s="57"/>
      <c r="H35" s="57"/>
      <c r="I35" s="57"/>
      <c r="J35" s="57"/>
      <c r="K35" s="57">
        <v>20.808</v>
      </c>
      <c r="L35" s="57"/>
      <c r="M35" s="57"/>
      <c r="N35" s="57"/>
      <c r="O35" s="57"/>
      <c r="P35" s="57"/>
      <c r="Q35" s="57"/>
      <c r="R35" s="57"/>
    </row>
    <row r="36" ht="22.9" customHeight="1" spans="1:18">
      <c r="A36" s="59" t="s">
        <v>259</v>
      </c>
      <c r="B36" s="59" t="s">
        <v>262</v>
      </c>
      <c r="C36" s="59" t="s">
        <v>248</v>
      </c>
      <c r="D36" s="55" t="s">
        <v>343</v>
      </c>
      <c r="E36" s="47" t="s">
        <v>308</v>
      </c>
      <c r="F36" s="48">
        <v>3.126</v>
      </c>
      <c r="G36" s="57">
        <v>3.126</v>
      </c>
      <c r="H36" s="57"/>
      <c r="I36" s="57"/>
      <c r="J36" s="57"/>
      <c r="K36" s="57"/>
      <c r="L36" s="57"/>
      <c r="M36" s="57"/>
      <c r="N36" s="57"/>
      <c r="O36" s="57"/>
      <c r="P36" s="57"/>
      <c r="Q36" s="57"/>
      <c r="R36" s="57"/>
    </row>
    <row r="37" ht="22.9" customHeight="1" spans="1:18">
      <c r="A37" s="46"/>
      <c r="B37" s="46"/>
      <c r="C37" s="46"/>
      <c r="D37" s="56" t="s">
        <v>190</v>
      </c>
      <c r="E37" s="56" t="s">
        <v>191</v>
      </c>
      <c r="F37" s="45">
        <v>11.988</v>
      </c>
      <c r="G37" s="45"/>
      <c r="H37" s="45"/>
      <c r="I37" s="45"/>
      <c r="J37" s="45"/>
      <c r="K37" s="45">
        <v>11.988</v>
      </c>
      <c r="L37" s="45"/>
      <c r="M37" s="45"/>
      <c r="N37" s="45"/>
      <c r="O37" s="45"/>
      <c r="P37" s="45"/>
      <c r="Q37" s="45"/>
      <c r="R37" s="45"/>
    </row>
    <row r="38" ht="22.9" customHeight="1" spans="1:18">
      <c r="A38" s="59" t="s">
        <v>245</v>
      </c>
      <c r="B38" s="59" t="s">
        <v>248</v>
      </c>
      <c r="C38" s="59" t="s">
        <v>248</v>
      </c>
      <c r="D38" s="55" t="s">
        <v>344</v>
      </c>
      <c r="E38" s="47" t="s">
        <v>285</v>
      </c>
      <c r="F38" s="48">
        <v>11.988</v>
      </c>
      <c r="G38" s="57"/>
      <c r="H38" s="57"/>
      <c r="I38" s="57"/>
      <c r="J38" s="57"/>
      <c r="K38" s="57">
        <v>11.988</v>
      </c>
      <c r="L38" s="57"/>
      <c r="M38" s="57"/>
      <c r="N38" s="57"/>
      <c r="O38" s="57"/>
      <c r="P38" s="57"/>
      <c r="Q38" s="57"/>
      <c r="R38" s="57"/>
    </row>
    <row r="39" ht="22.9" customHeight="1" spans="1:18">
      <c r="A39" s="46"/>
      <c r="B39" s="46"/>
      <c r="C39" s="46"/>
      <c r="D39" s="56" t="s">
        <v>192</v>
      </c>
      <c r="E39" s="56" t="s">
        <v>193</v>
      </c>
      <c r="F39" s="45">
        <v>17.694</v>
      </c>
      <c r="G39" s="45"/>
      <c r="H39" s="45"/>
      <c r="I39" s="45"/>
      <c r="J39" s="45"/>
      <c r="K39" s="45">
        <v>17.694</v>
      </c>
      <c r="L39" s="45"/>
      <c r="M39" s="45"/>
      <c r="N39" s="45"/>
      <c r="O39" s="45"/>
      <c r="P39" s="45"/>
      <c r="Q39" s="45"/>
      <c r="R39" s="45"/>
    </row>
    <row r="40" ht="22.9" customHeight="1" spans="1:18">
      <c r="A40" s="59" t="s">
        <v>245</v>
      </c>
      <c r="B40" s="59" t="s">
        <v>248</v>
      </c>
      <c r="C40" s="59" t="s">
        <v>248</v>
      </c>
      <c r="D40" s="55" t="s">
        <v>345</v>
      </c>
      <c r="E40" s="47" t="s">
        <v>285</v>
      </c>
      <c r="F40" s="48">
        <v>17.694</v>
      </c>
      <c r="G40" s="57"/>
      <c r="H40" s="57"/>
      <c r="I40" s="57"/>
      <c r="J40" s="57"/>
      <c r="K40" s="57">
        <v>17.694</v>
      </c>
      <c r="L40" s="57"/>
      <c r="M40" s="57"/>
      <c r="N40" s="57"/>
      <c r="O40" s="57"/>
      <c r="P40" s="57"/>
      <c r="Q40" s="57"/>
      <c r="R40" s="57"/>
    </row>
    <row r="41" ht="22.9" customHeight="1" spans="1:18">
      <c r="A41" s="46"/>
      <c r="B41" s="46"/>
      <c r="C41" s="46"/>
      <c r="D41" s="56" t="s">
        <v>194</v>
      </c>
      <c r="E41" s="56" t="s">
        <v>195</v>
      </c>
      <c r="F41" s="45">
        <v>31.266</v>
      </c>
      <c r="G41" s="45"/>
      <c r="H41" s="45"/>
      <c r="I41" s="45"/>
      <c r="J41" s="45"/>
      <c r="K41" s="45">
        <v>31.266</v>
      </c>
      <c r="L41" s="45"/>
      <c r="M41" s="45"/>
      <c r="N41" s="45"/>
      <c r="O41" s="45"/>
      <c r="P41" s="45"/>
      <c r="Q41" s="45"/>
      <c r="R41" s="45"/>
    </row>
    <row r="42" ht="22.9" customHeight="1" spans="1:18">
      <c r="A42" s="59" t="s">
        <v>245</v>
      </c>
      <c r="B42" s="59" t="s">
        <v>248</v>
      </c>
      <c r="C42" s="59" t="s">
        <v>248</v>
      </c>
      <c r="D42" s="55" t="s">
        <v>346</v>
      </c>
      <c r="E42" s="47" t="s">
        <v>285</v>
      </c>
      <c r="F42" s="48">
        <v>31.266</v>
      </c>
      <c r="G42" s="57"/>
      <c r="H42" s="57"/>
      <c r="I42" s="57"/>
      <c r="J42" s="57"/>
      <c r="K42" s="57">
        <v>31.266</v>
      </c>
      <c r="L42" s="57"/>
      <c r="M42" s="57"/>
      <c r="N42" s="57"/>
      <c r="O42" s="57"/>
      <c r="P42" s="57"/>
      <c r="Q42" s="57"/>
      <c r="R42" s="57"/>
    </row>
    <row r="43" ht="22.9" customHeight="1" spans="1:18">
      <c r="A43" s="46"/>
      <c r="B43" s="46"/>
      <c r="C43" s="46"/>
      <c r="D43" s="56" t="s">
        <v>196</v>
      </c>
      <c r="E43" s="56" t="s">
        <v>197</v>
      </c>
      <c r="F43" s="45">
        <v>13.29</v>
      </c>
      <c r="G43" s="45"/>
      <c r="H43" s="45"/>
      <c r="I43" s="45"/>
      <c r="J43" s="45"/>
      <c r="K43" s="45">
        <v>13.29</v>
      </c>
      <c r="L43" s="45"/>
      <c r="M43" s="45"/>
      <c r="N43" s="45"/>
      <c r="O43" s="45"/>
      <c r="P43" s="45"/>
      <c r="Q43" s="45"/>
      <c r="R43" s="45"/>
    </row>
    <row r="44" ht="22.9" customHeight="1" spans="1:18">
      <c r="A44" s="59" t="s">
        <v>245</v>
      </c>
      <c r="B44" s="59" t="s">
        <v>248</v>
      </c>
      <c r="C44" s="59" t="s">
        <v>248</v>
      </c>
      <c r="D44" s="55" t="s">
        <v>347</v>
      </c>
      <c r="E44" s="47" t="s">
        <v>285</v>
      </c>
      <c r="F44" s="48">
        <v>13.29</v>
      </c>
      <c r="G44" s="57"/>
      <c r="H44" s="57"/>
      <c r="I44" s="57"/>
      <c r="J44" s="57"/>
      <c r="K44" s="57">
        <v>13.29</v>
      </c>
      <c r="L44" s="57"/>
      <c r="M44" s="57"/>
      <c r="N44" s="57"/>
      <c r="O44" s="57"/>
      <c r="P44" s="57"/>
      <c r="Q44" s="57"/>
      <c r="R44" s="57"/>
    </row>
    <row r="45" ht="22.9" customHeight="1" spans="1:18">
      <c r="A45" s="46"/>
      <c r="B45" s="46"/>
      <c r="C45" s="46"/>
      <c r="D45" s="56" t="s">
        <v>198</v>
      </c>
      <c r="E45" s="56" t="s">
        <v>199</v>
      </c>
      <c r="F45" s="45">
        <v>36.93</v>
      </c>
      <c r="G45" s="45">
        <v>3.126</v>
      </c>
      <c r="H45" s="45"/>
      <c r="I45" s="45"/>
      <c r="J45" s="45"/>
      <c r="K45" s="45">
        <v>33.804</v>
      </c>
      <c r="L45" s="45"/>
      <c r="M45" s="45"/>
      <c r="N45" s="45"/>
      <c r="O45" s="45"/>
      <c r="P45" s="45"/>
      <c r="Q45" s="45"/>
      <c r="R45" s="45"/>
    </row>
    <row r="46" ht="22.9" customHeight="1" spans="1:18">
      <c r="A46" s="59" t="s">
        <v>245</v>
      </c>
      <c r="B46" s="59" t="s">
        <v>248</v>
      </c>
      <c r="C46" s="59" t="s">
        <v>248</v>
      </c>
      <c r="D46" s="55" t="s">
        <v>348</v>
      </c>
      <c r="E46" s="47" t="s">
        <v>285</v>
      </c>
      <c r="F46" s="48">
        <v>33.804</v>
      </c>
      <c r="G46" s="57"/>
      <c r="H46" s="57"/>
      <c r="I46" s="57"/>
      <c r="J46" s="57"/>
      <c r="K46" s="57">
        <v>33.804</v>
      </c>
      <c r="L46" s="57"/>
      <c r="M46" s="57"/>
      <c r="N46" s="57"/>
      <c r="O46" s="57"/>
      <c r="P46" s="57"/>
      <c r="Q46" s="57"/>
      <c r="R46" s="57"/>
    </row>
    <row r="47" ht="22.9" customHeight="1" spans="1:18">
      <c r="A47" s="59" t="s">
        <v>259</v>
      </c>
      <c r="B47" s="59" t="s">
        <v>262</v>
      </c>
      <c r="C47" s="59" t="s">
        <v>248</v>
      </c>
      <c r="D47" s="55" t="s">
        <v>348</v>
      </c>
      <c r="E47" s="47" t="s">
        <v>308</v>
      </c>
      <c r="F47" s="48">
        <v>3.126</v>
      </c>
      <c r="G47" s="57">
        <v>3.126</v>
      </c>
      <c r="H47" s="57"/>
      <c r="I47" s="57"/>
      <c r="J47" s="57"/>
      <c r="K47" s="57"/>
      <c r="L47" s="57"/>
      <c r="M47" s="57"/>
      <c r="N47" s="57"/>
      <c r="O47" s="57"/>
      <c r="P47" s="57"/>
      <c r="Q47" s="57"/>
      <c r="R47" s="57"/>
    </row>
    <row r="48" ht="22.9" customHeight="1" spans="1:18">
      <c r="A48" s="46"/>
      <c r="B48" s="46"/>
      <c r="C48" s="46"/>
      <c r="D48" s="56" t="s">
        <v>200</v>
      </c>
      <c r="E48" s="56" t="s">
        <v>201</v>
      </c>
      <c r="F48" s="45">
        <v>11.448</v>
      </c>
      <c r="G48" s="45"/>
      <c r="H48" s="45"/>
      <c r="I48" s="45"/>
      <c r="J48" s="45"/>
      <c r="K48" s="45">
        <v>11.448</v>
      </c>
      <c r="L48" s="45"/>
      <c r="M48" s="45"/>
      <c r="N48" s="45"/>
      <c r="O48" s="45"/>
      <c r="P48" s="45"/>
      <c r="Q48" s="45"/>
      <c r="R48" s="45"/>
    </row>
    <row r="49" ht="22.9" customHeight="1" spans="1:18">
      <c r="A49" s="59" t="s">
        <v>245</v>
      </c>
      <c r="B49" s="59" t="s">
        <v>248</v>
      </c>
      <c r="C49" s="59" t="s">
        <v>248</v>
      </c>
      <c r="D49" s="55" t="s">
        <v>349</v>
      </c>
      <c r="E49" s="47" t="s">
        <v>285</v>
      </c>
      <c r="F49" s="48">
        <v>11.448</v>
      </c>
      <c r="G49" s="57"/>
      <c r="H49" s="57"/>
      <c r="I49" s="57"/>
      <c r="J49" s="57"/>
      <c r="K49" s="57">
        <v>11.448</v>
      </c>
      <c r="L49" s="57"/>
      <c r="M49" s="57"/>
      <c r="N49" s="57"/>
      <c r="O49" s="57"/>
      <c r="P49" s="57"/>
      <c r="Q49" s="57"/>
      <c r="R49" s="57"/>
    </row>
    <row r="50" ht="22.9" customHeight="1" spans="1:18">
      <c r="A50" s="46"/>
      <c r="B50" s="46"/>
      <c r="C50" s="46"/>
      <c r="D50" s="56" t="s">
        <v>202</v>
      </c>
      <c r="E50" s="56" t="s">
        <v>203</v>
      </c>
      <c r="F50" s="45">
        <v>24.57</v>
      </c>
      <c r="G50" s="45"/>
      <c r="H50" s="45"/>
      <c r="I50" s="45"/>
      <c r="J50" s="45"/>
      <c r="K50" s="45">
        <v>24.57</v>
      </c>
      <c r="L50" s="45"/>
      <c r="M50" s="45"/>
      <c r="N50" s="45"/>
      <c r="O50" s="45"/>
      <c r="P50" s="45"/>
      <c r="Q50" s="45"/>
      <c r="R50" s="45"/>
    </row>
    <row r="51" ht="22.9" customHeight="1" spans="1:18">
      <c r="A51" s="59" t="s">
        <v>245</v>
      </c>
      <c r="B51" s="59" t="s">
        <v>248</v>
      </c>
      <c r="C51" s="59" t="s">
        <v>248</v>
      </c>
      <c r="D51" s="55" t="s">
        <v>350</v>
      </c>
      <c r="E51" s="47" t="s">
        <v>285</v>
      </c>
      <c r="F51" s="48">
        <v>24.57</v>
      </c>
      <c r="G51" s="57"/>
      <c r="H51" s="57"/>
      <c r="I51" s="57"/>
      <c r="J51" s="57"/>
      <c r="K51" s="57">
        <v>24.57</v>
      </c>
      <c r="L51" s="57"/>
      <c r="M51" s="57"/>
      <c r="N51" s="57"/>
      <c r="O51" s="57"/>
      <c r="P51" s="57"/>
      <c r="Q51" s="57"/>
      <c r="R51" s="57"/>
    </row>
    <row r="52" ht="22.9" customHeight="1" spans="1:18">
      <c r="A52" s="46"/>
      <c r="B52" s="46"/>
      <c r="C52" s="46"/>
      <c r="D52" s="56" t="s">
        <v>204</v>
      </c>
      <c r="E52" s="56" t="s">
        <v>205</v>
      </c>
      <c r="F52" s="45">
        <v>26.496</v>
      </c>
      <c r="G52" s="45"/>
      <c r="H52" s="45"/>
      <c r="I52" s="45"/>
      <c r="J52" s="45"/>
      <c r="K52" s="45">
        <v>26.496</v>
      </c>
      <c r="L52" s="45"/>
      <c r="M52" s="45"/>
      <c r="N52" s="45"/>
      <c r="O52" s="45"/>
      <c r="P52" s="45"/>
      <c r="Q52" s="45"/>
      <c r="R52" s="45"/>
    </row>
    <row r="53" ht="22.9" customHeight="1" spans="1:18">
      <c r="A53" s="59" t="s">
        <v>245</v>
      </c>
      <c r="B53" s="59" t="s">
        <v>248</v>
      </c>
      <c r="C53" s="59" t="s">
        <v>248</v>
      </c>
      <c r="D53" s="55" t="s">
        <v>351</v>
      </c>
      <c r="E53" s="47" t="s">
        <v>285</v>
      </c>
      <c r="F53" s="48">
        <v>26.496</v>
      </c>
      <c r="G53" s="57"/>
      <c r="H53" s="57"/>
      <c r="I53" s="57"/>
      <c r="J53" s="57"/>
      <c r="K53" s="57">
        <v>26.496</v>
      </c>
      <c r="L53" s="57"/>
      <c r="M53" s="57"/>
      <c r="N53" s="57"/>
      <c r="O53" s="57"/>
      <c r="P53" s="57"/>
      <c r="Q53" s="57"/>
      <c r="R53" s="57"/>
    </row>
    <row r="54" ht="22.9" customHeight="1" spans="1:18">
      <c r="A54" s="46"/>
      <c r="B54" s="46"/>
      <c r="C54" s="46"/>
      <c r="D54" s="56" t="s">
        <v>206</v>
      </c>
      <c r="E54" s="56" t="s">
        <v>207</v>
      </c>
      <c r="F54" s="45">
        <v>16.002</v>
      </c>
      <c r="G54" s="45"/>
      <c r="H54" s="45"/>
      <c r="I54" s="45"/>
      <c r="J54" s="45"/>
      <c r="K54" s="45">
        <v>16.002</v>
      </c>
      <c r="L54" s="45"/>
      <c r="M54" s="45"/>
      <c r="N54" s="45"/>
      <c r="O54" s="45"/>
      <c r="P54" s="45"/>
      <c r="Q54" s="45"/>
      <c r="R54" s="45"/>
    </row>
    <row r="55" ht="22.9" customHeight="1" spans="1:18">
      <c r="A55" s="59" t="s">
        <v>245</v>
      </c>
      <c r="B55" s="59" t="s">
        <v>248</v>
      </c>
      <c r="C55" s="59" t="s">
        <v>248</v>
      </c>
      <c r="D55" s="55" t="s">
        <v>352</v>
      </c>
      <c r="E55" s="47" t="s">
        <v>285</v>
      </c>
      <c r="F55" s="48">
        <v>16.002</v>
      </c>
      <c r="G55" s="57"/>
      <c r="H55" s="57"/>
      <c r="I55" s="57"/>
      <c r="J55" s="57"/>
      <c r="K55" s="57">
        <v>16.002</v>
      </c>
      <c r="L55" s="57"/>
      <c r="M55" s="57"/>
      <c r="N55" s="57"/>
      <c r="O55" s="57"/>
      <c r="P55" s="57"/>
      <c r="Q55" s="57"/>
      <c r="R55" s="57"/>
    </row>
    <row r="56" ht="22.9" customHeight="1" spans="1:18">
      <c r="A56" s="46"/>
      <c r="B56" s="46"/>
      <c r="C56" s="46"/>
      <c r="D56" s="56" t="s">
        <v>208</v>
      </c>
      <c r="E56" s="56" t="s">
        <v>209</v>
      </c>
      <c r="F56" s="45">
        <v>12.204</v>
      </c>
      <c r="G56" s="45"/>
      <c r="H56" s="45"/>
      <c r="I56" s="45"/>
      <c r="J56" s="45"/>
      <c r="K56" s="45">
        <v>12.204</v>
      </c>
      <c r="L56" s="45"/>
      <c r="M56" s="45"/>
      <c r="N56" s="45"/>
      <c r="O56" s="45"/>
      <c r="P56" s="45"/>
      <c r="Q56" s="45"/>
      <c r="R56" s="45"/>
    </row>
    <row r="57" ht="22.9" customHeight="1" spans="1:18">
      <c r="A57" s="59" t="s">
        <v>245</v>
      </c>
      <c r="B57" s="59" t="s">
        <v>248</v>
      </c>
      <c r="C57" s="59" t="s">
        <v>248</v>
      </c>
      <c r="D57" s="55" t="s">
        <v>353</v>
      </c>
      <c r="E57" s="47" t="s">
        <v>285</v>
      </c>
      <c r="F57" s="48">
        <v>12.204</v>
      </c>
      <c r="G57" s="57"/>
      <c r="H57" s="57"/>
      <c r="I57" s="57"/>
      <c r="J57" s="57"/>
      <c r="K57" s="57">
        <v>12.204</v>
      </c>
      <c r="L57" s="57"/>
      <c r="M57" s="57"/>
      <c r="N57" s="57"/>
      <c r="O57" s="57"/>
      <c r="P57" s="57"/>
      <c r="Q57" s="57"/>
      <c r="R57" s="57"/>
    </row>
    <row r="58" ht="22.9" customHeight="1" spans="1:18">
      <c r="A58" s="46"/>
      <c r="B58" s="46"/>
      <c r="C58" s="46"/>
      <c r="D58" s="56" t="s">
        <v>210</v>
      </c>
      <c r="E58" s="56" t="s">
        <v>211</v>
      </c>
      <c r="F58" s="45">
        <v>17.532</v>
      </c>
      <c r="G58" s="45"/>
      <c r="H58" s="45"/>
      <c r="I58" s="45"/>
      <c r="J58" s="45"/>
      <c r="K58" s="45">
        <v>17.532</v>
      </c>
      <c r="L58" s="45"/>
      <c r="M58" s="45"/>
      <c r="N58" s="45"/>
      <c r="O58" s="45"/>
      <c r="P58" s="45"/>
      <c r="Q58" s="45"/>
      <c r="R58" s="45"/>
    </row>
    <row r="59" ht="22.9" customHeight="1" spans="1:18">
      <c r="A59" s="59" t="s">
        <v>245</v>
      </c>
      <c r="B59" s="59" t="s">
        <v>248</v>
      </c>
      <c r="C59" s="59" t="s">
        <v>248</v>
      </c>
      <c r="D59" s="55" t="s">
        <v>354</v>
      </c>
      <c r="E59" s="47" t="s">
        <v>285</v>
      </c>
      <c r="F59" s="48">
        <v>17.532</v>
      </c>
      <c r="G59" s="57"/>
      <c r="H59" s="57"/>
      <c r="I59" s="57"/>
      <c r="J59" s="57"/>
      <c r="K59" s="57">
        <v>17.532</v>
      </c>
      <c r="L59" s="57"/>
      <c r="M59" s="57"/>
      <c r="N59" s="57"/>
      <c r="O59" s="57"/>
      <c r="P59" s="57"/>
      <c r="Q59" s="57"/>
      <c r="R59" s="57"/>
    </row>
    <row r="60" ht="22.9" customHeight="1" spans="1:18">
      <c r="A60" s="46"/>
      <c r="B60" s="46"/>
      <c r="C60" s="46"/>
      <c r="D60" s="56" t="s">
        <v>212</v>
      </c>
      <c r="E60" s="56" t="s">
        <v>213</v>
      </c>
      <c r="F60" s="45">
        <v>11.052</v>
      </c>
      <c r="G60" s="45"/>
      <c r="H60" s="45"/>
      <c r="I60" s="45"/>
      <c r="J60" s="45"/>
      <c r="K60" s="45">
        <v>11.052</v>
      </c>
      <c r="L60" s="45"/>
      <c r="M60" s="45"/>
      <c r="N60" s="45"/>
      <c r="O60" s="45"/>
      <c r="P60" s="45"/>
      <c r="Q60" s="45"/>
      <c r="R60" s="45"/>
    </row>
    <row r="61" ht="22.9" customHeight="1" spans="1:18">
      <c r="A61" s="59" t="s">
        <v>245</v>
      </c>
      <c r="B61" s="59" t="s">
        <v>248</v>
      </c>
      <c r="C61" s="59" t="s">
        <v>248</v>
      </c>
      <c r="D61" s="55" t="s">
        <v>355</v>
      </c>
      <c r="E61" s="47" t="s">
        <v>285</v>
      </c>
      <c r="F61" s="48">
        <v>11.052</v>
      </c>
      <c r="G61" s="57"/>
      <c r="H61" s="57"/>
      <c r="I61" s="57"/>
      <c r="J61" s="57"/>
      <c r="K61" s="57">
        <v>11.052</v>
      </c>
      <c r="L61" s="57"/>
      <c r="M61" s="57"/>
      <c r="N61" s="57"/>
      <c r="O61" s="57"/>
      <c r="P61" s="57"/>
      <c r="Q61" s="57"/>
      <c r="R61" s="57"/>
    </row>
    <row r="62" ht="22.9" customHeight="1" spans="1:18">
      <c r="A62" s="46"/>
      <c r="B62" s="46"/>
      <c r="C62" s="46"/>
      <c r="D62" s="56" t="s">
        <v>214</v>
      </c>
      <c r="E62" s="56" t="s">
        <v>215</v>
      </c>
      <c r="F62" s="45">
        <v>6.93</v>
      </c>
      <c r="G62" s="45"/>
      <c r="H62" s="45"/>
      <c r="I62" s="45"/>
      <c r="J62" s="45"/>
      <c r="K62" s="45">
        <v>6.93</v>
      </c>
      <c r="L62" s="45"/>
      <c r="M62" s="45"/>
      <c r="N62" s="45"/>
      <c r="O62" s="45"/>
      <c r="P62" s="45"/>
      <c r="Q62" s="45"/>
      <c r="R62" s="45"/>
    </row>
    <row r="63" ht="22.9" customHeight="1" spans="1:18">
      <c r="A63" s="59" t="s">
        <v>245</v>
      </c>
      <c r="B63" s="59" t="s">
        <v>248</v>
      </c>
      <c r="C63" s="59" t="s">
        <v>248</v>
      </c>
      <c r="D63" s="55" t="s">
        <v>356</v>
      </c>
      <c r="E63" s="47" t="s">
        <v>285</v>
      </c>
      <c r="F63" s="48">
        <v>6.93</v>
      </c>
      <c r="G63" s="57"/>
      <c r="H63" s="57"/>
      <c r="I63" s="57"/>
      <c r="J63" s="57"/>
      <c r="K63" s="57">
        <v>6.93</v>
      </c>
      <c r="L63" s="57"/>
      <c r="M63" s="57"/>
      <c r="N63" s="57"/>
      <c r="O63" s="57"/>
      <c r="P63" s="57"/>
      <c r="Q63" s="57"/>
      <c r="R63" s="57"/>
    </row>
    <row r="64" ht="22.9" customHeight="1" spans="1:18">
      <c r="A64" s="46"/>
      <c r="B64" s="46"/>
      <c r="C64" s="46"/>
      <c r="D64" s="56" t="s">
        <v>216</v>
      </c>
      <c r="E64" s="56" t="s">
        <v>217</v>
      </c>
      <c r="F64" s="45">
        <v>1.86</v>
      </c>
      <c r="G64" s="45"/>
      <c r="H64" s="45"/>
      <c r="I64" s="45"/>
      <c r="J64" s="45"/>
      <c r="K64" s="45">
        <v>1.86</v>
      </c>
      <c r="L64" s="45"/>
      <c r="M64" s="45"/>
      <c r="N64" s="45"/>
      <c r="O64" s="45"/>
      <c r="P64" s="45"/>
      <c r="Q64" s="45"/>
      <c r="R64" s="45"/>
    </row>
    <row r="65" ht="22.9" customHeight="1" spans="1:18">
      <c r="A65" s="59" t="s">
        <v>245</v>
      </c>
      <c r="B65" s="59" t="s">
        <v>248</v>
      </c>
      <c r="C65" s="59" t="s">
        <v>248</v>
      </c>
      <c r="D65" s="55" t="s">
        <v>357</v>
      </c>
      <c r="E65" s="47" t="s">
        <v>285</v>
      </c>
      <c r="F65" s="48">
        <v>1.86</v>
      </c>
      <c r="G65" s="57"/>
      <c r="H65" s="57"/>
      <c r="I65" s="57"/>
      <c r="J65" s="57"/>
      <c r="K65" s="57">
        <v>1.86</v>
      </c>
      <c r="L65" s="57"/>
      <c r="M65" s="57"/>
      <c r="N65" s="57"/>
      <c r="O65" s="57"/>
      <c r="P65" s="57"/>
      <c r="Q65" s="57"/>
      <c r="R65" s="57"/>
    </row>
    <row r="66" ht="22.9" customHeight="1" spans="1:18">
      <c r="A66" s="46"/>
      <c r="B66" s="46"/>
      <c r="C66" s="46"/>
      <c r="D66" s="56" t="s">
        <v>218</v>
      </c>
      <c r="E66" s="56" t="s">
        <v>219</v>
      </c>
      <c r="F66" s="45">
        <v>10.572</v>
      </c>
      <c r="G66" s="45">
        <v>6.252</v>
      </c>
      <c r="H66" s="45"/>
      <c r="I66" s="45"/>
      <c r="J66" s="45"/>
      <c r="K66" s="45">
        <v>4.32</v>
      </c>
      <c r="L66" s="45"/>
      <c r="M66" s="45"/>
      <c r="N66" s="45"/>
      <c r="O66" s="45"/>
      <c r="P66" s="45"/>
      <c r="Q66" s="45"/>
      <c r="R66" s="45"/>
    </row>
    <row r="67" ht="22.9" customHeight="1" spans="1:18">
      <c r="A67" s="59" t="s">
        <v>245</v>
      </c>
      <c r="B67" s="59" t="s">
        <v>248</v>
      </c>
      <c r="C67" s="59" t="s">
        <v>248</v>
      </c>
      <c r="D67" s="55" t="s">
        <v>358</v>
      </c>
      <c r="E67" s="47" t="s">
        <v>285</v>
      </c>
      <c r="F67" s="48">
        <v>4.32</v>
      </c>
      <c r="G67" s="57"/>
      <c r="H67" s="57"/>
      <c r="I67" s="57"/>
      <c r="J67" s="57"/>
      <c r="K67" s="57">
        <v>4.32</v>
      </c>
      <c r="L67" s="57"/>
      <c r="M67" s="57"/>
      <c r="N67" s="57"/>
      <c r="O67" s="57"/>
      <c r="P67" s="57"/>
      <c r="Q67" s="57"/>
      <c r="R67" s="57"/>
    </row>
    <row r="68" ht="22.9" customHeight="1" spans="1:18">
      <c r="A68" s="59" t="s">
        <v>259</v>
      </c>
      <c r="B68" s="59" t="s">
        <v>262</v>
      </c>
      <c r="C68" s="59" t="s">
        <v>248</v>
      </c>
      <c r="D68" s="55" t="s">
        <v>358</v>
      </c>
      <c r="E68" s="47" t="s">
        <v>308</v>
      </c>
      <c r="F68" s="48">
        <v>6.252</v>
      </c>
      <c r="G68" s="57">
        <v>6.252</v>
      </c>
      <c r="H68" s="57"/>
      <c r="I68" s="57"/>
      <c r="J68" s="57"/>
      <c r="K68" s="57"/>
      <c r="L68" s="57"/>
      <c r="M68" s="57"/>
      <c r="N68" s="57"/>
      <c r="O68" s="57"/>
      <c r="P68" s="57"/>
      <c r="Q68" s="57"/>
      <c r="R68" s="57"/>
    </row>
    <row r="69" ht="22.9" customHeight="1" spans="1:18">
      <c r="A69" s="46"/>
      <c r="B69" s="46"/>
      <c r="C69" s="46"/>
      <c r="D69" s="56" t="s">
        <v>220</v>
      </c>
      <c r="E69" s="56" t="s">
        <v>221</v>
      </c>
      <c r="F69" s="45">
        <v>1.362</v>
      </c>
      <c r="G69" s="45"/>
      <c r="H69" s="45"/>
      <c r="I69" s="45"/>
      <c r="J69" s="45"/>
      <c r="K69" s="45">
        <v>1.362</v>
      </c>
      <c r="L69" s="45"/>
      <c r="M69" s="45"/>
      <c r="N69" s="45"/>
      <c r="O69" s="45"/>
      <c r="P69" s="45"/>
      <c r="Q69" s="45"/>
      <c r="R69" s="45"/>
    </row>
    <row r="70" ht="22.9" customHeight="1" spans="1:18">
      <c r="A70" s="59" t="s">
        <v>245</v>
      </c>
      <c r="B70" s="59" t="s">
        <v>248</v>
      </c>
      <c r="C70" s="59" t="s">
        <v>248</v>
      </c>
      <c r="D70" s="55" t="s">
        <v>359</v>
      </c>
      <c r="E70" s="47" t="s">
        <v>285</v>
      </c>
      <c r="F70" s="48">
        <v>1.362</v>
      </c>
      <c r="G70" s="57"/>
      <c r="H70" s="57"/>
      <c r="I70" s="57"/>
      <c r="J70" s="57"/>
      <c r="K70" s="57">
        <v>1.362</v>
      </c>
      <c r="L70" s="57"/>
      <c r="M70" s="57"/>
      <c r="N70" s="57"/>
      <c r="O70" s="57"/>
      <c r="P70" s="57"/>
      <c r="Q70" s="57"/>
      <c r="R70" s="57"/>
    </row>
    <row r="71" ht="22.9" customHeight="1" spans="1:18">
      <c r="A71" s="46"/>
      <c r="B71" s="46"/>
      <c r="C71" s="46"/>
      <c r="D71" s="56" t="s">
        <v>222</v>
      </c>
      <c r="E71" s="56" t="s">
        <v>223</v>
      </c>
      <c r="F71" s="45">
        <v>1.242</v>
      </c>
      <c r="G71" s="45"/>
      <c r="H71" s="45"/>
      <c r="I71" s="45"/>
      <c r="J71" s="45"/>
      <c r="K71" s="45">
        <v>1.242</v>
      </c>
      <c r="L71" s="45"/>
      <c r="M71" s="45"/>
      <c r="N71" s="45"/>
      <c r="O71" s="45"/>
      <c r="P71" s="45"/>
      <c r="Q71" s="45"/>
      <c r="R71" s="45"/>
    </row>
    <row r="72" ht="22.9" customHeight="1" spans="1:18">
      <c r="A72" s="59" t="s">
        <v>245</v>
      </c>
      <c r="B72" s="59" t="s">
        <v>248</v>
      </c>
      <c r="C72" s="59" t="s">
        <v>248</v>
      </c>
      <c r="D72" s="55" t="s">
        <v>360</v>
      </c>
      <c r="E72" s="47" t="s">
        <v>285</v>
      </c>
      <c r="F72" s="48">
        <v>1.242</v>
      </c>
      <c r="G72" s="57"/>
      <c r="H72" s="57"/>
      <c r="I72" s="57"/>
      <c r="J72" s="57"/>
      <c r="K72" s="57">
        <v>1.242</v>
      </c>
      <c r="L72" s="57"/>
      <c r="M72" s="57"/>
      <c r="N72" s="57"/>
      <c r="O72" s="57"/>
      <c r="P72" s="57"/>
      <c r="Q72" s="57"/>
      <c r="R72" s="5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7"/>
  <sheetViews>
    <sheetView workbookViewId="0">
      <selection activeCell="A2" sqref="A2:T2"/>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19" width="7.75" customWidth="1"/>
    <col min="20" max="20" width="7.125" customWidth="1"/>
    <col min="21" max="22" width="9.75" customWidth="1"/>
  </cols>
  <sheetData>
    <row r="1" ht="16.35" customHeight="1" spans="1:20">
      <c r="A1" s="40"/>
      <c r="S1" s="49" t="s">
        <v>497</v>
      </c>
      <c r="T1" s="49"/>
    </row>
    <row r="2" ht="36.2" customHeight="1" spans="1:20">
      <c r="A2" s="52" t="s">
        <v>19</v>
      </c>
      <c r="B2" s="52"/>
      <c r="C2" s="52"/>
      <c r="D2" s="52"/>
      <c r="E2" s="52"/>
      <c r="F2" s="52"/>
      <c r="G2" s="52"/>
      <c r="H2" s="52"/>
      <c r="I2" s="52"/>
      <c r="J2" s="52"/>
      <c r="K2" s="52"/>
      <c r="L2" s="52"/>
      <c r="M2" s="52"/>
      <c r="N2" s="52"/>
      <c r="O2" s="52"/>
      <c r="P2" s="52"/>
      <c r="Q2" s="52"/>
      <c r="R2" s="52"/>
      <c r="S2" s="52"/>
      <c r="T2" s="52"/>
    </row>
    <row r="3" ht="24.2" customHeight="1" spans="1:20">
      <c r="A3" s="42" t="s">
        <v>31</v>
      </c>
      <c r="B3" s="42"/>
      <c r="C3" s="42"/>
      <c r="D3" s="42"/>
      <c r="E3" s="42"/>
      <c r="F3" s="42"/>
      <c r="G3" s="42"/>
      <c r="H3" s="42"/>
      <c r="I3" s="42"/>
      <c r="J3" s="42"/>
      <c r="K3" s="42"/>
      <c r="L3" s="42"/>
      <c r="M3" s="42"/>
      <c r="N3" s="42"/>
      <c r="O3" s="42"/>
      <c r="P3" s="42"/>
      <c r="Q3" s="42"/>
      <c r="R3" s="42"/>
      <c r="S3" s="50" t="s">
        <v>32</v>
      </c>
      <c r="T3" s="50"/>
    </row>
    <row r="4" ht="28.5" customHeight="1" spans="1:20">
      <c r="A4" s="43" t="s">
        <v>229</v>
      </c>
      <c r="B4" s="43"/>
      <c r="C4" s="43"/>
      <c r="D4" s="43" t="s">
        <v>310</v>
      </c>
      <c r="E4" s="43" t="s">
        <v>311</v>
      </c>
      <c r="F4" s="43" t="s">
        <v>481</v>
      </c>
      <c r="G4" s="43" t="s">
        <v>314</v>
      </c>
      <c r="H4" s="43"/>
      <c r="I4" s="43"/>
      <c r="J4" s="43"/>
      <c r="K4" s="43"/>
      <c r="L4" s="43"/>
      <c r="M4" s="43"/>
      <c r="N4" s="43"/>
      <c r="O4" s="43"/>
      <c r="P4" s="43"/>
      <c r="Q4" s="43"/>
      <c r="R4" s="43" t="s">
        <v>317</v>
      </c>
      <c r="S4" s="43"/>
      <c r="T4" s="43"/>
    </row>
    <row r="5" ht="36.2" customHeight="1" spans="1:20">
      <c r="A5" s="43" t="s">
        <v>237</v>
      </c>
      <c r="B5" s="43" t="s">
        <v>238</v>
      </c>
      <c r="C5" s="43" t="s">
        <v>239</v>
      </c>
      <c r="D5" s="43"/>
      <c r="E5" s="43"/>
      <c r="F5" s="43"/>
      <c r="G5" s="43" t="s">
        <v>136</v>
      </c>
      <c r="H5" s="43" t="s">
        <v>498</v>
      </c>
      <c r="I5" s="43" t="s">
        <v>499</v>
      </c>
      <c r="J5" s="43" t="s">
        <v>500</v>
      </c>
      <c r="K5" s="43" t="s">
        <v>501</v>
      </c>
      <c r="L5" s="43" t="s">
        <v>502</v>
      </c>
      <c r="M5" s="43" t="s">
        <v>503</v>
      </c>
      <c r="N5" s="43" t="s">
        <v>504</v>
      </c>
      <c r="O5" s="43" t="s">
        <v>505</v>
      </c>
      <c r="P5" s="43" t="s">
        <v>506</v>
      </c>
      <c r="Q5" s="43" t="s">
        <v>507</v>
      </c>
      <c r="R5" s="43" t="s">
        <v>136</v>
      </c>
      <c r="S5" s="43" t="s">
        <v>423</v>
      </c>
      <c r="T5" s="43" t="s">
        <v>464</v>
      </c>
    </row>
    <row r="6" ht="22.9" customHeight="1" spans="1:20">
      <c r="A6" s="46"/>
      <c r="B6" s="46"/>
      <c r="C6" s="46"/>
      <c r="D6" s="46"/>
      <c r="E6" s="46" t="s">
        <v>136</v>
      </c>
      <c r="F6" s="63">
        <v>1894.049349</v>
      </c>
      <c r="G6" s="63">
        <v>145.984318</v>
      </c>
      <c r="H6" s="63">
        <v>145.984318</v>
      </c>
      <c r="I6" s="63"/>
      <c r="J6" s="63"/>
      <c r="K6" s="63"/>
      <c r="L6" s="63"/>
      <c r="M6" s="63"/>
      <c r="N6" s="63"/>
      <c r="O6" s="63"/>
      <c r="P6" s="63"/>
      <c r="Q6" s="63"/>
      <c r="R6" s="63">
        <v>1748.065031</v>
      </c>
      <c r="S6" s="63">
        <v>1748.065031</v>
      </c>
      <c r="T6" s="63"/>
    </row>
    <row r="7" ht="22.9" customHeight="1" spans="1:20">
      <c r="A7" s="46"/>
      <c r="B7" s="46"/>
      <c r="C7" s="46"/>
      <c r="D7" s="44" t="s">
        <v>154</v>
      </c>
      <c r="E7" s="44" t="s">
        <v>155</v>
      </c>
      <c r="F7" s="63">
        <v>1894.049349</v>
      </c>
      <c r="G7" s="63">
        <v>145.984318</v>
      </c>
      <c r="H7" s="63">
        <v>145.984318</v>
      </c>
      <c r="I7" s="63"/>
      <c r="J7" s="63"/>
      <c r="K7" s="63"/>
      <c r="L7" s="63"/>
      <c r="M7" s="63"/>
      <c r="N7" s="63"/>
      <c r="O7" s="63"/>
      <c r="P7" s="63"/>
      <c r="Q7" s="63"/>
      <c r="R7" s="63">
        <v>1748.065031</v>
      </c>
      <c r="S7" s="63">
        <v>1748.065031</v>
      </c>
      <c r="T7" s="63"/>
    </row>
    <row r="8" ht="22.9" customHeight="1" spans="1:20">
      <c r="A8" s="46"/>
      <c r="B8" s="46"/>
      <c r="C8" s="46"/>
      <c r="D8" s="56" t="s">
        <v>156</v>
      </c>
      <c r="E8" s="56" t="s">
        <v>157</v>
      </c>
      <c r="F8" s="63">
        <v>110.489323</v>
      </c>
      <c r="G8" s="63">
        <v>110.489323</v>
      </c>
      <c r="H8" s="63">
        <v>110.489323</v>
      </c>
      <c r="I8" s="63"/>
      <c r="J8" s="63"/>
      <c r="K8" s="63"/>
      <c r="L8" s="63"/>
      <c r="M8" s="63"/>
      <c r="N8" s="63"/>
      <c r="O8" s="63"/>
      <c r="P8" s="63"/>
      <c r="Q8" s="63"/>
      <c r="R8" s="63"/>
      <c r="S8" s="63"/>
      <c r="T8" s="63"/>
    </row>
    <row r="9" ht="22.9" customHeight="1" spans="1:20">
      <c r="A9" s="59" t="s">
        <v>245</v>
      </c>
      <c r="B9" s="59" t="s">
        <v>242</v>
      </c>
      <c r="C9" s="59" t="s">
        <v>242</v>
      </c>
      <c r="D9" s="55" t="s">
        <v>327</v>
      </c>
      <c r="E9" s="47" t="s">
        <v>247</v>
      </c>
      <c r="F9" s="48">
        <v>110.489323</v>
      </c>
      <c r="G9" s="57">
        <v>110.489323</v>
      </c>
      <c r="H9" s="57">
        <v>110.489323</v>
      </c>
      <c r="I9" s="57"/>
      <c r="J9" s="57"/>
      <c r="K9" s="57"/>
      <c r="L9" s="57"/>
      <c r="M9" s="57"/>
      <c r="N9" s="57"/>
      <c r="O9" s="57"/>
      <c r="P9" s="57"/>
      <c r="Q9" s="57"/>
      <c r="R9" s="57"/>
      <c r="S9" s="57"/>
      <c r="T9" s="57"/>
    </row>
    <row r="10" ht="22.9" customHeight="1" spans="1:20">
      <c r="A10" s="46"/>
      <c r="B10" s="46"/>
      <c r="C10" s="46"/>
      <c r="D10" s="56" t="s">
        <v>160</v>
      </c>
      <c r="E10" s="56" t="s">
        <v>161</v>
      </c>
      <c r="F10" s="63">
        <v>269.698174</v>
      </c>
      <c r="G10" s="63"/>
      <c r="H10" s="63"/>
      <c r="I10" s="63"/>
      <c r="J10" s="63"/>
      <c r="K10" s="63"/>
      <c r="L10" s="63"/>
      <c r="M10" s="63"/>
      <c r="N10" s="63"/>
      <c r="O10" s="63"/>
      <c r="P10" s="63"/>
      <c r="Q10" s="63"/>
      <c r="R10" s="63">
        <v>269.698174</v>
      </c>
      <c r="S10" s="63">
        <v>269.698174</v>
      </c>
      <c r="T10" s="63"/>
    </row>
    <row r="11" ht="22.9" customHeight="1" spans="1:20">
      <c r="A11" s="59" t="s">
        <v>245</v>
      </c>
      <c r="B11" s="59" t="s">
        <v>248</v>
      </c>
      <c r="C11" s="59" t="s">
        <v>242</v>
      </c>
      <c r="D11" s="55" t="s">
        <v>329</v>
      </c>
      <c r="E11" s="47" t="s">
        <v>283</v>
      </c>
      <c r="F11" s="48">
        <v>269.698174</v>
      </c>
      <c r="G11" s="57"/>
      <c r="H11" s="57"/>
      <c r="I11" s="57"/>
      <c r="J11" s="57"/>
      <c r="K11" s="57"/>
      <c r="L11" s="57"/>
      <c r="M11" s="57"/>
      <c r="N11" s="57"/>
      <c r="O11" s="57"/>
      <c r="P11" s="57"/>
      <c r="Q11" s="57"/>
      <c r="R11" s="57">
        <v>269.698174</v>
      </c>
      <c r="S11" s="57">
        <v>269.698174</v>
      </c>
      <c r="T11" s="57"/>
    </row>
    <row r="12" ht="22.9" customHeight="1" spans="1:20">
      <c r="A12" s="46"/>
      <c r="B12" s="46"/>
      <c r="C12" s="46"/>
      <c r="D12" s="56" t="s">
        <v>162</v>
      </c>
      <c r="E12" s="56" t="s">
        <v>163</v>
      </c>
      <c r="F12" s="63">
        <v>62.8551</v>
      </c>
      <c r="G12" s="63"/>
      <c r="H12" s="63"/>
      <c r="I12" s="63"/>
      <c r="J12" s="63"/>
      <c r="K12" s="63"/>
      <c r="L12" s="63"/>
      <c r="M12" s="63"/>
      <c r="N12" s="63"/>
      <c r="O12" s="63"/>
      <c r="P12" s="63"/>
      <c r="Q12" s="63"/>
      <c r="R12" s="63">
        <v>62.8551</v>
      </c>
      <c r="S12" s="63">
        <v>62.8551</v>
      </c>
      <c r="T12" s="63"/>
    </row>
    <row r="13" ht="22.9" customHeight="1" spans="1:20">
      <c r="A13" s="59" t="s">
        <v>245</v>
      </c>
      <c r="B13" s="59" t="s">
        <v>248</v>
      </c>
      <c r="C13" s="59" t="s">
        <v>254</v>
      </c>
      <c r="D13" s="55" t="s">
        <v>330</v>
      </c>
      <c r="E13" s="47" t="s">
        <v>290</v>
      </c>
      <c r="F13" s="48">
        <v>62.8551</v>
      </c>
      <c r="G13" s="57"/>
      <c r="H13" s="57"/>
      <c r="I13" s="57"/>
      <c r="J13" s="57"/>
      <c r="K13" s="57"/>
      <c r="L13" s="57"/>
      <c r="M13" s="57"/>
      <c r="N13" s="57"/>
      <c r="O13" s="57"/>
      <c r="P13" s="57"/>
      <c r="Q13" s="57"/>
      <c r="R13" s="57">
        <v>62.8551</v>
      </c>
      <c r="S13" s="57">
        <v>62.8551</v>
      </c>
      <c r="T13" s="57"/>
    </row>
    <row r="14" ht="22.9" customHeight="1" spans="1:20">
      <c r="A14" s="46"/>
      <c r="B14" s="46"/>
      <c r="C14" s="46"/>
      <c r="D14" s="56" t="s">
        <v>164</v>
      </c>
      <c r="E14" s="56" t="s">
        <v>165</v>
      </c>
      <c r="F14" s="63">
        <v>56.718651</v>
      </c>
      <c r="G14" s="63"/>
      <c r="H14" s="63"/>
      <c r="I14" s="63"/>
      <c r="J14" s="63"/>
      <c r="K14" s="63"/>
      <c r="L14" s="63"/>
      <c r="M14" s="63"/>
      <c r="N14" s="63"/>
      <c r="O14" s="63"/>
      <c r="P14" s="63"/>
      <c r="Q14" s="63"/>
      <c r="R14" s="63">
        <v>56.718651</v>
      </c>
      <c r="S14" s="63">
        <v>56.718651</v>
      </c>
      <c r="T14" s="63"/>
    </row>
    <row r="15" ht="22.9" customHeight="1" spans="1:20">
      <c r="A15" s="59" t="s">
        <v>245</v>
      </c>
      <c r="B15" s="59" t="s">
        <v>248</v>
      </c>
      <c r="C15" s="59" t="s">
        <v>254</v>
      </c>
      <c r="D15" s="55" t="s">
        <v>331</v>
      </c>
      <c r="E15" s="47" t="s">
        <v>290</v>
      </c>
      <c r="F15" s="48">
        <v>56.718651</v>
      </c>
      <c r="G15" s="57"/>
      <c r="H15" s="57"/>
      <c r="I15" s="57"/>
      <c r="J15" s="57"/>
      <c r="K15" s="57"/>
      <c r="L15" s="57"/>
      <c r="M15" s="57"/>
      <c r="N15" s="57"/>
      <c r="O15" s="57"/>
      <c r="P15" s="57"/>
      <c r="Q15" s="57"/>
      <c r="R15" s="57">
        <v>56.718651</v>
      </c>
      <c r="S15" s="57">
        <v>56.718651</v>
      </c>
      <c r="T15" s="57"/>
    </row>
    <row r="16" ht="22.9" customHeight="1" spans="1:20">
      <c r="A16" s="46"/>
      <c r="B16" s="46"/>
      <c r="C16" s="46"/>
      <c r="D16" s="56" t="s">
        <v>166</v>
      </c>
      <c r="E16" s="56" t="s">
        <v>167</v>
      </c>
      <c r="F16" s="63">
        <v>66.220879</v>
      </c>
      <c r="G16" s="63"/>
      <c r="H16" s="63"/>
      <c r="I16" s="63"/>
      <c r="J16" s="63"/>
      <c r="K16" s="63"/>
      <c r="L16" s="63"/>
      <c r="M16" s="63"/>
      <c r="N16" s="63"/>
      <c r="O16" s="63"/>
      <c r="P16" s="63"/>
      <c r="Q16" s="63"/>
      <c r="R16" s="63">
        <v>66.220879</v>
      </c>
      <c r="S16" s="63">
        <v>66.220879</v>
      </c>
      <c r="T16" s="63"/>
    </row>
    <row r="17" ht="22.9" customHeight="1" spans="1:20">
      <c r="A17" s="59" t="s">
        <v>245</v>
      </c>
      <c r="B17" s="59" t="s">
        <v>248</v>
      </c>
      <c r="C17" s="59" t="s">
        <v>254</v>
      </c>
      <c r="D17" s="55" t="s">
        <v>332</v>
      </c>
      <c r="E17" s="47" t="s">
        <v>290</v>
      </c>
      <c r="F17" s="48">
        <v>66.220879</v>
      </c>
      <c r="G17" s="57"/>
      <c r="H17" s="57"/>
      <c r="I17" s="57"/>
      <c r="J17" s="57"/>
      <c r="K17" s="57"/>
      <c r="L17" s="57"/>
      <c r="M17" s="57"/>
      <c r="N17" s="57"/>
      <c r="O17" s="57"/>
      <c r="P17" s="57"/>
      <c r="Q17" s="57"/>
      <c r="R17" s="57">
        <v>66.220879</v>
      </c>
      <c r="S17" s="57">
        <v>66.220879</v>
      </c>
      <c r="T17" s="57"/>
    </row>
    <row r="18" ht="22.9" customHeight="1" spans="1:20">
      <c r="A18" s="46"/>
      <c r="B18" s="46"/>
      <c r="C18" s="46"/>
      <c r="D18" s="56" t="s">
        <v>168</v>
      </c>
      <c r="E18" s="56" t="s">
        <v>169</v>
      </c>
      <c r="F18" s="63">
        <v>32.606211</v>
      </c>
      <c r="G18" s="63"/>
      <c r="H18" s="63"/>
      <c r="I18" s="63"/>
      <c r="J18" s="63"/>
      <c r="K18" s="63"/>
      <c r="L18" s="63"/>
      <c r="M18" s="63"/>
      <c r="N18" s="63"/>
      <c r="O18" s="63"/>
      <c r="P18" s="63"/>
      <c r="Q18" s="63"/>
      <c r="R18" s="63">
        <v>32.606211</v>
      </c>
      <c r="S18" s="63">
        <v>32.606211</v>
      </c>
      <c r="T18" s="63"/>
    </row>
    <row r="19" ht="22.9" customHeight="1" spans="1:20">
      <c r="A19" s="59" t="s">
        <v>245</v>
      </c>
      <c r="B19" s="59" t="s">
        <v>248</v>
      </c>
      <c r="C19" s="59" t="s">
        <v>254</v>
      </c>
      <c r="D19" s="55" t="s">
        <v>333</v>
      </c>
      <c r="E19" s="47" t="s">
        <v>290</v>
      </c>
      <c r="F19" s="48">
        <v>32.606211</v>
      </c>
      <c r="G19" s="57"/>
      <c r="H19" s="57"/>
      <c r="I19" s="57"/>
      <c r="J19" s="57"/>
      <c r="K19" s="57"/>
      <c r="L19" s="57"/>
      <c r="M19" s="57"/>
      <c r="N19" s="57"/>
      <c r="O19" s="57"/>
      <c r="P19" s="57"/>
      <c r="Q19" s="57"/>
      <c r="R19" s="57">
        <v>32.606211</v>
      </c>
      <c r="S19" s="57">
        <v>32.606211</v>
      </c>
      <c r="T19" s="57"/>
    </row>
    <row r="20" ht="22.9" customHeight="1" spans="1:20">
      <c r="A20" s="46"/>
      <c r="B20" s="46"/>
      <c r="C20" s="46"/>
      <c r="D20" s="56" t="s">
        <v>170</v>
      </c>
      <c r="E20" s="56" t="s">
        <v>171</v>
      </c>
      <c r="F20" s="63">
        <v>7.723107</v>
      </c>
      <c r="G20" s="63"/>
      <c r="H20" s="63"/>
      <c r="I20" s="63"/>
      <c r="J20" s="63"/>
      <c r="K20" s="63"/>
      <c r="L20" s="63"/>
      <c r="M20" s="63"/>
      <c r="N20" s="63"/>
      <c r="O20" s="63"/>
      <c r="P20" s="63"/>
      <c r="Q20" s="63"/>
      <c r="R20" s="63">
        <v>7.723107</v>
      </c>
      <c r="S20" s="63">
        <v>7.723107</v>
      </c>
      <c r="T20" s="63"/>
    </row>
    <row r="21" ht="22.9" customHeight="1" spans="1:20">
      <c r="A21" s="59" t="s">
        <v>245</v>
      </c>
      <c r="B21" s="59" t="s">
        <v>248</v>
      </c>
      <c r="C21" s="59" t="s">
        <v>254</v>
      </c>
      <c r="D21" s="55" t="s">
        <v>334</v>
      </c>
      <c r="E21" s="47" t="s">
        <v>290</v>
      </c>
      <c r="F21" s="48">
        <v>7.723107</v>
      </c>
      <c r="G21" s="57"/>
      <c r="H21" s="57"/>
      <c r="I21" s="57"/>
      <c r="J21" s="57"/>
      <c r="K21" s="57"/>
      <c r="L21" s="57"/>
      <c r="M21" s="57"/>
      <c r="N21" s="57"/>
      <c r="O21" s="57"/>
      <c r="P21" s="57"/>
      <c r="Q21" s="57"/>
      <c r="R21" s="57">
        <v>7.723107</v>
      </c>
      <c r="S21" s="57">
        <v>7.723107</v>
      </c>
      <c r="T21" s="57"/>
    </row>
    <row r="22" ht="22.9" customHeight="1" spans="1:20">
      <c r="A22" s="46"/>
      <c r="B22" s="46"/>
      <c r="C22" s="46"/>
      <c r="D22" s="56" t="s">
        <v>172</v>
      </c>
      <c r="E22" s="56" t="s">
        <v>173</v>
      </c>
      <c r="F22" s="63">
        <v>7.073937</v>
      </c>
      <c r="G22" s="63"/>
      <c r="H22" s="63"/>
      <c r="I22" s="63"/>
      <c r="J22" s="63"/>
      <c r="K22" s="63"/>
      <c r="L22" s="63"/>
      <c r="M22" s="63"/>
      <c r="N22" s="63"/>
      <c r="O22" s="63"/>
      <c r="P22" s="63"/>
      <c r="Q22" s="63"/>
      <c r="R22" s="63">
        <v>7.073937</v>
      </c>
      <c r="S22" s="63">
        <v>7.073937</v>
      </c>
      <c r="T22" s="63"/>
    </row>
    <row r="23" ht="22.9" customHeight="1" spans="1:20">
      <c r="A23" s="59" t="s">
        <v>245</v>
      </c>
      <c r="B23" s="59" t="s">
        <v>248</v>
      </c>
      <c r="C23" s="59" t="s">
        <v>254</v>
      </c>
      <c r="D23" s="55" t="s">
        <v>335</v>
      </c>
      <c r="E23" s="47" t="s">
        <v>290</v>
      </c>
      <c r="F23" s="48">
        <v>7.073937</v>
      </c>
      <c r="G23" s="57"/>
      <c r="H23" s="57"/>
      <c r="I23" s="57"/>
      <c r="J23" s="57"/>
      <c r="K23" s="57"/>
      <c r="L23" s="57"/>
      <c r="M23" s="57"/>
      <c r="N23" s="57"/>
      <c r="O23" s="57"/>
      <c r="P23" s="57"/>
      <c r="Q23" s="57"/>
      <c r="R23" s="57">
        <v>7.073937</v>
      </c>
      <c r="S23" s="57">
        <v>7.073937</v>
      </c>
      <c r="T23" s="57"/>
    </row>
    <row r="24" ht="22.9" customHeight="1" spans="1:20">
      <c r="A24" s="46"/>
      <c r="B24" s="46"/>
      <c r="C24" s="46"/>
      <c r="D24" s="56" t="s">
        <v>174</v>
      </c>
      <c r="E24" s="56" t="s">
        <v>175</v>
      </c>
      <c r="F24" s="63">
        <v>51.1832</v>
      </c>
      <c r="G24" s="63"/>
      <c r="H24" s="63"/>
      <c r="I24" s="63"/>
      <c r="J24" s="63"/>
      <c r="K24" s="63"/>
      <c r="L24" s="63"/>
      <c r="M24" s="63"/>
      <c r="N24" s="63"/>
      <c r="O24" s="63"/>
      <c r="P24" s="63"/>
      <c r="Q24" s="63"/>
      <c r="R24" s="63">
        <v>51.1832</v>
      </c>
      <c r="S24" s="63">
        <v>51.1832</v>
      </c>
      <c r="T24" s="63"/>
    </row>
    <row r="25" ht="22.9" customHeight="1" spans="1:20">
      <c r="A25" s="59" t="s">
        <v>245</v>
      </c>
      <c r="B25" s="59" t="s">
        <v>286</v>
      </c>
      <c r="C25" s="59" t="s">
        <v>248</v>
      </c>
      <c r="D25" s="55" t="s">
        <v>336</v>
      </c>
      <c r="E25" s="47" t="s">
        <v>294</v>
      </c>
      <c r="F25" s="48">
        <v>51.1832</v>
      </c>
      <c r="G25" s="57"/>
      <c r="H25" s="57"/>
      <c r="I25" s="57"/>
      <c r="J25" s="57"/>
      <c r="K25" s="57"/>
      <c r="L25" s="57"/>
      <c r="M25" s="57"/>
      <c r="N25" s="57"/>
      <c r="O25" s="57"/>
      <c r="P25" s="57"/>
      <c r="Q25" s="57"/>
      <c r="R25" s="57">
        <v>51.1832</v>
      </c>
      <c r="S25" s="57">
        <v>51.1832</v>
      </c>
      <c r="T25" s="57"/>
    </row>
    <row r="26" ht="22.9" customHeight="1" spans="1:20">
      <c r="A26" s="46"/>
      <c r="B26" s="46"/>
      <c r="C26" s="46"/>
      <c r="D26" s="56" t="s">
        <v>176</v>
      </c>
      <c r="E26" s="56" t="s">
        <v>177</v>
      </c>
      <c r="F26" s="63">
        <v>7.188351</v>
      </c>
      <c r="G26" s="63"/>
      <c r="H26" s="63"/>
      <c r="I26" s="63"/>
      <c r="J26" s="63"/>
      <c r="K26" s="63"/>
      <c r="L26" s="63"/>
      <c r="M26" s="63"/>
      <c r="N26" s="63"/>
      <c r="O26" s="63"/>
      <c r="P26" s="63"/>
      <c r="Q26" s="63"/>
      <c r="R26" s="63">
        <v>7.188351</v>
      </c>
      <c r="S26" s="63">
        <v>7.188351</v>
      </c>
      <c r="T26" s="63"/>
    </row>
    <row r="27" ht="22.9" customHeight="1" spans="1:20">
      <c r="A27" s="59" t="s">
        <v>245</v>
      </c>
      <c r="B27" s="59" t="s">
        <v>295</v>
      </c>
      <c r="C27" s="59" t="s">
        <v>242</v>
      </c>
      <c r="D27" s="55" t="s">
        <v>337</v>
      </c>
      <c r="E27" s="47" t="s">
        <v>299</v>
      </c>
      <c r="F27" s="48">
        <v>7.188351</v>
      </c>
      <c r="G27" s="57"/>
      <c r="H27" s="57"/>
      <c r="I27" s="57"/>
      <c r="J27" s="57"/>
      <c r="K27" s="57"/>
      <c r="L27" s="57"/>
      <c r="M27" s="57"/>
      <c r="N27" s="57"/>
      <c r="O27" s="57"/>
      <c r="P27" s="57"/>
      <c r="Q27" s="57"/>
      <c r="R27" s="57">
        <v>7.188351</v>
      </c>
      <c r="S27" s="57">
        <v>7.188351</v>
      </c>
      <c r="T27" s="57"/>
    </row>
    <row r="28" ht="22.9" customHeight="1" spans="1:20">
      <c r="A28" s="46"/>
      <c r="B28" s="46"/>
      <c r="C28" s="46"/>
      <c r="D28" s="56" t="s">
        <v>178</v>
      </c>
      <c r="E28" s="56" t="s">
        <v>179</v>
      </c>
      <c r="F28" s="63">
        <v>91.445324</v>
      </c>
      <c r="G28" s="63"/>
      <c r="H28" s="63"/>
      <c r="I28" s="63"/>
      <c r="J28" s="63"/>
      <c r="K28" s="63"/>
      <c r="L28" s="63"/>
      <c r="M28" s="63"/>
      <c r="N28" s="63"/>
      <c r="O28" s="63"/>
      <c r="P28" s="63"/>
      <c r="Q28" s="63"/>
      <c r="R28" s="63">
        <v>91.445324</v>
      </c>
      <c r="S28" s="63">
        <v>91.445324</v>
      </c>
      <c r="T28" s="63"/>
    </row>
    <row r="29" ht="22.9" customHeight="1" spans="1:20">
      <c r="A29" s="59" t="s">
        <v>245</v>
      </c>
      <c r="B29" s="59" t="s">
        <v>248</v>
      </c>
      <c r="C29" s="59" t="s">
        <v>286</v>
      </c>
      <c r="D29" s="55" t="s">
        <v>338</v>
      </c>
      <c r="E29" s="47" t="s">
        <v>288</v>
      </c>
      <c r="F29" s="48">
        <v>91.445324</v>
      </c>
      <c r="G29" s="57"/>
      <c r="H29" s="57"/>
      <c r="I29" s="57"/>
      <c r="J29" s="57"/>
      <c r="K29" s="57"/>
      <c r="L29" s="57"/>
      <c r="M29" s="57"/>
      <c r="N29" s="57"/>
      <c r="O29" s="57"/>
      <c r="P29" s="57"/>
      <c r="Q29" s="57"/>
      <c r="R29" s="57">
        <v>91.445324</v>
      </c>
      <c r="S29" s="57">
        <v>91.445324</v>
      </c>
      <c r="T29" s="57"/>
    </row>
    <row r="30" ht="22.9" customHeight="1" spans="1:20">
      <c r="A30" s="46"/>
      <c r="B30" s="46"/>
      <c r="C30" s="46"/>
      <c r="D30" s="56" t="s">
        <v>180</v>
      </c>
      <c r="E30" s="56" t="s">
        <v>181</v>
      </c>
      <c r="F30" s="63">
        <v>60.685125</v>
      </c>
      <c r="G30" s="63"/>
      <c r="H30" s="63"/>
      <c r="I30" s="63"/>
      <c r="J30" s="63"/>
      <c r="K30" s="63"/>
      <c r="L30" s="63"/>
      <c r="M30" s="63"/>
      <c r="N30" s="63"/>
      <c r="O30" s="63"/>
      <c r="P30" s="63"/>
      <c r="Q30" s="63"/>
      <c r="R30" s="63">
        <v>60.685125</v>
      </c>
      <c r="S30" s="63">
        <v>60.685125</v>
      </c>
      <c r="T30" s="63"/>
    </row>
    <row r="31" ht="22.9" customHeight="1" spans="1:20">
      <c r="A31" s="59" t="s">
        <v>245</v>
      </c>
      <c r="B31" s="59" t="s">
        <v>248</v>
      </c>
      <c r="C31" s="59" t="s">
        <v>286</v>
      </c>
      <c r="D31" s="55" t="s">
        <v>339</v>
      </c>
      <c r="E31" s="47" t="s">
        <v>288</v>
      </c>
      <c r="F31" s="48">
        <v>60.685125</v>
      </c>
      <c r="G31" s="57"/>
      <c r="H31" s="57"/>
      <c r="I31" s="57"/>
      <c r="J31" s="57"/>
      <c r="K31" s="57"/>
      <c r="L31" s="57"/>
      <c r="M31" s="57"/>
      <c r="N31" s="57"/>
      <c r="O31" s="57"/>
      <c r="P31" s="57"/>
      <c r="Q31" s="57"/>
      <c r="R31" s="57">
        <v>60.685125</v>
      </c>
      <c r="S31" s="57">
        <v>60.685125</v>
      </c>
      <c r="T31" s="57"/>
    </row>
    <row r="32" ht="22.9" customHeight="1" spans="1:20">
      <c r="A32" s="46"/>
      <c r="B32" s="46"/>
      <c r="C32" s="46"/>
      <c r="D32" s="56" t="s">
        <v>182</v>
      </c>
      <c r="E32" s="56" t="s">
        <v>183</v>
      </c>
      <c r="F32" s="63">
        <v>75.509122</v>
      </c>
      <c r="G32" s="63"/>
      <c r="H32" s="63"/>
      <c r="I32" s="63"/>
      <c r="J32" s="63"/>
      <c r="K32" s="63"/>
      <c r="L32" s="63"/>
      <c r="M32" s="63"/>
      <c r="N32" s="63"/>
      <c r="O32" s="63"/>
      <c r="P32" s="63"/>
      <c r="Q32" s="63"/>
      <c r="R32" s="63">
        <v>75.509122</v>
      </c>
      <c r="S32" s="63">
        <v>75.509122</v>
      </c>
      <c r="T32" s="63"/>
    </row>
    <row r="33" ht="22.9" customHeight="1" spans="1:20">
      <c r="A33" s="59" t="s">
        <v>245</v>
      </c>
      <c r="B33" s="59" t="s">
        <v>248</v>
      </c>
      <c r="C33" s="59" t="s">
        <v>286</v>
      </c>
      <c r="D33" s="55" t="s">
        <v>340</v>
      </c>
      <c r="E33" s="47" t="s">
        <v>288</v>
      </c>
      <c r="F33" s="48">
        <v>75.509122</v>
      </c>
      <c r="G33" s="57"/>
      <c r="H33" s="57"/>
      <c r="I33" s="57"/>
      <c r="J33" s="57"/>
      <c r="K33" s="57"/>
      <c r="L33" s="57"/>
      <c r="M33" s="57"/>
      <c r="N33" s="57"/>
      <c r="O33" s="57"/>
      <c r="P33" s="57"/>
      <c r="Q33" s="57"/>
      <c r="R33" s="57">
        <v>75.509122</v>
      </c>
      <c r="S33" s="57">
        <v>75.509122</v>
      </c>
      <c r="T33" s="57"/>
    </row>
    <row r="34" ht="22.9" customHeight="1" spans="1:20">
      <c r="A34" s="46"/>
      <c r="B34" s="46"/>
      <c r="C34" s="46"/>
      <c r="D34" s="56" t="s">
        <v>184</v>
      </c>
      <c r="E34" s="56" t="s">
        <v>185</v>
      </c>
      <c r="F34" s="63">
        <v>53.821984</v>
      </c>
      <c r="G34" s="63"/>
      <c r="H34" s="63"/>
      <c r="I34" s="63"/>
      <c r="J34" s="63"/>
      <c r="K34" s="63"/>
      <c r="L34" s="63"/>
      <c r="M34" s="63"/>
      <c r="N34" s="63"/>
      <c r="O34" s="63"/>
      <c r="P34" s="63"/>
      <c r="Q34" s="63"/>
      <c r="R34" s="63">
        <v>53.821984</v>
      </c>
      <c r="S34" s="63">
        <v>53.821984</v>
      </c>
      <c r="T34" s="63"/>
    </row>
    <row r="35" ht="22.9" customHeight="1" spans="1:20">
      <c r="A35" s="59" t="s">
        <v>245</v>
      </c>
      <c r="B35" s="59" t="s">
        <v>248</v>
      </c>
      <c r="C35" s="59" t="s">
        <v>286</v>
      </c>
      <c r="D35" s="55" t="s">
        <v>341</v>
      </c>
      <c r="E35" s="47" t="s">
        <v>288</v>
      </c>
      <c r="F35" s="48">
        <v>53.821984</v>
      </c>
      <c r="G35" s="57"/>
      <c r="H35" s="57"/>
      <c r="I35" s="57"/>
      <c r="J35" s="57"/>
      <c r="K35" s="57"/>
      <c r="L35" s="57"/>
      <c r="M35" s="57"/>
      <c r="N35" s="57"/>
      <c r="O35" s="57"/>
      <c r="P35" s="57"/>
      <c r="Q35" s="57"/>
      <c r="R35" s="57">
        <v>53.821984</v>
      </c>
      <c r="S35" s="57">
        <v>53.821984</v>
      </c>
      <c r="T35" s="57"/>
    </row>
    <row r="36" ht="22.9" customHeight="1" spans="1:20">
      <c r="A36" s="46"/>
      <c r="B36" s="46"/>
      <c r="C36" s="46"/>
      <c r="D36" s="56" t="s">
        <v>186</v>
      </c>
      <c r="E36" s="56" t="s">
        <v>187</v>
      </c>
      <c r="F36" s="63">
        <v>19.743678</v>
      </c>
      <c r="G36" s="63"/>
      <c r="H36" s="63"/>
      <c r="I36" s="63"/>
      <c r="J36" s="63"/>
      <c r="K36" s="63"/>
      <c r="L36" s="63"/>
      <c r="M36" s="63"/>
      <c r="N36" s="63"/>
      <c r="O36" s="63"/>
      <c r="P36" s="63"/>
      <c r="Q36" s="63"/>
      <c r="R36" s="63">
        <v>19.743678</v>
      </c>
      <c r="S36" s="63">
        <v>19.743678</v>
      </c>
      <c r="T36" s="63"/>
    </row>
    <row r="37" ht="22.9" customHeight="1" spans="1:20">
      <c r="A37" s="59" t="s">
        <v>245</v>
      </c>
      <c r="B37" s="59" t="s">
        <v>248</v>
      </c>
      <c r="C37" s="59" t="s">
        <v>286</v>
      </c>
      <c r="D37" s="55" t="s">
        <v>342</v>
      </c>
      <c r="E37" s="47" t="s">
        <v>288</v>
      </c>
      <c r="F37" s="48">
        <v>19.743678</v>
      </c>
      <c r="G37" s="57"/>
      <c r="H37" s="57"/>
      <c r="I37" s="57"/>
      <c r="J37" s="57"/>
      <c r="K37" s="57"/>
      <c r="L37" s="57"/>
      <c r="M37" s="57"/>
      <c r="N37" s="57"/>
      <c r="O37" s="57"/>
      <c r="P37" s="57"/>
      <c r="Q37" s="57"/>
      <c r="R37" s="57">
        <v>19.743678</v>
      </c>
      <c r="S37" s="57">
        <v>19.743678</v>
      </c>
      <c r="T37" s="57"/>
    </row>
    <row r="38" ht="22.9" customHeight="1" spans="1:20">
      <c r="A38" s="46"/>
      <c r="B38" s="46"/>
      <c r="C38" s="46"/>
      <c r="D38" s="56" t="s">
        <v>188</v>
      </c>
      <c r="E38" s="56" t="s">
        <v>189</v>
      </c>
      <c r="F38" s="63">
        <v>33.801727</v>
      </c>
      <c r="G38" s="63"/>
      <c r="H38" s="63"/>
      <c r="I38" s="63"/>
      <c r="J38" s="63"/>
      <c r="K38" s="63"/>
      <c r="L38" s="63"/>
      <c r="M38" s="63"/>
      <c r="N38" s="63"/>
      <c r="O38" s="63"/>
      <c r="P38" s="63"/>
      <c r="Q38" s="63"/>
      <c r="R38" s="63">
        <v>33.801727</v>
      </c>
      <c r="S38" s="63">
        <v>33.801727</v>
      </c>
      <c r="T38" s="63"/>
    </row>
    <row r="39" ht="22.9" customHeight="1" spans="1:20">
      <c r="A39" s="59" t="s">
        <v>245</v>
      </c>
      <c r="B39" s="59" t="s">
        <v>248</v>
      </c>
      <c r="C39" s="59" t="s">
        <v>286</v>
      </c>
      <c r="D39" s="55" t="s">
        <v>343</v>
      </c>
      <c r="E39" s="47" t="s">
        <v>288</v>
      </c>
      <c r="F39" s="48">
        <v>33.801727</v>
      </c>
      <c r="G39" s="57"/>
      <c r="H39" s="57"/>
      <c r="I39" s="57"/>
      <c r="J39" s="57"/>
      <c r="K39" s="57"/>
      <c r="L39" s="57"/>
      <c r="M39" s="57"/>
      <c r="N39" s="57"/>
      <c r="O39" s="57"/>
      <c r="P39" s="57"/>
      <c r="Q39" s="57"/>
      <c r="R39" s="57">
        <v>33.801727</v>
      </c>
      <c r="S39" s="57">
        <v>33.801727</v>
      </c>
      <c r="T39" s="57"/>
    </row>
    <row r="40" ht="22.9" customHeight="1" spans="1:20">
      <c r="A40" s="46"/>
      <c r="B40" s="46"/>
      <c r="C40" s="46"/>
      <c r="D40" s="56" t="s">
        <v>190</v>
      </c>
      <c r="E40" s="56" t="s">
        <v>191</v>
      </c>
      <c r="F40" s="63">
        <v>28.065897</v>
      </c>
      <c r="G40" s="63"/>
      <c r="H40" s="63"/>
      <c r="I40" s="63"/>
      <c r="J40" s="63"/>
      <c r="K40" s="63"/>
      <c r="L40" s="63"/>
      <c r="M40" s="63"/>
      <c r="N40" s="63"/>
      <c r="O40" s="63"/>
      <c r="P40" s="63"/>
      <c r="Q40" s="63"/>
      <c r="R40" s="63">
        <v>28.065897</v>
      </c>
      <c r="S40" s="63">
        <v>28.065897</v>
      </c>
      <c r="T40" s="63"/>
    </row>
    <row r="41" ht="22.9" customHeight="1" spans="1:20">
      <c r="A41" s="59" t="s">
        <v>245</v>
      </c>
      <c r="B41" s="59" t="s">
        <v>248</v>
      </c>
      <c r="C41" s="59" t="s">
        <v>286</v>
      </c>
      <c r="D41" s="55" t="s">
        <v>344</v>
      </c>
      <c r="E41" s="47" t="s">
        <v>288</v>
      </c>
      <c r="F41" s="48">
        <v>28.065897</v>
      </c>
      <c r="G41" s="57"/>
      <c r="H41" s="57"/>
      <c r="I41" s="57"/>
      <c r="J41" s="57"/>
      <c r="K41" s="57"/>
      <c r="L41" s="57"/>
      <c r="M41" s="57"/>
      <c r="N41" s="57"/>
      <c r="O41" s="57"/>
      <c r="P41" s="57"/>
      <c r="Q41" s="57"/>
      <c r="R41" s="57">
        <v>28.065897</v>
      </c>
      <c r="S41" s="57">
        <v>28.065897</v>
      </c>
      <c r="T41" s="57"/>
    </row>
    <row r="42" ht="22.9" customHeight="1" spans="1:20">
      <c r="A42" s="46"/>
      <c r="B42" s="46"/>
      <c r="C42" s="46"/>
      <c r="D42" s="56" t="s">
        <v>192</v>
      </c>
      <c r="E42" s="56" t="s">
        <v>193</v>
      </c>
      <c r="F42" s="63">
        <v>46.558677</v>
      </c>
      <c r="G42" s="63"/>
      <c r="H42" s="63"/>
      <c r="I42" s="63"/>
      <c r="J42" s="63"/>
      <c r="K42" s="63"/>
      <c r="L42" s="63"/>
      <c r="M42" s="63"/>
      <c r="N42" s="63"/>
      <c r="O42" s="63"/>
      <c r="P42" s="63"/>
      <c r="Q42" s="63"/>
      <c r="R42" s="63">
        <v>46.558677</v>
      </c>
      <c r="S42" s="63">
        <v>46.558677</v>
      </c>
      <c r="T42" s="63"/>
    </row>
    <row r="43" ht="22.9" customHeight="1" spans="1:20">
      <c r="A43" s="59" t="s">
        <v>245</v>
      </c>
      <c r="B43" s="59" t="s">
        <v>248</v>
      </c>
      <c r="C43" s="59" t="s">
        <v>286</v>
      </c>
      <c r="D43" s="55" t="s">
        <v>345</v>
      </c>
      <c r="E43" s="47" t="s">
        <v>288</v>
      </c>
      <c r="F43" s="48">
        <v>46.558677</v>
      </c>
      <c r="G43" s="57"/>
      <c r="H43" s="57"/>
      <c r="I43" s="57"/>
      <c r="J43" s="57"/>
      <c r="K43" s="57"/>
      <c r="L43" s="57"/>
      <c r="M43" s="57"/>
      <c r="N43" s="57"/>
      <c r="O43" s="57"/>
      <c r="P43" s="57"/>
      <c r="Q43" s="57"/>
      <c r="R43" s="57">
        <v>46.558677</v>
      </c>
      <c r="S43" s="57">
        <v>46.558677</v>
      </c>
      <c r="T43" s="57"/>
    </row>
    <row r="44" ht="22.9" customHeight="1" spans="1:20">
      <c r="A44" s="46"/>
      <c r="B44" s="46"/>
      <c r="C44" s="46"/>
      <c r="D44" s="56" t="s">
        <v>194</v>
      </c>
      <c r="E44" s="56" t="s">
        <v>195</v>
      </c>
      <c r="F44" s="63">
        <v>43.918335</v>
      </c>
      <c r="G44" s="63"/>
      <c r="H44" s="63"/>
      <c r="I44" s="63"/>
      <c r="J44" s="63"/>
      <c r="K44" s="63"/>
      <c r="L44" s="63"/>
      <c r="M44" s="63"/>
      <c r="N44" s="63"/>
      <c r="O44" s="63"/>
      <c r="P44" s="63"/>
      <c r="Q44" s="63"/>
      <c r="R44" s="63">
        <v>43.918335</v>
      </c>
      <c r="S44" s="63">
        <v>43.918335</v>
      </c>
      <c r="T44" s="63"/>
    </row>
    <row r="45" ht="22.9" customHeight="1" spans="1:20">
      <c r="A45" s="59" t="s">
        <v>245</v>
      </c>
      <c r="B45" s="59" t="s">
        <v>248</v>
      </c>
      <c r="C45" s="59" t="s">
        <v>286</v>
      </c>
      <c r="D45" s="55" t="s">
        <v>346</v>
      </c>
      <c r="E45" s="47" t="s">
        <v>288</v>
      </c>
      <c r="F45" s="48">
        <v>43.918335</v>
      </c>
      <c r="G45" s="57"/>
      <c r="H45" s="57"/>
      <c r="I45" s="57"/>
      <c r="J45" s="57"/>
      <c r="K45" s="57"/>
      <c r="L45" s="57"/>
      <c r="M45" s="57"/>
      <c r="N45" s="57"/>
      <c r="O45" s="57"/>
      <c r="P45" s="57"/>
      <c r="Q45" s="57"/>
      <c r="R45" s="57">
        <v>43.918335</v>
      </c>
      <c r="S45" s="57">
        <v>43.918335</v>
      </c>
      <c r="T45" s="57"/>
    </row>
    <row r="46" ht="22.9" customHeight="1" spans="1:20">
      <c r="A46" s="46"/>
      <c r="B46" s="46"/>
      <c r="C46" s="46"/>
      <c r="D46" s="56" t="s">
        <v>196</v>
      </c>
      <c r="E46" s="56" t="s">
        <v>197</v>
      </c>
      <c r="F46" s="63">
        <v>23.822234</v>
      </c>
      <c r="G46" s="63"/>
      <c r="H46" s="63"/>
      <c r="I46" s="63"/>
      <c r="J46" s="63"/>
      <c r="K46" s="63"/>
      <c r="L46" s="63"/>
      <c r="M46" s="63"/>
      <c r="N46" s="63"/>
      <c r="O46" s="63"/>
      <c r="P46" s="63"/>
      <c r="Q46" s="63"/>
      <c r="R46" s="63">
        <v>23.822234</v>
      </c>
      <c r="S46" s="63">
        <v>23.822234</v>
      </c>
      <c r="T46" s="63"/>
    </row>
    <row r="47" ht="22.9" customHeight="1" spans="1:20">
      <c r="A47" s="59" t="s">
        <v>245</v>
      </c>
      <c r="B47" s="59" t="s">
        <v>248</v>
      </c>
      <c r="C47" s="59" t="s">
        <v>286</v>
      </c>
      <c r="D47" s="55" t="s">
        <v>347</v>
      </c>
      <c r="E47" s="47" t="s">
        <v>288</v>
      </c>
      <c r="F47" s="48">
        <v>23.822234</v>
      </c>
      <c r="G47" s="57"/>
      <c r="H47" s="57"/>
      <c r="I47" s="57"/>
      <c r="J47" s="57"/>
      <c r="K47" s="57"/>
      <c r="L47" s="57"/>
      <c r="M47" s="57"/>
      <c r="N47" s="57"/>
      <c r="O47" s="57"/>
      <c r="P47" s="57"/>
      <c r="Q47" s="57"/>
      <c r="R47" s="57">
        <v>23.822234</v>
      </c>
      <c r="S47" s="57">
        <v>23.822234</v>
      </c>
      <c r="T47" s="57"/>
    </row>
    <row r="48" ht="22.9" customHeight="1" spans="1:20">
      <c r="A48" s="46"/>
      <c r="B48" s="46"/>
      <c r="C48" s="46"/>
      <c r="D48" s="56" t="s">
        <v>198</v>
      </c>
      <c r="E48" s="56" t="s">
        <v>199</v>
      </c>
      <c r="F48" s="63">
        <v>58.979505</v>
      </c>
      <c r="G48" s="63"/>
      <c r="H48" s="63"/>
      <c r="I48" s="63"/>
      <c r="J48" s="63"/>
      <c r="K48" s="63"/>
      <c r="L48" s="63"/>
      <c r="M48" s="63"/>
      <c r="N48" s="63"/>
      <c r="O48" s="63"/>
      <c r="P48" s="63"/>
      <c r="Q48" s="63"/>
      <c r="R48" s="63">
        <v>58.979505</v>
      </c>
      <c r="S48" s="63">
        <v>58.979505</v>
      </c>
      <c r="T48" s="63"/>
    </row>
    <row r="49" ht="22.9" customHeight="1" spans="1:20">
      <c r="A49" s="59" t="s">
        <v>245</v>
      </c>
      <c r="B49" s="59" t="s">
        <v>248</v>
      </c>
      <c r="C49" s="59" t="s">
        <v>286</v>
      </c>
      <c r="D49" s="55" t="s">
        <v>348</v>
      </c>
      <c r="E49" s="47" t="s">
        <v>288</v>
      </c>
      <c r="F49" s="48">
        <v>58.979505</v>
      </c>
      <c r="G49" s="57"/>
      <c r="H49" s="57"/>
      <c r="I49" s="57"/>
      <c r="J49" s="57"/>
      <c r="K49" s="57"/>
      <c r="L49" s="57"/>
      <c r="M49" s="57"/>
      <c r="N49" s="57"/>
      <c r="O49" s="57"/>
      <c r="P49" s="57"/>
      <c r="Q49" s="57"/>
      <c r="R49" s="57">
        <v>58.979505</v>
      </c>
      <c r="S49" s="57">
        <v>58.979505</v>
      </c>
      <c r="T49" s="57"/>
    </row>
    <row r="50" ht="22.9" customHeight="1" spans="1:20">
      <c r="A50" s="46"/>
      <c r="B50" s="46"/>
      <c r="C50" s="46"/>
      <c r="D50" s="56" t="s">
        <v>200</v>
      </c>
      <c r="E50" s="56" t="s">
        <v>201</v>
      </c>
      <c r="F50" s="63">
        <v>18.089828</v>
      </c>
      <c r="G50" s="63"/>
      <c r="H50" s="63"/>
      <c r="I50" s="63"/>
      <c r="J50" s="63"/>
      <c r="K50" s="63"/>
      <c r="L50" s="63"/>
      <c r="M50" s="63"/>
      <c r="N50" s="63"/>
      <c r="O50" s="63"/>
      <c r="P50" s="63"/>
      <c r="Q50" s="63"/>
      <c r="R50" s="63">
        <v>18.089828</v>
      </c>
      <c r="S50" s="63">
        <v>18.089828</v>
      </c>
      <c r="T50" s="63"/>
    </row>
    <row r="51" ht="22.9" customHeight="1" spans="1:20">
      <c r="A51" s="59" t="s">
        <v>245</v>
      </c>
      <c r="B51" s="59" t="s">
        <v>248</v>
      </c>
      <c r="C51" s="59" t="s">
        <v>286</v>
      </c>
      <c r="D51" s="55" t="s">
        <v>349</v>
      </c>
      <c r="E51" s="47" t="s">
        <v>288</v>
      </c>
      <c r="F51" s="48">
        <v>18.089828</v>
      </c>
      <c r="G51" s="57"/>
      <c r="H51" s="57"/>
      <c r="I51" s="57"/>
      <c r="J51" s="57"/>
      <c r="K51" s="57"/>
      <c r="L51" s="57"/>
      <c r="M51" s="57"/>
      <c r="N51" s="57"/>
      <c r="O51" s="57"/>
      <c r="P51" s="57"/>
      <c r="Q51" s="57"/>
      <c r="R51" s="57">
        <v>18.089828</v>
      </c>
      <c r="S51" s="57">
        <v>18.089828</v>
      </c>
      <c r="T51" s="57"/>
    </row>
    <row r="52" ht="22.9" customHeight="1" spans="1:20">
      <c r="A52" s="46"/>
      <c r="B52" s="46"/>
      <c r="C52" s="46"/>
      <c r="D52" s="56" t="s">
        <v>202</v>
      </c>
      <c r="E52" s="56" t="s">
        <v>203</v>
      </c>
      <c r="F52" s="63">
        <v>49.0218</v>
      </c>
      <c r="G52" s="63"/>
      <c r="H52" s="63"/>
      <c r="I52" s="63"/>
      <c r="J52" s="63"/>
      <c r="K52" s="63"/>
      <c r="L52" s="63"/>
      <c r="M52" s="63"/>
      <c r="N52" s="63"/>
      <c r="O52" s="63"/>
      <c r="P52" s="63"/>
      <c r="Q52" s="63"/>
      <c r="R52" s="63">
        <v>49.0218</v>
      </c>
      <c r="S52" s="63">
        <v>49.0218</v>
      </c>
      <c r="T52" s="63"/>
    </row>
    <row r="53" ht="22.9" customHeight="1" spans="1:20">
      <c r="A53" s="59" t="s">
        <v>245</v>
      </c>
      <c r="B53" s="59" t="s">
        <v>248</v>
      </c>
      <c r="C53" s="59" t="s">
        <v>286</v>
      </c>
      <c r="D53" s="55" t="s">
        <v>350</v>
      </c>
      <c r="E53" s="47" t="s">
        <v>288</v>
      </c>
      <c r="F53" s="48">
        <v>49.0218</v>
      </c>
      <c r="G53" s="57"/>
      <c r="H53" s="57"/>
      <c r="I53" s="57"/>
      <c r="J53" s="57"/>
      <c r="K53" s="57"/>
      <c r="L53" s="57"/>
      <c r="M53" s="57"/>
      <c r="N53" s="57"/>
      <c r="O53" s="57"/>
      <c r="P53" s="57"/>
      <c r="Q53" s="57"/>
      <c r="R53" s="57">
        <v>49.0218</v>
      </c>
      <c r="S53" s="57">
        <v>49.0218</v>
      </c>
      <c r="T53" s="57"/>
    </row>
    <row r="54" ht="22.9" customHeight="1" spans="1:20">
      <c r="A54" s="46"/>
      <c r="B54" s="46"/>
      <c r="C54" s="46"/>
      <c r="D54" s="56" t="s">
        <v>204</v>
      </c>
      <c r="E54" s="56" t="s">
        <v>205</v>
      </c>
      <c r="F54" s="63">
        <v>23.34561</v>
      </c>
      <c r="G54" s="63">
        <v>23.34561</v>
      </c>
      <c r="H54" s="63">
        <v>23.34561</v>
      </c>
      <c r="I54" s="63"/>
      <c r="J54" s="63"/>
      <c r="K54" s="63"/>
      <c r="L54" s="63"/>
      <c r="M54" s="63"/>
      <c r="N54" s="63"/>
      <c r="O54" s="63"/>
      <c r="P54" s="63"/>
      <c r="Q54" s="63"/>
      <c r="R54" s="63"/>
      <c r="S54" s="63"/>
      <c r="T54" s="63"/>
    </row>
    <row r="55" ht="22.9" customHeight="1" spans="1:20">
      <c r="A55" s="59" t="s">
        <v>245</v>
      </c>
      <c r="B55" s="59" t="s">
        <v>248</v>
      </c>
      <c r="C55" s="59" t="s">
        <v>286</v>
      </c>
      <c r="D55" s="55" t="s">
        <v>351</v>
      </c>
      <c r="E55" s="47" t="s">
        <v>288</v>
      </c>
      <c r="F55" s="48">
        <v>23.34561</v>
      </c>
      <c r="G55" s="57">
        <v>23.34561</v>
      </c>
      <c r="H55" s="57">
        <v>23.34561</v>
      </c>
      <c r="I55" s="57"/>
      <c r="J55" s="57"/>
      <c r="K55" s="57"/>
      <c r="L55" s="57"/>
      <c r="M55" s="57"/>
      <c r="N55" s="57"/>
      <c r="O55" s="57"/>
      <c r="P55" s="57"/>
      <c r="Q55" s="57"/>
      <c r="R55" s="57"/>
      <c r="S55" s="57"/>
      <c r="T55" s="57"/>
    </row>
    <row r="56" ht="22.9" customHeight="1" spans="1:20">
      <c r="A56" s="46"/>
      <c r="B56" s="46"/>
      <c r="C56" s="46"/>
      <c r="D56" s="56" t="s">
        <v>206</v>
      </c>
      <c r="E56" s="56" t="s">
        <v>207</v>
      </c>
      <c r="F56" s="63">
        <v>32.115054</v>
      </c>
      <c r="G56" s="63"/>
      <c r="H56" s="63"/>
      <c r="I56" s="63"/>
      <c r="J56" s="63"/>
      <c r="K56" s="63"/>
      <c r="L56" s="63"/>
      <c r="M56" s="63"/>
      <c r="N56" s="63"/>
      <c r="O56" s="63"/>
      <c r="P56" s="63"/>
      <c r="Q56" s="63"/>
      <c r="R56" s="63">
        <v>32.115054</v>
      </c>
      <c r="S56" s="63">
        <v>32.115054</v>
      </c>
      <c r="T56" s="63"/>
    </row>
    <row r="57" ht="22.9" customHeight="1" spans="1:20">
      <c r="A57" s="59" t="s">
        <v>245</v>
      </c>
      <c r="B57" s="59" t="s">
        <v>248</v>
      </c>
      <c r="C57" s="59" t="s">
        <v>286</v>
      </c>
      <c r="D57" s="55" t="s">
        <v>352</v>
      </c>
      <c r="E57" s="47" t="s">
        <v>288</v>
      </c>
      <c r="F57" s="48">
        <v>32.115054</v>
      </c>
      <c r="G57" s="57"/>
      <c r="H57" s="57"/>
      <c r="I57" s="57"/>
      <c r="J57" s="57"/>
      <c r="K57" s="57"/>
      <c r="L57" s="57"/>
      <c r="M57" s="57"/>
      <c r="N57" s="57"/>
      <c r="O57" s="57"/>
      <c r="P57" s="57"/>
      <c r="Q57" s="57"/>
      <c r="R57" s="57">
        <v>32.115054</v>
      </c>
      <c r="S57" s="57">
        <v>32.115054</v>
      </c>
      <c r="T57" s="57"/>
    </row>
    <row r="58" ht="22.9" customHeight="1" spans="1:20">
      <c r="A58" s="46"/>
      <c r="B58" s="46"/>
      <c r="C58" s="46"/>
      <c r="D58" s="56" t="s">
        <v>208</v>
      </c>
      <c r="E58" s="56" t="s">
        <v>209</v>
      </c>
      <c r="F58" s="63">
        <v>34.21852</v>
      </c>
      <c r="G58" s="63"/>
      <c r="H58" s="63"/>
      <c r="I58" s="63"/>
      <c r="J58" s="63"/>
      <c r="K58" s="63"/>
      <c r="L58" s="63"/>
      <c r="M58" s="63"/>
      <c r="N58" s="63"/>
      <c r="O58" s="63"/>
      <c r="P58" s="63"/>
      <c r="Q58" s="63"/>
      <c r="R58" s="63">
        <v>34.21852</v>
      </c>
      <c r="S58" s="63">
        <v>34.21852</v>
      </c>
      <c r="T58" s="63"/>
    </row>
    <row r="59" ht="22.9" customHeight="1" spans="1:20">
      <c r="A59" s="59" t="s">
        <v>245</v>
      </c>
      <c r="B59" s="59" t="s">
        <v>248</v>
      </c>
      <c r="C59" s="59" t="s">
        <v>286</v>
      </c>
      <c r="D59" s="55" t="s">
        <v>353</v>
      </c>
      <c r="E59" s="47" t="s">
        <v>288</v>
      </c>
      <c r="F59" s="48">
        <v>34.21852</v>
      </c>
      <c r="G59" s="57"/>
      <c r="H59" s="57"/>
      <c r="I59" s="57"/>
      <c r="J59" s="57"/>
      <c r="K59" s="57"/>
      <c r="L59" s="57"/>
      <c r="M59" s="57"/>
      <c r="N59" s="57"/>
      <c r="O59" s="57"/>
      <c r="P59" s="57"/>
      <c r="Q59" s="57"/>
      <c r="R59" s="57">
        <v>34.21852</v>
      </c>
      <c r="S59" s="57">
        <v>34.21852</v>
      </c>
      <c r="T59" s="57"/>
    </row>
    <row r="60" ht="22.9" customHeight="1" spans="1:20">
      <c r="A60" s="46"/>
      <c r="B60" s="46"/>
      <c r="C60" s="46"/>
      <c r="D60" s="56" t="s">
        <v>210</v>
      </c>
      <c r="E60" s="56" t="s">
        <v>211</v>
      </c>
      <c r="F60" s="63">
        <v>36.157277</v>
      </c>
      <c r="G60" s="63"/>
      <c r="H60" s="63"/>
      <c r="I60" s="63"/>
      <c r="J60" s="63"/>
      <c r="K60" s="63"/>
      <c r="L60" s="63"/>
      <c r="M60" s="63"/>
      <c r="N60" s="63"/>
      <c r="O60" s="63"/>
      <c r="P60" s="63"/>
      <c r="Q60" s="63"/>
      <c r="R60" s="63">
        <v>36.157277</v>
      </c>
      <c r="S60" s="63">
        <v>36.157277</v>
      </c>
      <c r="T60" s="63"/>
    </row>
    <row r="61" ht="22.9" customHeight="1" spans="1:20">
      <c r="A61" s="59" t="s">
        <v>245</v>
      </c>
      <c r="B61" s="59" t="s">
        <v>248</v>
      </c>
      <c r="C61" s="59" t="s">
        <v>286</v>
      </c>
      <c r="D61" s="55" t="s">
        <v>354</v>
      </c>
      <c r="E61" s="47" t="s">
        <v>288</v>
      </c>
      <c r="F61" s="48">
        <v>36.157277</v>
      </c>
      <c r="G61" s="57"/>
      <c r="H61" s="57"/>
      <c r="I61" s="57"/>
      <c r="J61" s="57"/>
      <c r="K61" s="57"/>
      <c r="L61" s="57"/>
      <c r="M61" s="57"/>
      <c r="N61" s="57"/>
      <c r="O61" s="57"/>
      <c r="P61" s="57"/>
      <c r="Q61" s="57"/>
      <c r="R61" s="57">
        <v>36.157277</v>
      </c>
      <c r="S61" s="57">
        <v>36.157277</v>
      </c>
      <c r="T61" s="57"/>
    </row>
    <row r="62" ht="22.9" customHeight="1" spans="1:20">
      <c r="A62" s="46"/>
      <c r="B62" s="46"/>
      <c r="C62" s="46"/>
      <c r="D62" s="56" t="s">
        <v>212</v>
      </c>
      <c r="E62" s="56" t="s">
        <v>213</v>
      </c>
      <c r="F62" s="63">
        <v>28.370287</v>
      </c>
      <c r="G62" s="63"/>
      <c r="H62" s="63"/>
      <c r="I62" s="63"/>
      <c r="J62" s="63"/>
      <c r="K62" s="63"/>
      <c r="L62" s="63"/>
      <c r="M62" s="63"/>
      <c r="N62" s="63"/>
      <c r="O62" s="63"/>
      <c r="P62" s="63"/>
      <c r="Q62" s="63"/>
      <c r="R62" s="63">
        <v>28.370287</v>
      </c>
      <c r="S62" s="63">
        <v>28.370287</v>
      </c>
      <c r="T62" s="63"/>
    </row>
    <row r="63" ht="22.9" customHeight="1" spans="1:20">
      <c r="A63" s="59" t="s">
        <v>245</v>
      </c>
      <c r="B63" s="59" t="s">
        <v>248</v>
      </c>
      <c r="C63" s="59" t="s">
        <v>286</v>
      </c>
      <c r="D63" s="55" t="s">
        <v>355</v>
      </c>
      <c r="E63" s="47" t="s">
        <v>288</v>
      </c>
      <c r="F63" s="48">
        <v>28.370287</v>
      </c>
      <c r="G63" s="57"/>
      <c r="H63" s="57"/>
      <c r="I63" s="57"/>
      <c r="J63" s="57"/>
      <c r="K63" s="57"/>
      <c r="L63" s="57"/>
      <c r="M63" s="57"/>
      <c r="N63" s="57"/>
      <c r="O63" s="57"/>
      <c r="P63" s="57"/>
      <c r="Q63" s="57"/>
      <c r="R63" s="57">
        <v>28.370287</v>
      </c>
      <c r="S63" s="57">
        <v>28.370287</v>
      </c>
      <c r="T63" s="57"/>
    </row>
    <row r="64" ht="22.9" customHeight="1" spans="1:20">
      <c r="A64" s="46"/>
      <c r="B64" s="46"/>
      <c r="C64" s="46"/>
      <c r="D64" s="56" t="s">
        <v>214</v>
      </c>
      <c r="E64" s="56" t="s">
        <v>215</v>
      </c>
      <c r="F64" s="63">
        <v>14.472807</v>
      </c>
      <c r="G64" s="63"/>
      <c r="H64" s="63"/>
      <c r="I64" s="63"/>
      <c r="J64" s="63"/>
      <c r="K64" s="63"/>
      <c r="L64" s="63"/>
      <c r="M64" s="63"/>
      <c r="N64" s="63"/>
      <c r="O64" s="63"/>
      <c r="P64" s="63"/>
      <c r="Q64" s="63"/>
      <c r="R64" s="63">
        <v>14.472807</v>
      </c>
      <c r="S64" s="63">
        <v>14.472807</v>
      </c>
      <c r="T64" s="63"/>
    </row>
    <row r="65" ht="22.9" customHeight="1" spans="1:20">
      <c r="A65" s="59" t="s">
        <v>245</v>
      </c>
      <c r="B65" s="59" t="s">
        <v>248</v>
      </c>
      <c r="C65" s="59" t="s">
        <v>286</v>
      </c>
      <c r="D65" s="55" t="s">
        <v>356</v>
      </c>
      <c r="E65" s="47" t="s">
        <v>288</v>
      </c>
      <c r="F65" s="48">
        <v>14.472807</v>
      </c>
      <c r="G65" s="57"/>
      <c r="H65" s="57"/>
      <c r="I65" s="57"/>
      <c r="J65" s="57"/>
      <c r="K65" s="57"/>
      <c r="L65" s="57"/>
      <c r="M65" s="57"/>
      <c r="N65" s="57"/>
      <c r="O65" s="57"/>
      <c r="P65" s="57"/>
      <c r="Q65" s="57"/>
      <c r="R65" s="57">
        <v>14.472807</v>
      </c>
      <c r="S65" s="57">
        <v>14.472807</v>
      </c>
      <c r="T65" s="57"/>
    </row>
    <row r="66" ht="22.9" customHeight="1" spans="1:20">
      <c r="A66" s="46"/>
      <c r="B66" s="46"/>
      <c r="C66" s="46"/>
      <c r="D66" s="56" t="s">
        <v>216</v>
      </c>
      <c r="E66" s="56" t="s">
        <v>217</v>
      </c>
      <c r="F66" s="63">
        <v>85.006371</v>
      </c>
      <c r="G66" s="63"/>
      <c r="H66" s="63"/>
      <c r="I66" s="63"/>
      <c r="J66" s="63"/>
      <c r="K66" s="63"/>
      <c r="L66" s="63"/>
      <c r="M66" s="63"/>
      <c r="N66" s="63"/>
      <c r="O66" s="63"/>
      <c r="P66" s="63"/>
      <c r="Q66" s="63"/>
      <c r="R66" s="63">
        <v>85.006371</v>
      </c>
      <c r="S66" s="63">
        <v>85.006371</v>
      </c>
      <c r="T66" s="63"/>
    </row>
    <row r="67" ht="22.9" customHeight="1" spans="1:20">
      <c r="A67" s="59" t="s">
        <v>245</v>
      </c>
      <c r="B67" s="59" t="s">
        <v>248</v>
      </c>
      <c r="C67" s="59" t="s">
        <v>286</v>
      </c>
      <c r="D67" s="55" t="s">
        <v>357</v>
      </c>
      <c r="E67" s="47" t="s">
        <v>288</v>
      </c>
      <c r="F67" s="48">
        <v>85.006371</v>
      </c>
      <c r="G67" s="57"/>
      <c r="H67" s="57"/>
      <c r="I67" s="57"/>
      <c r="J67" s="57"/>
      <c r="K67" s="57"/>
      <c r="L67" s="57"/>
      <c r="M67" s="57"/>
      <c r="N67" s="57"/>
      <c r="O67" s="57"/>
      <c r="P67" s="57"/>
      <c r="Q67" s="57"/>
      <c r="R67" s="57">
        <v>85.006371</v>
      </c>
      <c r="S67" s="57">
        <v>85.006371</v>
      </c>
      <c r="T67" s="57"/>
    </row>
    <row r="68" ht="22.9" customHeight="1" spans="1:20">
      <c r="A68" s="46"/>
      <c r="B68" s="46"/>
      <c r="C68" s="46"/>
      <c r="D68" s="56" t="s">
        <v>218</v>
      </c>
      <c r="E68" s="56" t="s">
        <v>219</v>
      </c>
      <c r="F68" s="63">
        <v>147.204426</v>
      </c>
      <c r="G68" s="63"/>
      <c r="H68" s="63"/>
      <c r="I68" s="63"/>
      <c r="J68" s="63"/>
      <c r="K68" s="63"/>
      <c r="L68" s="63"/>
      <c r="M68" s="63"/>
      <c r="N68" s="63"/>
      <c r="O68" s="63"/>
      <c r="P68" s="63"/>
      <c r="Q68" s="63"/>
      <c r="R68" s="63">
        <v>147.204426</v>
      </c>
      <c r="S68" s="63">
        <v>147.204426</v>
      </c>
      <c r="T68" s="63"/>
    </row>
    <row r="69" ht="22.9" customHeight="1" spans="1:20">
      <c r="A69" s="59" t="s">
        <v>245</v>
      </c>
      <c r="B69" s="59" t="s">
        <v>248</v>
      </c>
      <c r="C69" s="59" t="s">
        <v>286</v>
      </c>
      <c r="D69" s="55" t="s">
        <v>358</v>
      </c>
      <c r="E69" s="47" t="s">
        <v>288</v>
      </c>
      <c r="F69" s="48">
        <v>147.204426</v>
      </c>
      <c r="G69" s="57"/>
      <c r="H69" s="57"/>
      <c r="I69" s="57"/>
      <c r="J69" s="57"/>
      <c r="K69" s="57"/>
      <c r="L69" s="57"/>
      <c r="M69" s="57"/>
      <c r="N69" s="57"/>
      <c r="O69" s="57"/>
      <c r="P69" s="57"/>
      <c r="Q69" s="57"/>
      <c r="R69" s="57">
        <v>147.204426</v>
      </c>
      <c r="S69" s="57">
        <v>147.204426</v>
      </c>
      <c r="T69" s="57"/>
    </row>
    <row r="70" ht="22.9" customHeight="1" spans="1:20">
      <c r="A70" s="46"/>
      <c r="B70" s="46"/>
      <c r="C70" s="46"/>
      <c r="D70" s="56" t="s">
        <v>220</v>
      </c>
      <c r="E70" s="56" t="s">
        <v>221</v>
      </c>
      <c r="F70" s="63">
        <v>113.965305</v>
      </c>
      <c r="G70" s="63"/>
      <c r="H70" s="63"/>
      <c r="I70" s="63"/>
      <c r="J70" s="63"/>
      <c r="K70" s="63"/>
      <c r="L70" s="63"/>
      <c r="M70" s="63"/>
      <c r="N70" s="63"/>
      <c r="O70" s="63"/>
      <c r="P70" s="63"/>
      <c r="Q70" s="63"/>
      <c r="R70" s="63">
        <v>113.965305</v>
      </c>
      <c r="S70" s="63">
        <v>113.965305</v>
      </c>
      <c r="T70" s="63"/>
    </row>
    <row r="71" ht="22.9" customHeight="1" spans="1:20">
      <c r="A71" s="59" t="s">
        <v>245</v>
      </c>
      <c r="B71" s="59" t="s">
        <v>248</v>
      </c>
      <c r="C71" s="59" t="s">
        <v>286</v>
      </c>
      <c r="D71" s="55" t="s">
        <v>359</v>
      </c>
      <c r="E71" s="47" t="s">
        <v>288</v>
      </c>
      <c r="F71" s="48">
        <v>113.965305</v>
      </c>
      <c r="G71" s="57"/>
      <c r="H71" s="57"/>
      <c r="I71" s="57"/>
      <c r="J71" s="57"/>
      <c r="K71" s="57"/>
      <c r="L71" s="57"/>
      <c r="M71" s="57"/>
      <c r="N71" s="57"/>
      <c r="O71" s="57"/>
      <c r="P71" s="57"/>
      <c r="Q71" s="57"/>
      <c r="R71" s="57">
        <v>113.965305</v>
      </c>
      <c r="S71" s="57">
        <v>113.965305</v>
      </c>
      <c r="T71" s="57"/>
    </row>
    <row r="72" ht="22.9" customHeight="1" spans="1:20">
      <c r="A72" s="46"/>
      <c r="B72" s="46"/>
      <c r="C72" s="46"/>
      <c r="D72" s="56" t="s">
        <v>222</v>
      </c>
      <c r="E72" s="56" t="s">
        <v>223</v>
      </c>
      <c r="F72" s="63">
        <v>62.80756</v>
      </c>
      <c r="G72" s="63"/>
      <c r="H72" s="63"/>
      <c r="I72" s="63"/>
      <c r="J72" s="63"/>
      <c r="K72" s="63"/>
      <c r="L72" s="63"/>
      <c r="M72" s="63"/>
      <c r="N72" s="63"/>
      <c r="O72" s="63"/>
      <c r="P72" s="63"/>
      <c r="Q72" s="63"/>
      <c r="R72" s="63">
        <v>62.80756</v>
      </c>
      <c r="S72" s="63">
        <v>62.80756</v>
      </c>
      <c r="T72" s="63"/>
    </row>
    <row r="73" ht="22.9" customHeight="1" spans="1:20">
      <c r="A73" s="59" t="s">
        <v>245</v>
      </c>
      <c r="B73" s="59" t="s">
        <v>248</v>
      </c>
      <c r="C73" s="59" t="s">
        <v>286</v>
      </c>
      <c r="D73" s="55" t="s">
        <v>360</v>
      </c>
      <c r="E73" s="47" t="s">
        <v>288</v>
      </c>
      <c r="F73" s="48">
        <v>62.80756</v>
      </c>
      <c r="G73" s="57"/>
      <c r="H73" s="57"/>
      <c r="I73" s="57"/>
      <c r="J73" s="57"/>
      <c r="K73" s="57"/>
      <c r="L73" s="57"/>
      <c r="M73" s="57"/>
      <c r="N73" s="57"/>
      <c r="O73" s="57"/>
      <c r="P73" s="57"/>
      <c r="Q73" s="57"/>
      <c r="R73" s="57">
        <v>62.80756</v>
      </c>
      <c r="S73" s="57">
        <v>62.80756</v>
      </c>
      <c r="T73" s="57"/>
    </row>
    <row r="74" ht="22.9" customHeight="1" spans="1:20">
      <c r="A74" s="46"/>
      <c r="B74" s="46"/>
      <c r="C74" s="46"/>
      <c r="D74" s="56" t="s">
        <v>224</v>
      </c>
      <c r="E74" s="56" t="s">
        <v>225</v>
      </c>
      <c r="F74" s="63">
        <v>29.016578</v>
      </c>
      <c r="G74" s="63"/>
      <c r="H74" s="63"/>
      <c r="I74" s="63"/>
      <c r="J74" s="63"/>
      <c r="K74" s="63"/>
      <c r="L74" s="63"/>
      <c r="M74" s="63"/>
      <c r="N74" s="63"/>
      <c r="O74" s="63"/>
      <c r="P74" s="63"/>
      <c r="Q74" s="63"/>
      <c r="R74" s="63">
        <v>29.016578</v>
      </c>
      <c r="S74" s="63">
        <v>29.016578</v>
      </c>
      <c r="T74" s="63"/>
    </row>
    <row r="75" ht="22.9" customHeight="1" spans="1:20">
      <c r="A75" s="59" t="s">
        <v>245</v>
      </c>
      <c r="B75" s="59" t="s">
        <v>248</v>
      </c>
      <c r="C75" s="59" t="s">
        <v>286</v>
      </c>
      <c r="D75" s="55" t="s">
        <v>361</v>
      </c>
      <c r="E75" s="47" t="s">
        <v>288</v>
      </c>
      <c r="F75" s="48">
        <v>29.016578</v>
      </c>
      <c r="G75" s="57"/>
      <c r="H75" s="57"/>
      <c r="I75" s="57"/>
      <c r="J75" s="57"/>
      <c r="K75" s="57"/>
      <c r="L75" s="57"/>
      <c r="M75" s="57"/>
      <c r="N75" s="57"/>
      <c r="O75" s="57"/>
      <c r="P75" s="57"/>
      <c r="Q75" s="57"/>
      <c r="R75" s="57">
        <v>29.016578</v>
      </c>
      <c r="S75" s="57">
        <v>29.016578</v>
      </c>
      <c r="T75" s="57"/>
    </row>
    <row r="76" ht="22.9" customHeight="1" spans="1:20">
      <c r="A76" s="46"/>
      <c r="B76" s="46"/>
      <c r="C76" s="46"/>
      <c r="D76" s="56" t="s">
        <v>226</v>
      </c>
      <c r="E76" s="56" t="s">
        <v>227</v>
      </c>
      <c r="F76" s="63">
        <v>12.149385</v>
      </c>
      <c r="G76" s="63">
        <v>12.149385</v>
      </c>
      <c r="H76" s="63">
        <v>12.149385</v>
      </c>
      <c r="I76" s="63"/>
      <c r="J76" s="63"/>
      <c r="K76" s="63"/>
      <c r="L76" s="63"/>
      <c r="M76" s="63"/>
      <c r="N76" s="63"/>
      <c r="O76" s="63"/>
      <c r="P76" s="63"/>
      <c r="Q76" s="63"/>
      <c r="R76" s="63"/>
      <c r="S76" s="63"/>
      <c r="T76" s="63"/>
    </row>
    <row r="77" ht="22.9" customHeight="1" spans="1:20">
      <c r="A77" s="59" t="s">
        <v>245</v>
      </c>
      <c r="B77" s="59" t="s">
        <v>248</v>
      </c>
      <c r="C77" s="59" t="s">
        <v>254</v>
      </c>
      <c r="D77" s="55" t="s">
        <v>362</v>
      </c>
      <c r="E77" s="47" t="s">
        <v>290</v>
      </c>
      <c r="F77" s="48">
        <v>12.149385</v>
      </c>
      <c r="G77" s="57">
        <v>12.149385</v>
      </c>
      <c r="H77" s="57">
        <v>12.149385</v>
      </c>
      <c r="I77" s="57"/>
      <c r="J77" s="57"/>
      <c r="K77" s="57"/>
      <c r="L77" s="57"/>
      <c r="M77" s="57"/>
      <c r="N77" s="57"/>
      <c r="O77" s="57"/>
      <c r="P77" s="57"/>
      <c r="Q77" s="57"/>
      <c r="R77" s="57"/>
      <c r="S77" s="57"/>
      <c r="T77" s="5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7"/>
  <sheetViews>
    <sheetView workbookViewId="0">
      <selection activeCell="R15" sqref="R15"/>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28" width="7.125" customWidth="1"/>
    <col min="29" max="29" width="7.75" customWidth="1"/>
    <col min="30" max="33" width="7.125" customWidth="1"/>
    <col min="34" max="35" width="9.75" customWidth="1"/>
  </cols>
  <sheetData>
    <row r="1" ht="13.9" customHeight="1" spans="1:33">
      <c r="A1" s="40"/>
      <c r="F1" s="40"/>
      <c r="AF1" s="49" t="s">
        <v>508</v>
      </c>
      <c r="AG1" s="49"/>
    </row>
    <row r="2" ht="43.9" customHeight="1" spans="1:33">
      <c r="A2" s="52" t="s">
        <v>20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row>
    <row r="3" ht="24.2" customHeight="1" spans="1:33">
      <c r="A3" s="42" t="s">
        <v>31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50" t="s">
        <v>32</v>
      </c>
      <c r="AG3" s="50"/>
    </row>
    <row r="4" ht="24.95" customHeight="1" spans="1:33">
      <c r="A4" s="43" t="s">
        <v>229</v>
      </c>
      <c r="B4" s="43"/>
      <c r="C4" s="43"/>
      <c r="D4" s="43" t="s">
        <v>310</v>
      </c>
      <c r="E4" s="43" t="s">
        <v>311</v>
      </c>
      <c r="F4" s="43" t="s">
        <v>509</v>
      </c>
      <c r="G4" s="43" t="s">
        <v>510</v>
      </c>
      <c r="H4" s="43" t="s">
        <v>511</v>
      </c>
      <c r="I4" s="43" t="s">
        <v>512</v>
      </c>
      <c r="J4" s="43" t="s">
        <v>513</v>
      </c>
      <c r="K4" s="43" t="s">
        <v>514</v>
      </c>
      <c r="L4" s="43" t="s">
        <v>515</v>
      </c>
      <c r="M4" s="43" t="s">
        <v>516</v>
      </c>
      <c r="N4" s="43" t="s">
        <v>517</v>
      </c>
      <c r="O4" s="43" t="s">
        <v>518</v>
      </c>
      <c r="P4" s="43" t="s">
        <v>519</v>
      </c>
      <c r="Q4" s="43" t="s">
        <v>504</v>
      </c>
      <c r="R4" s="43" t="s">
        <v>506</v>
      </c>
      <c r="S4" s="43" t="s">
        <v>520</v>
      </c>
      <c r="T4" s="43" t="s">
        <v>499</v>
      </c>
      <c r="U4" s="43" t="s">
        <v>500</v>
      </c>
      <c r="V4" s="43" t="s">
        <v>503</v>
      </c>
      <c r="W4" s="43" t="s">
        <v>521</v>
      </c>
      <c r="X4" s="43" t="s">
        <v>522</v>
      </c>
      <c r="Y4" s="43" t="s">
        <v>523</v>
      </c>
      <c r="Z4" s="43" t="s">
        <v>524</v>
      </c>
      <c r="AA4" s="43" t="s">
        <v>502</v>
      </c>
      <c r="AB4" s="43" t="s">
        <v>525</v>
      </c>
      <c r="AC4" s="43" t="s">
        <v>526</v>
      </c>
      <c r="AD4" s="43" t="s">
        <v>505</v>
      </c>
      <c r="AE4" s="43" t="s">
        <v>527</v>
      </c>
      <c r="AF4" s="43" t="s">
        <v>528</v>
      </c>
      <c r="AG4" s="43" t="s">
        <v>507</v>
      </c>
    </row>
    <row r="5" ht="21.6" customHeight="1" spans="1:33">
      <c r="A5" s="43" t="s">
        <v>237</v>
      </c>
      <c r="B5" s="43" t="s">
        <v>238</v>
      </c>
      <c r="C5" s="43" t="s">
        <v>239</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ht="22.9" customHeight="1" spans="1:33">
      <c r="A6" s="53"/>
      <c r="B6" s="62"/>
      <c r="C6" s="62"/>
      <c r="D6" s="47"/>
      <c r="E6" s="47" t="s">
        <v>136</v>
      </c>
      <c r="F6" s="63">
        <v>1894.049349</v>
      </c>
      <c r="G6" s="63">
        <v>137.8</v>
      </c>
      <c r="H6" s="63"/>
      <c r="I6" s="63"/>
      <c r="J6" s="63"/>
      <c r="K6" s="63"/>
      <c r="L6" s="63"/>
      <c r="M6" s="63"/>
      <c r="N6" s="63"/>
      <c r="O6" s="63"/>
      <c r="P6" s="63"/>
      <c r="Q6" s="63"/>
      <c r="R6" s="63"/>
      <c r="S6" s="63"/>
      <c r="T6" s="63"/>
      <c r="U6" s="63"/>
      <c r="V6" s="63"/>
      <c r="W6" s="63"/>
      <c r="X6" s="63"/>
      <c r="Y6" s="63"/>
      <c r="Z6" s="63">
        <v>100</v>
      </c>
      <c r="AA6" s="63"/>
      <c r="AB6" s="63">
        <v>49.075729</v>
      </c>
      <c r="AC6" s="63">
        <v>1563.17362</v>
      </c>
      <c r="AD6" s="63"/>
      <c r="AE6" s="63"/>
      <c r="AF6" s="63"/>
      <c r="AG6" s="63">
        <v>44</v>
      </c>
    </row>
    <row r="7" ht="22.9" customHeight="1" spans="1:33">
      <c r="A7" s="46"/>
      <c r="B7" s="46"/>
      <c r="C7" s="46"/>
      <c r="D7" s="44" t="s">
        <v>154</v>
      </c>
      <c r="E7" s="44" t="s">
        <v>155</v>
      </c>
      <c r="F7" s="63">
        <v>1894.049349</v>
      </c>
      <c r="G7" s="63">
        <v>137.8</v>
      </c>
      <c r="H7" s="63"/>
      <c r="I7" s="63"/>
      <c r="J7" s="63"/>
      <c r="K7" s="63"/>
      <c r="L7" s="63"/>
      <c r="M7" s="63"/>
      <c r="N7" s="63"/>
      <c r="O7" s="63"/>
      <c r="P7" s="63"/>
      <c r="Q7" s="63"/>
      <c r="R7" s="63"/>
      <c r="S7" s="63"/>
      <c r="T7" s="63"/>
      <c r="U7" s="63"/>
      <c r="V7" s="63"/>
      <c r="W7" s="63"/>
      <c r="X7" s="63"/>
      <c r="Y7" s="63"/>
      <c r="Z7" s="63">
        <v>100</v>
      </c>
      <c r="AA7" s="63"/>
      <c r="AB7" s="63">
        <v>49.075729</v>
      </c>
      <c r="AC7" s="63">
        <v>1563.17362</v>
      </c>
      <c r="AD7" s="63"/>
      <c r="AE7" s="63"/>
      <c r="AF7" s="63"/>
      <c r="AG7" s="63">
        <v>44</v>
      </c>
    </row>
    <row r="8" ht="22.9" customHeight="1" spans="1:33">
      <c r="A8" s="46"/>
      <c r="B8" s="46"/>
      <c r="C8" s="46"/>
      <c r="D8" s="56" t="s">
        <v>156</v>
      </c>
      <c r="E8" s="56" t="s">
        <v>157</v>
      </c>
      <c r="F8" s="63">
        <v>110.489323</v>
      </c>
      <c r="G8" s="63">
        <v>37.8</v>
      </c>
      <c r="H8" s="63"/>
      <c r="I8" s="63"/>
      <c r="J8" s="63"/>
      <c r="K8" s="63"/>
      <c r="L8" s="63"/>
      <c r="M8" s="63"/>
      <c r="N8" s="63"/>
      <c r="O8" s="63"/>
      <c r="P8" s="63"/>
      <c r="Q8" s="63"/>
      <c r="R8" s="63"/>
      <c r="S8" s="63"/>
      <c r="T8" s="63"/>
      <c r="U8" s="63"/>
      <c r="V8" s="63"/>
      <c r="W8" s="63"/>
      <c r="X8" s="63"/>
      <c r="Y8" s="63"/>
      <c r="Z8" s="63"/>
      <c r="AA8" s="63"/>
      <c r="AB8" s="63">
        <v>29.075729</v>
      </c>
      <c r="AC8" s="63">
        <v>43.613594</v>
      </c>
      <c r="AD8" s="63"/>
      <c r="AE8" s="63"/>
      <c r="AF8" s="63"/>
      <c r="AG8" s="63"/>
    </row>
    <row r="9" ht="22.9" customHeight="1" spans="1:33">
      <c r="A9" s="59" t="s">
        <v>245</v>
      </c>
      <c r="B9" s="59" t="s">
        <v>242</v>
      </c>
      <c r="C9" s="59" t="s">
        <v>242</v>
      </c>
      <c r="D9" s="55" t="s">
        <v>327</v>
      </c>
      <c r="E9" s="47" t="s">
        <v>247</v>
      </c>
      <c r="F9" s="57">
        <v>110.489323</v>
      </c>
      <c r="G9" s="57">
        <v>37.8</v>
      </c>
      <c r="H9" s="57"/>
      <c r="I9" s="57"/>
      <c r="J9" s="57"/>
      <c r="K9" s="57"/>
      <c r="L9" s="57"/>
      <c r="M9" s="57"/>
      <c r="N9" s="57"/>
      <c r="O9" s="57"/>
      <c r="P9" s="57"/>
      <c r="Q9" s="57"/>
      <c r="R9" s="57"/>
      <c r="S9" s="57"/>
      <c r="T9" s="57"/>
      <c r="U9" s="57"/>
      <c r="V9" s="57"/>
      <c r="W9" s="57"/>
      <c r="X9" s="57"/>
      <c r="Y9" s="57"/>
      <c r="Z9" s="57"/>
      <c r="AA9" s="57"/>
      <c r="AB9" s="57">
        <v>29.075729</v>
      </c>
      <c r="AC9" s="57">
        <v>43.613594</v>
      </c>
      <c r="AD9" s="57"/>
      <c r="AE9" s="57"/>
      <c r="AF9" s="57"/>
      <c r="AG9" s="57"/>
    </row>
    <row r="10" ht="22.9" customHeight="1" spans="1:33">
      <c r="A10" s="46"/>
      <c r="B10" s="46"/>
      <c r="C10" s="46"/>
      <c r="D10" s="56" t="s">
        <v>160</v>
      </c>
      <c r="E10" s="56" t="s">
        <v>161</v>
      </c>
      <c r="F10" s="63">
        <v>269.698174</v>
      </c>
      <c r="G10" s="63">
        <v>100</v>
      </c>
      <c r="H10" s="63"/>
      <c r="I10" s="63"/>
      <c r="J10" s="63"/>
      <c r="K10" s="63"/>
      <c r="L10" s="63"/>
      <c r="M10" s="63"/>
      <c r="N10" s="63"/>
      <c r="O10" s="63"/>
      <c r="P10" s="63"/>
      <c r="Q10" s="63"/>
      <c r="R10" s="63"/>
      <c r="S10" s="63"/>
      <c r="T10" s="63"/>
      <c r="U10" s="63"/>
      <c r="V10" s="63"/>
      <c r="W10" s="63"/>
      <c r="X10" s="63"/>
      <c r="Y10" s="63"/>
      <c r="Z10" s="63">
        <v>100</v>
      </c>
      <c r="AA10" s="63"/>
      <c r="AB10" s="63">
        <v>20</v>
      </c>
      <c r="AC10" s="63">
        <v>5.698174</v>
      </c>
      <c r="AD10" s="63"/>
      <c r="AE10" s="63"/>
      <c r="AF10" s="63"/>
      <c r="AG10" s="63">
        <v>44</v>
      </c>
    </row>
    <row r="11" ht="22.9" customHeight="1" spans="1:33">
      <c r="A11" s="59" t="s">
        <v>245</v>
      </c>
      <c r="B11" s="59" t="s">
        <v>248</v>
      </c>
      <c r="C11" s="59" t="s">
        <v>242</v>
      </c>
      <c r="D11" s="55" t="s">
        <v>329</v>
      </c>
      <c r="E11" s="47" t="s">
        <v>283</v>
      </c>
      <c r="F11" s="57">
        <v>269.698174</v>
      </c>
      <c r="G11" s="57">
        <v>100</v>
      </c>
      <c r="H11" s="57"/>
      <c r="I11" s="57"/>
      <c r="J11" s="57"/>
      <c r="K11" s="57"/>
      <c r="L11" s="57"/>
      <c r="M11" s="57"/>
      <c r="N11" s="57"/>
      <c r="O11" s="57"/>
      <c r="P11" s="57"/>
      <c r="Q11" s="57"/>
      <c r="R11" s="57"/>
      <c r="S11" s="57"/>
      <c r="T11" s="57"/>
      <c r="U11" s="57"/>
      <c r="V11" s="57"/>
      <c r="W11" s="57"/>
      <c r="X11" s="57"/>
      <c r="Y11" s="57"/>
      <c r="Z11" s="57">
        <v>100</v>
      </c>
      <c r="AA11" s="57"/>
      <c r="AB11" s="57">
        <v>20</v>
      </c>
      <c r="AC11" s="57">
        <v>5.698174</v>
      </c>
      <c r="AD11" s="57"/>
      <c r="AE11" s="57"/>
      <c r="AF11" s="57"/>
      <c r="AG11" s="57">
        <v>44</v>
      </c>
    </row>
    <row r="12" ht="22.9" customHeight="1" spans="1:33">
      <c r="A12" s="46"/>
      <c r="B12" s="46"/>
      <c r="C12" s="46"/>
      <c r="D12" s="56" t="s">
        <v>162</v>
      </c>
      <c r="E12" s="56" t="s">
        <v>163</v>
      </c>
      <c r="F12" s="63">
        <v>62.8551</v>
      </c>
      <c r="G12" s="63"/>
      <c r="H12" s="63"/>
      <c r="I12" s="63"/>
      <c r="J12" s="63"/>
      <c r="K12" s="63"/>
      <c r="L12" s="63"/>
      <c r="M12" s="63"/>
      <c r="N12" s="63"/>
      <c r="O12" s="63"/>
      <c r="P12" s="63"/>
      <c r="Q12" s="63"/>
      <c r="R12" s="63"/>
      <c r="S12" s="63"/>
      <c r="T12" s="63"/>
      <c r="U12" s="63"/>
      <c r="V12" s="63"/>
      <c r="W12" s="63"/>
      <c r="X12" s="63"/>
      <c r="Y12" s="63"/>
      <c r="Z12" s="63"/>
      <c r="AA12" s="63"/>
      <c r="AB12" s="63"/>
      <c r="AC12" s="63">
        <v>62.8551</v>
      </c>
      <c r="AD12" s="63"/>
      <c r="AE12" s="63"/>
      <c r="AF12" s="63"/>
      <c r="AG12" s="63"/>
    </row>
    <row r="13" ht="22.9" customHeight="1" spans="1:33">
      <c r="A13" s="59" t="s">
        <v>245</v>
      </c>
      <c r="B13" s="59" t="s">
        <v>248</v>
      </c>
      <c r="C13" s="59" t="s">
        <v>254</v>
      </c>
      <c r="D13" s="55" t="s">
        <v>330</v>
      </c>
      <c r="E13" s="47" t="s">
        <v>290</v>
      </c>
      <c r="F13" s="57">
        <v>62.8551</v>
      </c>
      <c r="G13" s="57"/>
      <c r="H13" s="57"/>
      <c r="I13" s="57"/>
      <c r="J13" s="57"/>
      <c r="K13" s="57"/>
      <c r="L13" s="57"/>
      <c r="M13" s="57"/>
      <c r="N13" s="57"/>
      <c r="O13" s="57"/>
      <c r="P13" s="57"/>
      <c r="Q13" s="57"/>
      <c r="R13" s="57"/>
      <c r="S13" s="57"/>
      <c r="T13" s="57"/>
      <c r="U13" s="57"/>
      <c r="V13" s="57"/>
      <c r="W13" s="57"/>
      <c r="X13" s="57"/>
      <c r="Y13" s="57"/>
      <c r="Z13" s="57"/>
      <c r="AA13" s="57"/>
      <c r="AB13" s="57"/>
      <c r="AC13" s="57">
        <v>62.8551</v>
      </c>
      <c r="AD13" s="57"/>
      <c r="AE13" s="57"/>
      <c r="AF13" s="57"/>
      <c r="AG13" s="57"/>
    </row>
    <row r="14" ht="22.9" customHeight="1" spans="1:33">
      <c r="A14" s="46"/>
      <c r="B14" s="46"/>
      <c r="C14" s="46"/>
      <c r="D14" s="56" t="s">
        <v>164</v>
      </c>
      <c r="E14" s="56" t="s">
        <v>165</v>
      </c>
      <c r="F14" s="63">
        <v>56.718651</v>
      </c>
      <c r="G14" s="63"/>
      <c r="H14" s="63"/>
      <c r="I14" s="63"/>
      <c r="J14" s="63"/>
      <c r="K14" s="63"/>
      <c r="L14" s="63"/>
      <c r="M14" s="63"/>
      <c r="N14" s="63"/>
      <c r="O14" s="63"/>
      <c r="P14" s="63"/>
      <c r="Q14" s="63"/>
      <c r="R14" s="63"/>
      <c r="S14" s="63"/>
      <c r="T14" s="63"/>
      <c r="U14" s="63"/>
      <c r="V14" s="63"/>
      <c r="W14" s="63"/>
      <c r="X14" s="63"/>
      <c r="Y14" s="63"/>
      <c r="Z14" s="63"/>
      <c r="AA14" s="63"/>
      <c r="AB14" s="63"/>
      <c r="AC14" s="63">
        <v>56.718651</v>
      </c>
      <c r="AD14" s="63"/>
      <c r="AE14" s="63"/>
      <c r="AF14" s="63"/>
      <c r="AG14" s="63"/>
    </row>
    <row r="15" ht="22.9" customHeight="1" spans="1:33">
      <c r="A15" s="59" t="s">
        <v>245</v>
      </c>
      <c r="B15" s="59" t="s">
        <v>248</v>
      </c>
      <c r="C15" s="59" t="s">
        <v>254</v>
      </c>
      <c r="D15" s="55" t="s">
        <v>331</v>
      </c>
      <c r="E15" s="47" t="s">
        <v>290</v>
      </c>
      <c r="F15" s="57">
        <v>56.718651</v>
      </c>
      <c r="G15" s="57"/>
      <c r="H15" s="57"/>
      <c r="I15" s="57"/>
      <c r="J15" s="57"/>
      <c r="K15" s="57"/>
      <c r="L15" s="57"/>
      <c r="M15" s="57"/>
      <c r="N15" s="57"/>
      <c r="O15" s="57"/>
      <c r="P15" s="57"/>
      <c r="Q15" s="57"/>
      <c r="R15" s="57"/>
      <c r="S15" s="57"/>
      <c r="T15" s="57"/>
      <c r="U15" s="57"/>
      <c r="V15" s="57"/>
      <c r="W15" s="57"/>
      <c r="X15" s="57"/>
      <c r="Y15" s="57"/>
      <c r="Z15" s="57"/>
      <c r="AA15" s="57"/>
      <c r="AB15" s="57"/>
      <c r="AC15" s="57">
        <v>56.718651</v>
      </c>
      <c r="AD15" s="57"/>
      <c r="AE15" s="57"/>
      <c r="AF15" s="57"/>
      <c r="AG15" s="57"/>
    </row>
    <row r="16" ht="22.9" customHeight="1" spans="1:33">
      <c r="A16" s="46"/>
      <c r="B16" s="46"/>
      <c r="C16" s="46"/>
      <c r="D16" s="56" t="s">
        <v>166</v>
      </c>
      <c r="E16" s="56" t="s">
        <v>167</v>
      </c>
      <c r="F16" s="63">
        <v>66.220879</v>
      </c>
      <c r="G16" s="63"/>
      <c r="H16" s="63"/>
      <c r="I16" s="63"/>
      <c r="J16" s="63"/>
      <c r="K16" s="63"/>
      <c r="L16" s="63"/>
      <c r="M16" s="63"/>
      <c r="N16" s="63"/>
      <c r="O16" s="63"/>
      <c r="P16" s="63"/>
      <c r="Q16" s="63"/>
      <c r="R16" s="63"/>
      <c r="S16" s="63"/>
      <c r="T16" s="63"/>
      <c r="U16" s="63"/>
      <c r="V16" s="63"/>
      <c r="W16" s="63"/>
      <c r="X16" s="63"/>
      <c r="Y16" s="63"/>
      <c r="Z16" s="63"/>
      <c r="AA16" s="63"/>
      <c r="AB16" s="63"/>
      <c r="AC16" s="63">
        <v>66.220879</v>
      </c>
      <c r="AD16" s="63"/>
      <c r="AE16" s="63"/>
      <c r="AF16" s="63"/>
      <c r="AG16" s="63"/>
    </row>
    <row r="17" ht="22.9" customHeight="1" spans="1:33">
      <c r="A17" s="59" t="s">
        <v>245</v>
      </c>
      <c r="B17" s="59" t="s">
        <v>248</v>
      </c>
      <c r="C17" s="59" t="s">
        <v>254</v>
      </c>
      <c r="D17" s="55" t="s">
        <v>332</v>
      </c>
      <c r="E17" s="47" t="s">
        <v>290</v>
      </c>
      <c r="F17" s="57">
        <v>66.220879</v>
      </c>
      <c r="G17" s="57"/>
      <c r="H17" s="57"/>
      <c r="I17" s="57"/>
      <c r="J17" s="57"/>
      <c r="K17" s="57"/>
      <c r="L17" s="57"/>
      <c r="M17" s="57"/>
      <c r="N17" s="57"/>
      <c r="O17" s="57"/>
      <c r="P17" s="57"/>
      <c r="Q17" s="57"/>
      <c r="R17" s="57"/>
      <c r="S17" s="57"/>
      <c r="T17" s="57"/>
      <c r="U17" s="57"/>
      <c r="V17" s="57"/>
      <c r="W17" s="57"/>
      <c r="X17" s="57"/>
      <c r="Y17" s="57"/>
      <c r="Z17" s="57"/>
      <c r="AA17" s="57"/>
      <c r="AB17" s="57"/>
      <c r="AC17" s="57">
        <v>66.220879</v>
      </c>
      <c r="AD17" s="57"/>
      <c r="AE17" s="57"/>
      <c r="AF17" s="57"/>
      <c r="AG17" s="57"/>
    </row>
    <row r="18" ht="22.9" customHeight="1" spans="1:33">
      <c r="A18" s="46"/>
      <c r="B18" s="46"/>
      <c r="C18" s="46"/>
      <c r="D18" s="56" t="s">
        <v>168</v>
      </c>
      <c r="E18" s="56" t="s">
        <v>169</v>
      </c>
      <c r="F18" s="63">
        <v>32.606211</v>
      </c>
      <c r="G18" s="63"/>
      <c r="H18" s="63"/>
      <c r="I18" s="63"/>
      <c r="J18" s="63"/>
      <c r="K18" s="63"/>
      <c r="L18" s="63"/>
      <c r="M18" s="63"/>
      <c r="N18" s="63"/>
      <c r="O18" s="63"/>
      <c r="P18" s="63"/>
      <c r="Q18" s="63"/>
      <c r="R18" s="63"/>
      <c r="S18" s="63"/>
      <c r="T18" s="63"/>
      <c r="U18" s="63"/>
      <c r="V18" s="63"/>
      <c r="W18" s="63"/>
      <c r="X18" s="63"/>
      <c r="Y18" s="63"/>
      <c r="Z18" s="63"/>
      <c r="AA18" s="63"/>
      <c r="AB18" s="63"/>
      <c r="AC18" s="63">
        <v>32.606211</v>
      </c>
      <c r="AD18" s="63"/>
      <c r="AE18" s="63"/>
      <c r="AF18" s="63"/>
      <c r="AG18" s="63"/>
    </row>
    <row r="19" ht="22.9" customHeight="1" spans="1:33">
      <c r="A19" s="59" t="s">
        <v>245</v>
      </c>
      <c r="B19" s="59" t="s">
        <v>248</v>
      </c>
      <c r="C19" s="59" t="s">
        <v>254</v>
      </c>
      <c r="D19" s="55" t="s">
        <v>333</v>
      </c>
      <c r="E19" s="47" t="s">
        <v>290</v>
      </c>
      <c r="F19" s="57">
        <v>32.606211</v>
      </c>
      <c r="G19" s="57"/>
      <c r="H19" s="57"/>
      <c r="I19" s="57"/>
      <c r="J19" s="57"/>
      <c r="K19" s="57"/>
      <c r="L19" s="57"/>
      <c r="M19" s="57"/>
      <c r="N19" s="57"/>
      <c r="O19" s="57"/>
      <c r="P19" s="57"/>
      <c r="Q19" s="57"/>
      <c r="R19" s="57"/>
      <c r="S19" s="57"/>
      <c r="T19" s="57"/>
      <c r="U19" s="57"/>
      <c r="V19" s="57"/>
      <c r="W19" s="57"/>
      <c r="X19" s="57"/>
      <c r="Y19" s="57"/>
      <c r="Z19" s="57"/>
      <c r="AA19" s="57"/>
      <c r="AB19" s="57"/>
      <c r="AC19" s="57">
        <v>32.606211</v>
      </c>
      <c r="AD19" s="57"/>
      <c r="AE19" s="57"/>
      <c r="AF19" s="57"/>
      <c r="AG19" s="57"/>
    </row>
    <row r="20" ht="22.9" customHeight="1" spans="1:33">
      <c r="A20" s="46"/>
      <c r="B20" s="46"/>
      <c r="C20" s="46"/>
      <c r="D20" s="56" t="s">
        <v>170</v>
      </c>
      <c r="E20" s="56" t="s">
        <v>171</v>
      </c>
      <c r="F20" s="63">
        <v>7.723107</v>
      </c>
      <c r="G20" s="63"/>
      <c r="H20" s="63"/>
      <c r="I20" s="63"/>
      <c r="J20" s="63"/>
      <c r="K20" s="63"/>
      <c r="L20" s="63"/>
      <c r="M20" s="63"/>
      <c r="N20" s="63"/>
      <c r="O20" s="63"/>
      <c r="P20" s="63"/>
      <c r="Q20" s="63"/>
      <c r="R20" s="63"/>
      <c r="S20" s="63"/>
      <c r="T20" s="63"/>
      <c r="U20" s="63"/>
      <c r="V20" s="63"/>
      <c r="W20" s="63"/>
      <c r="X20" s="63"/>
      <c r="Y20" s="63"/>
      <c r="Z20" s="63"/>
      <c r="AA20" s="63"/>
      <c r="AB20" s="63"/>
      <c r="AC20" s="63">
        <v>7.723107</v>
      </c>
      <c r="AD20" s="63"/>
      <c r="AE20" s="63"/>
      <c r="AF20" s="63"/>
      <c r="AG20" s="63"/>
    </row>
    <row r="21" ht="22.9" customHeight="1" spans="1:33">
      <c r="A21" s="59" t="s">
        <v>245</v>
      </c>
      <c r="B21" s="59" t="s">
        <v>248</v>
      </c>
      <c r="C21" s="59" t="s">
        <v>254</v>
      </c>
      <c r="D21" s="55" t="s">
        <v>334</v>
      </c>
      <c r="E21" s="47" t="s">
        <v>290</v>
      </c>
      <c r="F21" s="57">
        <v>7.723107</v>
      </c>
      <c r="G21" s="57"/>
      <c r="H21" s="57"/>
      <c r="I21" s="57"/>
      <c r="J21" s="57"/>
      <c r="K21" s="57"/>
      <c r="L21" s="57"/>
      <c r="M21" s="57"/>
      <c r="N21" s="57"/>
      <c r="O21" s="57"/>
      <c r="P21" s="57"/>
      <c r="Q21" s="57"/>
      <c r="R21" s="57"/>
      <c r="S21" s="57"/>
      <c r="T21" s="57"/>
      <c r="U21" s="57"/>
      <c r="V21" s="57"/>
      <c r="W21" s="57"/>
      <c r="X21" s="57"/>
      <c r="Y21" s="57"/>
      <c r="Z21" s="57"/>
      <c r="AA21" s="57"/>
      <c r="AB21" s="57"/>
      <c r="AC21" s="57">
        <v>7.723107</v>
      </c>
      <c r="AD21" s="57"/>
      <c r="AE21" s="57"/>
      <c r="AF21" s="57"/>
      <c r="AG21" s="57"/>
    </row>
    <row r="22" ht="22.9" customHeight="1" spans="1:33">
      <c r="A22" s="46"/>
      <c r="B22" s="46"/>
      <c r="C22" s="46"/>
      <c r="D22" s="56" t="s">
        <v>172</v>
      </c>
      <c r="E22" s="56" t="s">
        <v>173</v>
      </c>
      <c r="F22" s="63">
        <v>7.073937</v>
      </c>
      <c r="G22" s="63"/>
      <c r="H22" s="63"/>
      <c r="I22" s="63"/>
      <c r="J22" s="63"/>
      <c r="K22" s="63"/>
      <c r="L22" s="63"/>
      <c r="M22" s="63"/>
      <c r="N22" s="63"/>
      <c r="O22" s="63"/>
      <c r="P22" s="63"/>
      <c r="Q22" s="63"/>
      <c r="R22" s="63"/>
      <c r="S22" s="63"/>
      <c r="T22" s="63"/>
      <c r="U22" s="63"/>
      <c r="V22" s="63"/>
      <c r="W22" s="63"/>
      <c r="X22" s="63"/>
      <c r="Y22" s="63"/>
      <c r="Z22" s="63"/>
      <c r="AA22" s="63"/>
      <c r="AB22" s="63"/>
      <c r="AC22" s="63">
        <v>7.073937</v>
      </c>
      <c r="AD22" s="63"/>
      <c r="AE22" s="63"/>
      <c r="AF22" s="63"/>
      <c r="AG22" s="63"/>
    </row>
    <row r="23" ht="22.9" customHeight="1" spans="1:33">
      <c r="A23" s="59" t="s">
        <v>245</v>
      </c>
      <c r="B23" s="59" t="s">
        <v>248</v>
      </c>
      <c r="C23" s="59" t="s">
        <v>254</v>
      </c>
      <c r="D23" s="55" t="s">
        <v>335</v>
      </c>
      <c r="E23" s="47" t="s">
        <v>290</v>
      </c>
      <c r="F23" s="57">
        <v>7.073937</v>
      </c>
      <c r="G23" s="57"/>
      <c r="H23" s="57"/>
      <c r="I23" s="57"/>
      <c r="J23" s="57"/>
      <c r="K23" s="57"/>
      <c r="L23" s="57"/>
      <c r="M23" s="57"/>
      <c r="N23" s="57"/>
      <c r="O23" s="57"/>
      <c r="P23" s="57"/>
      <c r="Q23" s="57"/>
      <c r="R23" s="57"/>
      <c r="S23" s="57"/>
      <c r="T23" s="57"/>
      <c r="U23" s="57"/>
      <c r="V23" s="57"/>
      <c r="W23" s="57"/>
      <c r="X23" s="57"/>
      <c r="Y23" s="57"/>
      <c r="Z23" s="57"/>
      <c r="AA23" s="57"/>
      <c r="AB23" s="57"/>
      <c r="AC23" s="57">
        <v>7.073937</v>
      </c>
      <c r="AD23" s="57"/>
      <c r="AE23" s="57"/>
      <c r="AF23" s="57"/>
      <c r="AG23" s="57"/>
    </row>
    <row r="24" ht="22.9" customHeight="1" spans="1:33">
      <c r="A24" s="46"/>
      <c r="B24" s="46"/>
      <c r="C24" s="46"/>
      <c r="D24" s="56" t="s">
        <v>174</v>
      </c>
      <c r="E24" s="56" t="s">
        <v>175</v>
      </c>
      <c r="F24" s="63">
        <v>51.1832</v>
      </c>
      <c r="G24" s="63"/>
      <c r="H24" s="63"/>
      <c r="I24" s="63"/>
      <c r="J24" s="63"/>
      <c r="K24" s="63"/>
      <c r="L24" s="63"/>
      <c r="M24" s="63"/>
      <c r="N24" s="63"/>
      <c r="O24" s="63"/>
      <c r="P24" s="63"/>
      <c r="Q24" s="63"/>
      <c r="R24" s="63"/>
      <c r="S24" s="63"/>
      <c r="T24" s="63"/>
      <c r="U24" s="63"/>
      <c r="V24" s="63"/>
      <c r="W24" s="63"/>
      <c r="X24" s="63"/>
      <c r="Y24" s="63"/>
      <c r="Z24" s="63"/>
      <c r="AA24" s="63"/>
      <c r="AB24" s="63"/>
      <c r="AC24" s="63">
        <v>51.1832</v>
      </c>
      <c r="AD24" s="63"/>
      <c r="AE24" s="63"/>
      <c r="AF24" s="63"/>
      <c r="AG24" s="63"/>
    </row>
    <row r="25" ht="22.9" customHeight="1" spans="1:33">
      <c r="A25" s="59" t="s">
        <v>245</v>
      </c>
      <c r="B25" s="59" t="s">
        <v>286</v>
      </c>
      <c r="C25" s="59" t="s">
        <v>248</v>
      </c>
      <c r="D25" s="55" t="s">
        <v>336</v>
      </c>
      <c r="E25" s="47" t="s">
        <v>294</v>
      </c>
      <c r="F25" s="57">
        <v>51.1832</v>
      </c>
      <c r="G25" s="57"/>
      <c r="H25" s="57"/>
      <c r="I25" s="57"/>
      <c r="J25" s="57"/>
      <c r="K25" s="57"/>
      <c r="L25" s="57"/>
      <c r="M25" s="57"/>
      <c r="N25" s="57"/>
      <c r="O25" s="57"/>
      <c r="P25" s="57"/>
      <c r="Q25" s="57"/>
      <c r="R25" s="57"/>
      <c r="S25" s="57"/>
      <c r="T25" s="57"/>
      <c r="U25" s="57"/>
      <c r="V25" s="57"/>
      <c r="W25" s="57"/>
      <c r="X25" s="57"/>
      <c r="Y25" s="57"/>
      <c r="Z25" s="57"/>
      <c r="AA25" s="57"/>
      <c r="AB25" s="57"/>
      <c r="AC25" s="57">
        <v>51.1832</v>
      </c>
      <c r="AD25" s="57"/>
      <c r="AE25" s="57"/>
      <c r="AF25" s="57"/>
      <c r="AG25" s="57"/>
    </row>
    <row r="26" ht="22.9" customHeight="1" spans="1:33">
      <c r="A26" s="46"/>
      <c r="B26" s="46"/>
      <c r="C26" s="46"/>
      <c r="D26" s="56" t="s">
        <v>176</v>
      </c>
      <c r="E26" s="56" t="s">
        <v>177</v>
      </c>
      <c r="F26" s="63">
        <v>7.188351</v>
      </c>
      <c r="G26" s="63"/>
      <c r="H26" s="63"/>
      <c r="I26" s="63"/>
      <c r="J26" s="63"/>
      <c r="K26" s="63"/>
      <c r="L26" s="63"/>
      <c r="M26" s="63"/>
      <c r="N26" s="63"/>
      <c r="O26" s="63"/>
      <c r="P26" s="63"/>
      <c r="Q26" s="63"/>
      <c r="R26" s="63"/>
      <c r="S26" s="63"/>
      <c r="T26" s="63"/>
      <c r="U26" s="63"/>
      <c r="V26" s="63"/>
      <c r="W26" s="63"/>
      <c r="X26" s="63"/>
      <c r="Y26" s="63"/>
      <c r="Z26" s="63"/>
      <c r="AA26" s="63"/>
      <c r="AB26" s="63"/>
      <c r="AC26" s="63">
        <v>7.188351</v>
      </c>
      <c r="AD26" s="63"/>
      <c r="AE26" s="63"/>
      <c r="AF26" s="63"/>
      <c r="AG26" s="63"/>
    </row>
    <row r="27" ht="22.9" customHeight="1" spans="1:33">
      <c r="A27" s="59" t="s">
        <v>245</v>
      </c>
      <c r="B27" s="59" t="s">
        <v>295</v>
      </c>
      <c r="C27" s="59" t="s">
        <v>242</v>
      </c>
      <c r="D27" s="55" t="s">
        <v>337</v>
      </c>
      <c r="E27" s="47" t="s">
        <v>299</v>
      </c>
      <c r="F27" s="57">
        <v>7.188351</v>
      </c>
      <c r="G27" s="57"/>
      <c r="H27" s="57"/>
      <c r="I27" s="57"/>
      <c r="J27" s="57"/>
      <c r="K27" s="57"/>
      <c r="L27" s="57"/>
      <c r="M27" s="57"/>
      <c r="N27" s="57"/>
      <c r="O27" s="57"/>
      <c r="P27" s="57"/>
      <c r="Q27" s="57"/>
      <c r="R27" s="57"/>
      <c r="S27" s="57"/>
      <c r="T27" s="57"/>
      <c r="U27" s="57"/>
      <c r="V27" s="57"/>
      <c r="W27" s="57"/>
      <c r="X27" s="57"/>
      <c r="Y27" s="57"/>
      <c r="Z27" s="57"/>
      <c r="AA27" s="57"/>
      <c r="AB27" s="57"/>
      <c r="AC27" s="57">
        <v>7.188351</v>
      </c>
      <c r="AD27" s="57"/>
      <c r="AE27" s="57"/>
      <c r="AF27" s="57"/>
      <c r="AG27" s="57"/>
    </row>
    <row r="28" ht="22.9" customHeight="1" spans="1:33">
      <c r="A28" s="46"/>
      <c r="B28" s="46"/>
      <c r="C28" s="46"/>
      <c r="D28" s="56" t="s">
        <v>178</v>
      </c>
      <c r="E28" s="56" t="s">
        <v>179</v>
      </c>
      <c r="F28" s="63">
        <v>91.445324</v>
      </c>
      <c r="G28" s="63"/>
      <c r="H28" s="63"/>
      <c r="I28" s="63"/>
      <c r="J28" s="63"/>
      <c r="K28" s="63"/>
      <c r="L28" s="63"/>
      <c r="M28" s="63"/>
      <c r="N28" s="63"/>
      <c r="O28" s="63"/>
      <c r="P28" s="63"/>
      <c r="Q28" s="63"/>
      <c r="R28" s="63"/>
      <c r="S28" s="63"/>
      <c r="T28" s="63"/>
      <c r="U28" s="63"/>
      <c r="V28" s="63"/>
      <c r="W28" s="63"/>
      <c r="X28" s="63"/>
      <c r="Y28" s="63"/>
      <c r="Z28" s="63"/>
      <c r="AA28" s="63"/>
      <c r="AB28" s="63"/>
      <c r="AC28" s="63">
        <v>91.445324</v>
      </c>
      <c r="AD28" s="63"/>
      <c r="AE28" s="63"/>
      <c r="AF28" s="63"/>
      <c r="AG28" s="63"/>
    </row>
    <row r="29" ht="22.9" customHeight="1" spans="1:33">
      <c r="A29" s="59" t="s">
        <v>245</v>
      </c>
      <c r="B29" s="59" t="s">
        <v>248</v>
      </c>
      <c r="C29" s="59" t="s">
        <v>286</v>
      </c>
      <c r="D29" s="55" t="s">
        <v>338</v>
      </c>
      <c r="E29" s="47" t="s">
        <v>288</v>
      </c>
      <c r="F29" s="57">
        <v>91.445324</v>
      </c>
      <c r="G29" s="57"/>
      <c r="H29" s="57"/>
      <c r="I29" s="57"/>
      <c r="J29" s="57"/>
      <c r="K29" s="57"/>
      <c r="L29" s="57"/>
      <c r="M29" s="57"/>
      <c r="N29" s="57"/>
      <c r="O29" s="57"/>
      <c r="P29" s="57"/>
      <c r="Q29" s="57"/>
      <c r="R29" s="57"/>
      <c r="S29" s="57"/>
      <c r="T29" s="57"/>
      <c r="U29" s="57"/>
      <c r="V29" s="57"/>
      <c r="W29" s="57"/>
      <c r="X29" s="57"/>
      <c r="Y29" s="57"/>
      <c r="Z29" s="57"/>
      <c r="AA29" s="57"/>
      <c r="AB29" s="57"/>
      <c r="AC29" s="57">
        <v>91.445324</v>
      </c>
      <c r="AD29" s="57"/>
      <c r="AE29" s="57"/>
      <c r="AF29" s="57"/>
      <c r="AG29" s="57"/>
    </row>
    <row r="30" ht="22.9" customHeight="1" spans="1:33">
      <c r="A30" s="46"/>
      <c r="B30" s="46"/>
      <c r="C30" s="46"/>
      <c r="D30" s="56" t="s">
        <v>180</v>
      </c>
      <c r="E30" s="56" t="s">
        <v>181</v>
      </c>
      <c r="F30" s="63">
        <v>60.685125</v>
      </c>
      <c r="G30" s="63"/>
      <c r="H30" s="63"/>
      <c r="I30" s="63"/>
      <c r="J30" s="63"/>
      <c r="K30" s="63"/>
      <c r="L30" s="63"/>
      <c r="M30" s="63"/>
      <c r="N30" s="63"/>
      <c r="O30" s="63"/>
      <c r="P30" s="63"/>
      <c r="Q30" s="63"/>
      <c r="R30" s="63"/>
      <c r="S30" s="63"/>
      <c r="T30" s="63"/>
      <c r="U30" s="63"/>
      <c r="V30" s="63"/>
      <c r="W30" s="63"/>
      <c r="X30" s="63"/>
      <c r="Y30" s="63"/>
      <c r="Z30" s="63"/>
      <c r="AA30" s="63"/>
      <c r="AB30" s="63"/>
      <c r="AC30" s="63">
        <v>60.685125</v>
      </c>
      <c r="AD30" s="63"/>
      <c r="AE30" s="63"/>
      <c r="AF30" s="63"/>
      <c r="AG30" s="63"/>
    </row>
    <row r="31" ht="22.9" customHeight="1" spans="1:33">
      <c r="A31" s="59" t="s">
        <v>245</v>
      </c>
      <c r="B31" s="59" t="s">
        <v>248</v>
      </c>
      <c r="C31" s="59" t="s">
        <v>286</v>
      </c>
      <c r="D31" s="55" t="s">
        <v>339</v>
      </c>
      <c r="E31" s="47" t="s">
        <v>288</v>
      </c>
      <c r="F31" s="57">
        <v>60.685125</v>
      </c>
      <c r="G31" s="57"/>
      <c r="H31" s="57"/>
      <c r="I31" s="57"/>
      <c r="J31" s="57"/>
      <c r="K31" s="57"/>
      <c r="L31" s="57"/>
      <c r="M31" s="57"/>
      <c r="N31" s="57"/>
      <c r="O31" s="57"/>
      <c r="P31" s="57"/>
      <c r="Q31" s="57"/>
      <c r="R31" s="57"/>
      <c r="S31" s="57"/>
      <c r="T31" s="57"/>
      <c r="U31" s="57"/>
      <c r="V31" s="57"/>
      <c r="W31" s="57"/>
      <c r="X31" s="57"/>
      <c r="Y31" s="57"/>
      <c r="Z31" s="57"/>
      <c r="AA31" s="57"/>
      <c r="AB31" s="57"/>
      <c r="AC31" s="57">
        <v>60.685125</v>
      </c>
      <c r="AD31" s="57"/>
      <c r="AE31" s="57"/>
      <c r="AF31" s="57"/>
      <c r="AG31" s="57"/>
    </row>
    <row r="32" ht="22.9" customHeight="1" spans="1:33">
      <c r="A32" s="46"/>
      <c r="B32" s="46"/>
      <c r="C32" s="46"/>
      <c r="D32" s="56" t="s">
        <v>182</v>
      </c>
      <c r="E32" s="56" t="s">
        <v>183</v>
      </c>
      <c r="F32" s="63">
        <v>75.509122</v>
      </c>
      <c r="G32" s="63"/>
      <c r="H32" s="63"/>
      <c r="I32" s="63"/>
      <c r="J32" s="63"/>
      <c r="K32" s="63"/>
      <c r="L32" s="63"/>
      <c r="M32" s="63"/>
      <c r="N32" s="63"/>
      <c r="O32" s="63"/>
      <c r="P32" s="63"/>
      <c r="Q32" s="63"/>
      <c r="R32" s="63"/>
      <c r="S32" s="63"/>
      <c r="T32" s="63"/>
      <c r="U32" s="63"/>
      <c r="V32" s="63"/>
      <c r="W32" s="63"/>
      <c r="X32" s="63"/>
      <c r="Y32" s="63"/>
      <c r="Z32" s="63"/>
      <c r="AA32" s="63"/>
      <c r="AB32" s="63"/>
      <c r="AC32" s="63">
        <v>75.509122</v>
      </c>
      <c r="AD32" s="63"/>
      <c r="AE32" s="63"/>
      <c r="AF32" s="63"/>
      <c r="AG32" s="63"/>
    </row>
    <row r="33" ht="22.9" customHeight="1" spans="1:33">
      <c r="A33" s="59" t="s">
        <v>245</v>
      </c>
      <c r="B33" s="59" t="s">
        <v>248</v>
      </c>
      <c r="C33" s="59" t="s">
        <v>286</v>
      </c>
      <c r="D33" s="55" t="s">
        <v>340</v>
      </c>
      <c r="E33" s="47" t="s">
        <v>288</v>
      </c>
      <c r="F33" s="57">
        <v>75.509122</v>
      </c>
      <c r="G33" s="57"/>
      <c r="H33" s="57"/>
      <c r="I33" s="57"/>
      <c r="J33" s="57"/>
      <c r="K33" s="57"/>
      <c r="L33" s="57"/>
      <c r="M33" s="57"/>
      <c r="N33" s="57"/>
      <c r="O33" s="57"/>
      <c r="P33" s="57"/>
      <c r="Q33" s="57"/>
      <c r="R33" s="57"/>
      <c r="S33" s="57"/>
      <c r="T33" s="57"/>
      <c r="U33" s="57"/>
      <c r="V33" s="57"/>
      <c r="W33" s="57"/>
      <c r="X33" s="57"/>
      <c r="Y33" s="57"/>
      <c r="Z33" s="57"/>
      <c r="AA33" s="57"/>
      <c r="AB33" s="57"/>
      <c r="AC33" s="57">
        <v>75.509122</v>
      </c>
      <c r="AD33" s="57"/>
      <c r="AE33" s="57"/>
      <c r="AF33" s="57"/>
      <c r="AG33" s="57"/>
    </row>
    <row r="34" ht="22.9" customHeight="1" spans="1:33">
      <c r="A34" s="46"/>
      <c r="B34" s="46"/>
      <c r="C34" s="46"/>
      <c r="D34" s="56" t="s">
        <v>184</v>
      </c>
      <c r="E34" s="56" t="s">
        <v>185</v>
      </c>
      <c r="F34" s="63">
        <v>53.821984</v>
      </c>
      <c r="G34" s="63"/>
      <c r="H34" s="63"/>
      <c r="I34" s="63"/>
      <c r="J34" s="63"/>
      <c r="K34" s="63"/>
      <c r="L34" s="63"/>
      <c r="M34" s="63"/>
      <c r="N34" s="63"/>
      <c r="O34" s="63"/>
      <c r="P34" s="63"/>
      <c r="Q34" s="63"/>
      <c r="R34" s="63"/>
      <c r="S34" s="63"/>
      <c r="T34" s="63"/>
      <c r="U34" s="63"/>
      <c r="V34" s="63"/>
      <c r="W34" s="63"/>
      <c r="X34" s="63"/>
      <c r="Y34" s="63"/>
      <c r="Z34" s="63"/>
      <c r="AA34" s="63"/>
      <c r="AB34" s="63"/>
      <c r="AC34" s="63">
        <v>53.821984</v>
      </c>
      <c r="AD34" s="63"/>
      <c r="AE34" s="63"/>
      <c r="AF34" s="63"/>
      <c r="AG34" s="63"/>
    </row>
    <row r="35" ht="22.9" customHeight="1" spans="1:33">
      <c r="A35" s="59" t="s">
        <v>245</v>
      </c>
      <c r="B35" s="59" t="s">
        <v>248</v>
      </c>
      <c r="C35" s="59" t="s">
        <v>286</v>
      </c>
      <c r="D35" s="55" t="s">
        <v>341</v>
      </c>
      <c r="E35" s="47" t="s">
        <v>288</v>
      </c>
      <c r="F35" s="57">
        <v>53.821984</v>
      </c>
      <c r="G35" s="57"/>
      <c r="H35" s="57"/>
      <c r="I35" s="57"/>
      <c r="J35" s="57"/>
      <c r="K35" s="57"/>
      <c r="L35" s="57"/>
      <c r="M35" s="57"/>
      <c r="N35" s="57"/>
      <c r="O35" s="57"/>
      <c r="P35" s="57"/>
      <c r="Q35" s="57"/>
      <c r="R35" s="57"/>
      <c r="S35" s="57"/>
      <c r="T35" s="57"/>
      <c r="U35" s="57"/>
      <c r="V35" s="57"/>
      <c r="W35" s="57"/>
      <c r="X35" s="57"/>
      <c r="Y35" s="57"/>
      <c r="Z35" s="57"/>
      <c r="AA35" s="57"/>
      <c r="AB35" s="57"/>
      <c r="AC35" s="57">
        <v>53.821984</v>
      </c>
      <c r="AD35" s="57"/>
      <c r="AE35" s="57"/>
      <c r="AF35" s="57"/>
      <c r="AG35" s="57"/>
    </row>
    <row r="36" ht="22.9" customHeight="1" spans="1:33">
      <c r="A36" s="46"/>
      <c r="B36" s="46"/>
      <c r="C36" s="46"/>
      <c r="D36" s="56" t="s">
        <v>186</v>
      </c>
      <c r="E36" s="56" t="s">
        <v>187</v>
      </c>
      <c r="F36" s="63">
        <v>19.743678</v>
      </c>
      <c r="G36" s="63"/>
      <c r="H36" s="63"/>
      <c r="I36" s="63"/>
      <c r="J36" s="63"/>
      <c r="K36" s="63"/>
      <c r="L36" s="63"/>
      <c r="M36" s="63"/>
      <c r="N36" s="63"/>
      <c r="O36" s="63"/>
      <c r="P36" s="63"/>
      <c r="Q36" s="63"/>
      <c r="R36" s="63"/>
      <c r="S36" s="63"/>
      <c r="T36" s="63"/>
      <c r="U36" s="63"/>
      <c r="V36" s="63"/>
      <c r="W36" s="63"/>
      <c r="X36" s="63"/>
      <c r="Y36" s="63"/>
      <c r="Z36" s="63"/>
      <c r="AA36" s="63"/>
      <c r="AB36" s="63"/>
      <c r="AC36" s="63">
        <v>19.743678</v>
      </c>
      <c r="AD36" s="63"/>
      <c r="AE36" s="63"/>
      <c r="AF36" s="63"/>
      <c r="AG36" s="63"/>
    </row>
    <row r="37" ht="22.9" customHeight="1" spans="1:33">
      <c r="A37" s="59" t="s">
        <v>245</v>
      </c>
      <c r="B37" s="59" t="s">
        <v>248</v>
      </c>
      <c r="C37" s="59" t="s">
        <v>286</v>
      </c>
      <c r="D37" s="55" t="s">
        <v>342</v>
      </c>
      <c r="E37" s="47" t="s">
        <v>288</v>
      </c>
      <c r="F37" s="57">
        <v>19.743678</v>
      </c>
      <c r="G37" s="57"/>
      <c r="H37" s="57"/>
      <c r="I37" s="57"/>
      <c r="J37" s="57"/>
      <c r="K37" s="57"/>
      <c r="L37" s="57"/>
      <c r="M37" s="57"/>
      <c r="N37" s="57"/>
      <c r="O37" s="57"/>
      <c r="P37" s="57"/>
      <c r="Q37" s="57"/>
      <c r="R37" s="57"/>
      <c r="S37" s="57"/>
      <c r="T37" s="57"/>
      <c r="U37" s="57"/>
      <c r="V37" s="57"/>
      <c r="W37" s="57"/>
      <c r="X37" s="57"/>
      <c r="Y37" s="57"/>
      <c r="Z37" s="57"/>
      <c r="AA37" s="57"/>
      <c r="AB37" s="57"/>
      <c r="AC37" s="57">
        <v>19.743678</v>
      </c>
      <c r="AD37" s="57"/>
      <c r="AE37" s="57"/>
      <c r="AF37" s="57"/>
      <c r="AG37" s="57"/>
    </row>
    <row r="38" ht="22.9" customHeight="1" spans="1:33">
      <c r="A38" s="46"/>
      <c r="B38" s="46"/>
      <c r="C38" s="46"/>
      <c r="D38" s="56" t="s">
        <v>188</v>
      </c>
      <c r="E38" s="56" t="s">
        <v>189</v>
      </c>
      <c r="F38" s="63">
        <v>33.801727</v>
      </c>
      <c r="G38" s="63"/>
      <c r="H38" s="63"/>
      <c r="I38" s="63"/>
      <c r="J38" s="63"/>
      <c r="K38" s="63"/>
      <c r="L38" s="63"/>
      <c r="M38" s="63"/>
      <c r="N38" s="63"/>
      <c r="O38" s="63"/>
      <c r="P38" s="63"/>
      <c r="Q38" s="63"/>
      <c r="R38" s="63"/>
      <c r="S38" s="63"/>
      <c r="T38" s="63"/>
      <c r="U38" s="63"/>
      <c r="V38" s="63"/>
      <c r="W38" s="63"/>
      <c r="X38" s="63"/>
      <c r="Y38" s="63"/>
      <c r="Z38" s="63"/>
      <c r="AA38" s="63"/>
      <c r="AB38" s="63"/>
      <c r="AC38" s="63">
        <v>33.801727</v>
      </c>
      <c r="AD38" s="63"/>
      <c r="AE38" s="63"/>
      <c r="AF38" s="63"/>
      <c r="AG38" s="63"/>
    </row>
    <row r="39" ht="22.9" customHeight="1" spans="1:33">
      <c r="A39" s="59" t="s">
        <v>245</v>
      </c>
      <c r="B39" s="59" t="s">
        <v>248</v>
      </c>
      <c r="C39" s="59" t="s">
        <v>286</v>
      </c>
      <c r="D39" s="55" t="s">
        <v>343</v>
      </c>
      <c r="E39" s="47" t="s">
        <v>288</v>
      </c>
      <c r="F39" s="57">
        <v>33.801727</v>
      </c>
      <c r="G39" s="57"/>
      <c r="H39" s="57"/>
      <c r="I39" s="57"/>
      <c r="J39" s="57"/>
      <c r="K39" s="57"/>
      <c r="L39" s="57"/>
      <c r="M39" s="57"/>
      <c r="N39" s="57"/>
      <c r="O39" s="57"/>
      <c r="P39" s="57"/>
      <c r="Q39" s="57"/>
      <c r="R39" s="57"/>
      <c r="S39" s="57"/>
      <c r="T39" s="57"/>
      <c r="U39" s="57"/>
      <c r="V39" s="57"/>
      <c r="W39" s="57"/>
      <c r="X39" s="57"/>
      <c r="Y39" s="57"/>
      <c r="Z39" s="57"/>
      <c r="AA39" s="57"/>
      <c r="AB39" s="57"/>
      <c r="AC39" s="57">
        <v>33.801727</v>
      </c>
      <c r="AD39" s="57"/>
      <c r="AE39" s="57"/>
      <c r="AF39" s="57"/>
      <c r="AG39" s="57"/>
    </row>
    <row r="40" ht="22.9" customHeight="1" spans="1:33">
      <c r="A40" s="46"/>
      <c r="B40" s="46"/>
      <c r="C40" s="46"/>
      <c r="D40" s="56" t="s">
        <v>190</v>
      </c>
      <c r="E40" s="56" t="s">
        <v>191</v>
      </c>
      <c r="F40" s="63">
        <v>28.065897</v>
      </c>
      <c r="G40" s="63"/>
      <c r="H40" s="63"/>
      <c r="I40" s="63"/>
      <c r="J40" s="63"/>
      <c r="K40" s="63"/>
      <c r="L40" s="63"/>
      <c r="M40" s="63"/>
      <c r="N40" s="63"/>
      <c r="O40" s="63"/>
      <c r="P40" s="63"/>
      <c r="Q40" s="63"/>
      <c r="R40" s="63"/>
      <c r="S40" s="63"/>
      <c r="T40" s="63"/>
      <c r="U40" s="63"/>
      <c r="V40" s="63"/>
      <c r="W40" s="63"/>
      <c r="X40" s="63"/>
      <c r="Y40" s="63"/>
      <c r="Z40" s="63"/>
      <c r="AA40" s="63"/>
      <c r="AB40" s="63"/>
      <c r="AC40" s="63">
        <v>28.065897</v>
      </c>
      <c r="AD40" s="63"/>
      <c r="AE40" s="63"/>
      <c r="AF40" s="63"/>
      <c r="AG40" s="63"/>
    </row>
    <row r="41" ht="22.9" customHeight="1" spans="1:33">
      <c r="A41" s="59" t="s">
        <v>245</v>
      </c>
      <c r="B41" s="59" t="s">
        <v>248</v>
      </c>
      <c r="C41" s="59" t="s">
        <v>286</v>
      </c>
      <c r="D41" s="55" t="s">
        <v>344</v>
      </c>
      <c r="E41" s="47" t="s">
        <v>288</v>
      </c>
      <c r="F41" s="57">
        <v>28.065897</v>
      </c>
      <c r="G41" s="57"/>
      <c r="H41" s="57"/>
      <c r="I41" s="57"/>
      <c r="J41" s="57"/>
      <c r="K41" s="57"/>
      <c r="L41" s="57"/>
      <c r="M41" s="57"/>
      <c r="N41" s="57"/>
      <c r="O41" s="57"/>
      <c r="P41" s="57"/>
      <c r="Q41" s="57"/>
      <c r="R41" s="57"/>
      <c r="S41" s="57"/>
      <c r="T41" s="57"/>
      <c r="U41" s="57"/>
      <c r="V41" s="57"/>
      <c r="W41" s="57"/>
      <c r="X41" s="57"/>
      <c r="Y41" s="57"/>
      <c r="Z41" s="57"/>
      <c r="AA41" s="57"/>
      <c r="AB41" s="57"/>
      <c r="AC41" s="57">
        <v>28.065897</v>
      </c>
      <c r="AD41" s="57"/>
      <c r="AE41" s="57"/>
      <c r="AF41" s="57"/>
      <c r="AG41" s="57"/>
    </row>
    <row r="42" ht="22.9" customHeight="1" spans="1:33">
      <c r="A42" s="46"/>
      <c r="B42" s="46"/>
      <c r="C42" s="46"/>
      <c r="D42" s="56" t="s">
        <v>192</v>
      </c>
      <c r="E42" s="56" t="s">
        <v>193</v>
      </c>
      <c r="F42" s="63">
        <v>46.558677</v>
      </c>
      <c r="G42" s="63"/>
      <c r="H42" s="63"/>
      <c r="I42" s="63"/>
      <c r="J42" s="63"/>
      <c r="K42" s="63"/>
      <c r="L42" s="63"/>
      <c r="M42" s="63"/>
      <c r="N42" s="63"/>
      <c r="O42" s="63"/>
      <c r="P42" s="63"/>
      <c r="Q42" s="63"/>
      <c r="R42" s="63"/>
      <c r="S42" s="63"/>
      <c r="T42" s="63"/>
      <c r="U42" s="63"/>
      <c r="V42" s="63"/>
      <c r="W42" s="63"/>
      <c r="X42" s="63"/>
      <c r="Y42" s="63"/>
      <c r="Z42" s="63"/>
      <c r="AA42" s="63"/>
      <c r="AB42" s="63"/>
      <c r="AC42" s="63">
        <v>46.558677</v>
      </c>
      <c r="AD42" s="63"/>
      <c r="AE42" s="63"/>
      <c r="AF42" s="63"/>
      <c r="AG42" s="63"/>
    </row>
    <row r="43" ht="22.9" customHeight="1" spans="1:33">
      <c r="A43" s="59" t="s">
        <v>245</v>
      </c>
      <c r="B43" s="59" t="s">
        <v>248</v>
      </c>
      <c r="C43" s="59" t="s">
        <v>286</v>
      </c>
      <c r="D43" s="55" t="s">
        <v>345</v>
      </c>
      <c r="E43" s="47" t="s">
        <v>288</v>
      </c>
      <c r="F43" s="57">
        <v>46.558677</v>
      </c>
      <c r="G43" s="57"/>
      <c r="H43" s="57"/>
      <c r="I43" s="57"/>
      <c r="J43" s="57"/>
      <c r="K43" s="57"/>
      <c r="L43" s="57"/>
      <c r="M43" s="57"/>
      <c r="N43" s="57"/>
      <c r="O43" s="57"/>
      <c r="P43" s="57"/>
      <c r="Q43" s="57"/>
      <c r="R43" s="57"/>
      <c r="S43" s="57"/>
      <c r="T43" s="57"/>
      <c r="U43" s="57"/>
      <c r="V43" s="57"/>
      <c r="W43" s="57"/>
      <c r="X43" s="57"/>
      <c r="Y43" s="57"/>
      <c r="Z43" s="57"/>
      <c r="AA43" s="57"/>
      <c r="AB43" s="57"/>
      <c r="AC43" s="57">
        <v>46.558677</v>
      </c>
      <c r="AD43" s="57"/>
      <c r="AE43" s="57"/>
      <c r="AF43" s="57"/>
      <c r="AG43" s="57"/>
    </row>
    <row r="44" ht="22.9" customHeight="1" spans="1:33">
      <c r="A44" s="46"/>
      <c r="B44" s="46"/>
      <c r="C44" s="46"/>
      <c r="D44" s="56" t="s">
        <v>194</v>
      </c>
      <c r="E44" s="56" t="s">
        <v>195</v>
      </c>
      <c r="F44" s="63">
        <v>43.918335</v>
      </c>
      <c r="G44" s="63"/>
      <c r="H44" s="63"/>
      <c r="I44" s="63"/>
      <c r="J44" s="63"/>
      <c r="K44" s="63"/>
      <c r="L44" s="63"/>
      <c r="M44" s="63"/>
      <c r="N44" s="63"/>
      <c r="O44" s="63"/>
      <c r="P44" s="63"/>
      <c r="Q44" s="63"/>
      <c r="R44" s="63"/>
      <c r="S44" s="63"/>
      <c r="T44" s="63"/>
      <c r="U44" s="63"/>
      <c r="V44" s="63"/>
      <c r="W44" s="63"/>
      <c r="X44" s="63"/>
      <c r="Y44" s="63"/>
      <c r="Z44" s="63"/>
      <c r="AA44" s="63"/>
      <c r="AB44" s="63"/>
      <c r="AC44" s="63">
        <v>43.918335</v>
      </c>
      <c r="AD44" s="63"/>
      <c r="AE44" s="63"/>
      <c r="AF44" s="63"/>
      <c r="AG44" s="63"/>
    </row>
    <row r="45" ht="22.9" customHeight="1" spans="1:33">
      <c r="A45" s="59" t="s">
        <v>245</v>
      </c>
      <c r="B45" s="59" t="s">
        <v>248</v>
      </c>
      <c r="C45" s="59" t="s">
        <v>286</v>
      </c>
      <c r="D45" s="55" t="s">
        <v>346</v>
      </c>
      <c r="E45" s="47" t="s">
        <v>288</v>
      </c>
      <c r="F45" s="57">
        <v>43.918335</v>
      </c>
      <c r="G45" s="57"/>
      <c r="H45" s="57"/>
      <c r="I45" s="57"/>
      <c r="J45" s="57"/>
      <c r="K45" s="57"/>
      <c r="L45" s="57"/>
      <c r="M45" s="57"/>
      <c r="N45" s="57"/>
      <c r="O45" s="57"/>
      <c r="P45" s="57"/>
      <c r="Q45" s="57"/>
      <c r="R45" s="57"/>
      <c r="S45" s="57"/>
      <c r="T45" s="57"/>
      <c r="U45" s="57"/>
      <c r="V45" s="57"/>
      <c r="W45" s="57"/>
      <c r="X45" s="57"/>
      <c r="Y45" s="57"/>
      <c r="Z45" s="57"/>
      <c r="AA45" s="57"/>
      <c r="AB45" s="57"/>
      <c r="AC45" s="57">
        <v>43.918335</v>
      </c>
      <c r="AD45" s="57"/>
      <c r="AE45" s="57"/>
      <c r="AF45" s="57"/>
      <c r="AG45" s="57"/>
    </row>
    <row r="46" ht="22.9" customHeight="1" spans="1:33">
      <c r="A46" s="46"/>
      <c r="B46" s="46"/>
      <c r="C46" s="46"/>
      <c r="D46" s="56" t="s">
        <v>196</v>
      </c>
      <c r="E46" s="56" t="s">
        <v>197</v>
      </c>
      <c r="F46" s="63">
        <v>23.822234</v>
      </c>
      <c r="G46" s="63"/>
      <c r="H46" s="63"/>
      <c r="I46" s="63"/>
      <c r="J46" s="63"/>
      <c r="K46" s="63"/>
      <c r="L46" s="63"/>
      <c r="M46" s="63"/>
      <c r="N46" s="63"/>
      <c r="O46" s="63"/>
      <c r="P46" s="63"/>
      <c r="Q46" s="63"/>
      <c r="R46" s="63"/>
      <c r="S46" s="63"/>
      <c r="T46" s="63"/>
      <c r="U46" s="63"/>
      <c r="V46" s="63"/>
      <c r="W46" s="63"/>
      <c r="X46" s="63"/>
      <c r="Y46" s="63"/>
      <c r="Z46" s="63"/>
      <c r="AA46" s="63"/>
      <c r="AB46" s="63"/>
      <c r="AC46" s="63">
        <v>23.822234</v>
      </c>
      <c r="AD46" s="63"/>
      <c r="AE46" s="63"/>
      <c r="AF46" s="63"/>
      <c r="AG46" s="63"/>
    </row>
    <row r="47" ht="22.9" customHeight="1" spans="1:33">
      <c r="A47" s="59" t="s">
        <v>245</v>
      </c>
      <c r="B47" s="59" t="s">
        <v>248</v>
      </c>
      <c r="C47" s="59" t="s">
        <v>286</v>
      </c>
      <c r="D47" s="55" t="s">
        <v>347</v>
      </c>
      <c r="E47" s="47" t="s">
        <v>288</v>
      </c>
      <c r="F47" s="57">
        <v>23.822234</v>
      </c>
      <c r="G47" s="57"/>
      <c r="H47" s="57"/>
      <c r="I47" s="57"/>
      <c r="J47" s="57"/>
      <c r="K47" s="57"/>
      <c r="L47" s="57"/>
      <c r="M47" s="57"/>
      <c r="N47" s="57"/>
      <c r="O47" s="57"/>
      <c r="P47" s="57"/>
      <c r="Q47" s="57"/>
      <c r="R47" s="57"/>
      <c r="S47" s="57"/>
      <c r="T47" s="57"/>
      <c r="U47" s="57"/>
      <c r="V47" s="57"/>
      <c r="W47" s="57"/>
      <c r="X47" s="57"/>
      <c r="Y47" s="57"/>
      <c r="Z47" s="57"/>
      <c r="AA47" s="57"/>
      <c r="AB47" s="57"/>
      <c r="AC47" s="57">
        <v>23.822234</v>
      </c>
      <c r="AD47" s="57"/>
      <c r="AE47" s="57"/>
      <c r="AF47" s="57"/>
      <c r="AG47" s="57"/>
    </row>
    <row r="48" ht="22.9" customHeight="1" spans="1:33">
      <c r="A48" s="46"/>
      <c r="B48" s="46"/>
      <c r="C48" s="46"/>
      <c r="D48" s="56" t="s">
        <v>198</v>
      </c>
      <c r="E48" s="56" t="s">
        <v>199</v>
      </c>
      <c r="F48" s="63">
        <v>58.979505</v>
      </c>
      <c r="G48" s="63"/>
      <c r="H48" s="63"/>
      <c r="I48" s="63"/>
      <c r="J48" s="63"/>
      <c r="K48" s="63"/>
      <c r="L48" s="63"/>
      <c r="M48" s="63"/>
      <c r="N48" s="63"/>
      <c r="O48" s="63"/>
      <c r="P48" s="63"/>
      <c r="Q48" s="63"/>
      <c r="R48" s="63"/>
      <c r="S48" s="63"/>
      <c r="T48" s="63"/>
      <c r="U48" s="63"/>
      <c r="V48" s="63"/>
      <c r="W48" s="63"/>
      <c r="X48" s="63"/>
      <c r="Y48" s="63"/>
      <c r="Z48" s="63"/>
      <c r="AA48" s="63"/>
      <c r="AB48" s="63"/>
      <c r="AC48" s="63">
        <v>58.979505</v>
      </c>
      <c r="AD48" s="63"/>
      <c r="AE48" s="63"/>
      <c r="AF48" s="63"/>
      <c r="AG48" s="63"/>
    </row>
    <row r="49" ht="22.9" customHeight="1" spans="1:33">
      <c r="A49" s="59" t="s">
        <v>245</v>
      </c>
      <c r="B49" s="59" t="s">
        <v>248</v>
      </c>
      <c r="C49" s="59" t="s">
        <v>286</v>
      </c>
      <c r="D49" s="55" t="s">
        <v>348</v>
      </c>
      <c r="E49" s="47" t="s">
        <v>288</v>
      </c>
      <c r="F49" s="57">
        <v>58.979505</v>
      </c>
      <c r="G49" s="57"/>
      <c r="H49" s="57"/>
      <c r="I49" s="57"/>
      <c r="J49" s="57"/>
      <c r="K49" s="57"/>
      <c r="L49" s="57"/>
      <c r="M49" s="57"/>
      <c r="N49" s="57"/>
      <c r="O49" s="57"/>
      <c r="P49" s="57"/>
      <c r="Q49" s="57"/>
      <c r="R49" s="57"/>
      <c r="S49" s="57"/>
      <c r="T49" s="57"/>
      <c r="U49" s="57"/>
      <c r="V49" s="57"/>
      <c r="W49" s="57"/>
      <c r="X49" s="57"/>
      <c r="Y49" s="57"/>
      <c r="Z49" s="57"/>
      <c r="AA49" s="57"/>
      <c r="AB49" s="57"/>
      <c r="AC49" s="57">
        <v>58.979505</v>
      </c>
      <c r="AD49" s="57"/>
      <c r="AE49" s="57"/>
      <c r="AF49" s="57"/>
      <c r="AG49" s="57"/>
    </row>
    <row r="50" ht="22.9" customHeight="1" spans="1:33">
      <c r="A50" s="46"/>
      <c r="B50" s="46"/>
      <c r="C50" s="46"/>
      <c r="D50" s="56" t="s">
        <v>200</v>
      </c>
      <c r="E50" s="56" t="s">
        <v>201</v>
      </c>
      <c r="F50" s="63">
        <v>18.089828</v>
      </c>
      <c r="G50" s="63"/>
      <c r="H50" s="63"/>
      <c r="I50" s="63"/>
      <c r="J50" s="63"/>
      <c r="K50" s="63"/>
      <c r="L50" s="63"/>
      <c r="M50" s="63"/>
      <c r="N50" s="63"/>
      <c r="O50" s="63"/>
      <c r="P50" s="63"/>
      <c r="Q50" s="63"/>
      <c r="R50" s="63"/>
      <c r="S50" s="63"/>
      <c r="T50" s="63"/>
      <c r="U50" s="63"/>
      <c r="V50" s="63"/>
      <c r="W50" s="63"/>
      <c r="X50" s="63"/>
      <c r="Y50" s="63"/>
      <c r="Z50" s="63"/>
      <c r="AA50" s="63"/>
      <c r="AB50" s="63"/>
      <c r="AC50" s="63">
        <v>18.089828</v>
      </c>
      <c r="AD50" s="63"/>
      <c r="AE50" s="63"/>
      <c r="AF50" s="63"/>
      <c r="AG50" s="63"/>
    </row>
    <row r="51" ht="22.9" customHeight="1" spans="1:33">
      <c r="A51" s="59" t="s">
        <v>245</v>
      </c>
      <c r="B51" s="59" t="s">
        <v>248</v>
      </c>
      <c r="C51" s="59" t="s">
        <v>286</v>
      </c>
      <c r="D51" s="55" t="s">
        <v>349</v>
      </c>
      <c r="E51" s="47" t="s">
        <v>288</v>
      </c>
      <c r="F51" s="57">
        <v>18.089828</v>
      </c>
      <c r="G51" s="57"/>
      <c r="H51" s="57"/>
      <c r="I51" s="57"/>
      <c r="J51" s="57"/>
      <c r="K51" s="57"/>
      <c r="L51" s="57"/>
      <c r="M51" s="57"/>
      <c r="N51" s="57"/>
      <c r="O51" s="57"/>
      <c r="P51" s="57"/>
      <c r="Q51" s="57"/>
      <c r="R51" s="57"/>
      <c r="S51" s="57"/>
      <c r="T51" s="57"/>
      <c r="U51" s="57"/>
      <c r="V51" s="57"/>
      <c r="W51" s="57"/>
      <c r="X51" s="57"/>
      <c r="Y51" s="57"/>
      <c r="Z51" s="57"/>
      <c r="AA51" s="57"/>
      <c r="AB51" s="57"/>
      <c r="AC51" s="57">
        <v>18.089828</v>
      </c>
      <c r="AD51" s="57"/>
      <c r="AE51" s="57"/>
      <c r="AF51" s="57"/>
      <c r="AG51" s="57"/>
    </row>
    <row r="52" ht="22.9" customHeight="1" spans="1:33">
      <c r="A52" s="46"/>
      <c r="B52" s="46"/>
      <c r="C52" s="46"/>
      <c r="D52" s="56" t="s">
        <v>202</v>
      </c>
      <c r="E52" s="56" t="s">
        <v>203</v>
      </c>
      <c r="F52" s="63">
        <v>49.0218</v>
      </c>
      <c r="G52" s="63"/>
      <c r="H52" s="63"/>
      <c r="I52" s="63"/>
      <c r="J52" s="63"/>
      <c r="K52" s="63"/>
      <c r="L52" s="63"/>
      <c r="M52" s="63"/>
      <c r="N52" s="63"/>
      <c r="O52" s="63"/>
      <c r="P52" s="63"/>
      <c r="Q52" s="63"/>
      <c r="R52" s="63"/>
      <c r="S52" s="63"/>
      <c r="T52" s="63"/>
      <c r="U52" s="63"/>
      <c r="V52" s="63"/>
      <c r="W52" s="63"/>
      <c r="X52" s="63"/>
      <c r="Y52" s="63"/>
      <c r="Z52" s="63"/>
      <c r="AA52" s="63"/>
      <c r="AB52" s="63"/>
      <c r="AC52" s="63">
        <v>49.0218</v>
      </c>
      <c r="AD52" s="63"/>
      <c r="AE52" s="63"/>
      <c r="AF52" s="63"/>
      <c r="AG52" s="63"/>
    </row>
    <row r="53" ht="22.9" customHeight="1" spans="1:33">
      <c r="A53" s="59" t="s">
        <v>245</v>
      </c>
      <c r="B53" s="59" t="s">
        <v>248</v>
      </c>
      <c r="C53" s="59" t="s">
        <v>286</v>
      </c>
      <c r="D53" s="55" t="s">
        <v>350</v>
      </c>
      <c r="E53" s="47" t="s">
        <v>288</v>
      </c>
      <c r="F53" s="57">
        <v>49.0218</v>
      </c>
      <c r="G53" s="57"/>
      <c r="H53" s="57"/>
      <c r="I53" s="57"/>
      <c r="J53" s="57"/>
      <c r="K53" s="57"/>
      <c r="L53" s="57"/>
      <c r="M53" s="57"/>
      <c r="N53" s="57"/>
      <c r="O53" s="57"/>
      <c r="P53" s="57"/>
      <c r="Q53" s="57"/>
      <c r="R53" s="57"/>
      <c r="S53" s="57"/>
      <c r="T53" s="57"/>
      <c r="U53" s="57"/>
      <c r="V53" s="57"/>
      <c r="W53" s="57"/>
      <c r="X53" s="57"/>
      <c r="Y53" s="57"/>
      <c r="Z53" s="57"/>
      <c r="AA53" s="57"/>
      <c r="AB53" s="57"/>
      <c r="AC53" s="57">
        <v>49.0218</v>
      </c>
      <c r="AD53" s="57"/>
      <c r="AE53" s="57"/>
      <c r="AF53" s="57"/>
      <c r="AG53" s="57"/>
    </row>
    <row r="54" ht="22.9" customHeight="1" spans="1:33">
      <c r="A54" s="46"/>
      <c r="B54" s="46"/>
      <c r="C54" s="46"/>
      <c r="D54" s="56" t="s">
        <v>204</v>
      </c>
      <c r="E54" s="56" t="s">
        <v>205</v>
      </c>
      <c r="F54" s="63">
        <v>23.34561</v>
      </c>
      <c r="G54" s="63"/>
      <c r="H54" s="63"/>
      <c r="I54" s="63"/>
      <c r="J54" s="63"/>
      <c r="K54" s="63"/>
      <c r="L54" s="63"/>
      <c r="M54" s="63"/>
      <c r="N54" s="63"/>
      <c r="O54" s="63"/>
      <c r="P54" s="63"/>
      <c r="Q54" s="63"/>
      <c r="R54" s="63"/>
      <c r="S54" s="63"/>
      <c r="T54" s="63"/>
      <c r="U54" s="63"/>
      <c r="V54" s="63"/>
      <c r="W54" s="63"/>
      <c r="X54" s="63"/>
      <c r="Y54" s="63"/>
      <c r="Z54" s="63"/>
      <c r="AA54" s="63"/>
      <c r="AB54" s="63"/>
      <c r="AC54" s="63">
        <v>23.34561</v>
      </c>
      <c r="AD54" s="63"/>
      <c r="AE54" s="63"/>
      <c r="AF54" s="63"/>
      <c r="AG54" s="63"/>
    </row>
    <row r="55" ht="22.9" customHeight="1" spans="1:33">
      <c r="A55" s="59" t="s">
        <v>245</v>
      </c>
      <c r="B55" s="59" t="s">
        <v>248</v>
      </c>
      <c r="C55" s="59" t="s">
        <v>286</v>
      </c>
      <c r="D55" s="55" t="s">
        <v>351</v>
      </c>
      <c r="E55" s="47" t="s">
        <v>288</v>
      </c>
      <c r="F55" s="57">
        <v>23.34561</v>
      </c>
      <c r="G55" s="57"/>
      <c r="H55" s="57"/>
      <c r="I55" s="57"/>
      <c r="J55" s="57"/>
      <c r="K55" s="57"/>
      <c r="L55" s="57"/>
      <c r="M55" s="57"/>
      <c r="N55" s="57"/>
      <c r="O55" s="57"/>
      <c r="P55" s="57"/>
      <c r="Q55" s="57"/>
      <c r="R55" s="57"/>
      <c r="S55" s="57"/>
      <c r="T55" s="57"/>
      <c r="U55" s="57"/>
      <c r="V55" s="57"/>
      <c r="W55" s="57"/>
      <c r="X55" s="57"/>
      <c r="Y55" s="57"/>
      <c r="Z55" s="57"/>
      <c r="AA55" s="57"/>
      <c r="AB55" s="57"/>
      <c r="AC55" s="57">
        <v>23.34561</v>
      </c>
      <c r="AD55" s="57"/>
      <c r="AE55" s="57"/>
      <c r="AF55" s="57"/>
      <c r="AG55" s="57"/>
    </row>
    <row r="56" ht="22.9" customHeight="1" spans="1:33">
      <c r="A56" s="46"/>
      <c r="B56" s="46"/>
      <c r="C56" s="46"/>
      <c r="D56" s="56" t="s">
        <v>206</v>
      </c>
      <c r="E56" s="56" t="s">
        <v>207</v>
      </c>
      <c r="F56" s="63">
        <v>32.115054</v>
      </c>
      <c r="G56" s="63"/>
      <c r="H56" s="63"/>
      <c r="I56" s="63"/>
      <c r="J56" s="63"/>
      <c r="K56" s="63"/>
      <c r="L56" s="63"/>
      <c r="M56" s="63"/>
      <c r="N56" s="63"/>
      <c r="O56" s="63"/>
      <c r="P56" s="63"/>
      <c r="Q56" s="63"/>
      <c r="R56" s="63"/>
      <c r="S56" s="63"/>
      <c r="T56" s="63"/>
      <c r="U56" s="63"/>
      <c r="V56" s="63"/>
      <c r="W56" s="63"/>
      <c r="X56" s="63"/>
      <c r="Y56" s="63"/>
      <c r="Z56" s="63"/>
      <c r="AA56" s="63"/>
      <c r="AB56" s="63"/>
      <c r="AC56" s="63">
        <v>32.115054</v>
      </c>
      <c r="AD56" s="63"/>
      <c r="AE56" s="63"/>
      <c r="AF56" s="63"/>
      <c r="AG56" s="63"/>
    </row>
    <row r="57" ht="22.9" customHeight="1" spans="1:33">
      <c r="A57" s="59" t="s">
        <v>245</v>
      </c>
      <c r="B57" s="59" t="s">
        <v>248</v>
      </c>
      <c r="C57" s="59" t="s">
        <v>286</v>
      </c>
      <c r="D57" s="55" t="s">
        <v>352</v>
      </c>
      <c r="E57" s="47" t="s">
        <v>288</v>
      </c>
      <c r="F57" s="57">
        <v>32.115054</v>
      </c>
      <c r="G57" s="57"/>
      <c r="H57" s="57"/>
      <c r="I57" s="57"/>
      <c r="J57" s="57"/>
      <c r="K57" s="57"/>
      <c r="L57" s="57"/>
      <c r="M57" s="57"/>
      <c r="N57" s="57"/>
      <c r="O57" s="57"/>
      <c r="P57" s="57"/>
      <c r="Q57" s="57"/>
      <c r="R57" s="57"/>
      <c r="S57" s="57"/>
      <c r="T57" s="57"/>
      <c r="U57" s="57"/>
      <c r="V57" s="57"/>
      <c r="W57" s="57"/>
      <c r="X57" s="57"/>
      <c r="Y57" s="57"/>
      <c r="Z57" s="57"/>
      <c r="AA57" s="57"/>
      <c r="AB57" s="57"/>
      <c r="AC57" s="57">
        <v>32.115054</v>
      </c>
      <c r="AD57" s="57"/>
      <c r="AE57" s="57"/>
      <c r="AF57" s="57"/>
      <c r="AG57" s="57"/>
    </row>
    <row r="58" ht="22.9" customHeight="1" spans="1:33">
      <c r="A58" s="46"/>
      <c r="B58" s="46"/>
      <c r="C58" s="46"/>
      <c r="D58" s="56" t="s">
        <v>208</v>
      </c>
      <c r="E58" s="56" t="s">
        <v>209</v>
      </c>
      <c r="F58" s="63">
        <v>34.21852</v>
      </c>
      <c r="G58" s="63"/>
      <c r="H58" s="63"/>
      <c r="I58" s="63"/>
      <c r="J58" s="63"/>
      <c r="K58" s="63"/>
      <c r="L58" s="63"/>
      <c r="M58" s="63"/>
      <c r="N58" s="63"/>
      <c r="O58" s="63"/>
      <c r="P58" s="63"/>
      <c r="Q58" s="63"/>
      <c r="R58" s="63"/>
      <c r="S58" s="63"/>
      <c r="T58" s="63"/>
      <c r="U58" s="63"/>
      <c r="V58" s="63"/>
      <c r="W58" s="63"/>
      <c r="X58" s="63"/>
      <c r="Y58" s="63"/>
      <c r="Z58" s="63"/>
      <c r="AA58" s="63"/>
      <c r="AB58" s="63"/>
      <c r="AC58" s="63">
        <v>34.21852</v>
      </c>
      <c r="AD58" s="63"/>
      <c r="AE58" s="63"/>
      <c r="AF58" s="63"/>
      <c r="AG58" s="63"/>
    </row>
    <row r="59" ht="22.9" customHeight="1" spans="1:33">
      <c r="A59" s="59" t="s">
        <v>245</v>
      </c>
      <c r="B59" s="59" t="s">
        <v>248</v>
      </c>
      <c r="C59" s="59" t="s">
        <v>286</v>
      </c>
      <c r="D59" s="55" t="s">
        <v>353</v>
      </c>
      <c r="E59" s="47" t="s">
        <v>288</v>
      </c>
      <c r="F59" s="57">
        <v>34.21852</v>
      </c>
      <c r="G59" s="57"/>
      <c r="H59" s="57"/>
      <c r="I59" s="57"/>
      <c r="J59" s="57"/>
      <c r="K59" s="57"/>
      <c r="L59" s="57"/>
      <c r="M59" s="57"/>
      <c r="N59" s="57"/>
      <c r="O59" s="57"/>
      <c r="P59" s="57"/>
      <c r="Q59" s="57"/>
      <c r="R59" s="57"/>
      <c r="S59" s="57"/>
      <c r="T59" s="57"/>
      <c r="U59" s="57"/>
      <c r="V59" s="57"/>
      <c r="W59" s="57"/>
      <c r="X59" s="57"/>
      <c r="Y59" s="57"/>
      <c r="Z59" s="57"/>
      <c r="AA59" s="57"/>
      <c r="AB59" s="57"/>
      <c r="AC59" s="57">
        <v>34.21852</v>
      </c>
      <c r="AD59" s="57"/>
      <c r="AE59" s="57"/>
      <c r="AF59" s="57"/>
      <c r="AG59" s="57"/>
    </row>
    <row r="60" ht="22.9" customHeight="1" spans="1:33">
      <c r="A60" s="46"/>
      <c r="B60" s="46"/>
      <c r="C60" s="46"/>
      <c r="D60" s="56" t="s">
        <v>210</v>
      </c>
      <c r="E60" s="56" t="s">
        <v>211</v>
      </c>
      <c r="F60" s="63">
        <v>36.157277</v>
      </c>
      <c r="G60" s="63"/>
      <c r="H60" s="63"/>
      <c r="I60" s="63"/>
      <c r="J60" s="63"/>
      <c r="K60" s="63"/>
      <c r="L60" s="63"/>
      <c r="M60" s="63"/>
      <c r="N60" s="63"/>
      <c r="O60" s="63"/>
      <c r="P60" s="63"/>
      <c r="Q60" s="63"/>
      <c r="R60" s="63"/>
      <c r="S60" s="63"/>
      <c r="T60" s="63"/>
      <c r="U60" s="63"/>
      <c r="V60" s="63"/>
      <c r="W60" s="63"/>
      <c r="X60" s="63"/>
      <c r="Y60" s="63"/>
      <c r="Z60" s="63"/>
      <c r="AA60" s="63"/>
      <c r="AB60" s="63"/>
      <c r="AC60" s="63">
        <v>36.157277</v>
      </c>
      <c r="AD60" s="63"/>
      <c r="AE60" s="63"/>
      <c r="AF60" s="63"/>
      <c r="AG60" s="63"/>
    </row>
    <row r="61" ht="22.9" customHeight="1" spans="1:33">
      <c r="A61" s="59" t="s">
        <v>245</v>
      </c>
      <c r="B61" s="59" t="s">
        <v>248</v>
      </c>
      <c r="C61" s="59" t="s">
        <v>286</v>
      </c>
      <c r="D61" s="55" t="s">
        <v>354</v>
      </c>
      <c r="E61" s="47" t="s">
        <v>288</v>
      </c>
      <c r="F61" s="57">
        <v>36.157277</v>
      </c>
      <c r="G61" s="57"/>
      <c r="H61" s="57"/>
      <c r="I61" s="57"/>
      <c r="J61" s="57"/>
      <c r="K61" s="57"/>
      <c r="L61" s="57"/>
      <c r="M61" s="57"/>
      <c r="N61" s="57"/>
      <c r="O61" s="57"/>
      <c r="P61" s="57"/>
      <c r="Q61" s="57"/>
      <c r="R61" s="57"/>
      <c r="S61" s="57"/>
      <c r="T61" s="57"/>
      <c r="U61" s="57"/>
      <c r="V61" s="57"/>
      <c r="W61" s="57"/>
      <c r="X61" s="57"/>
      <c r="Y61" s="57"/>
      <c r="Z61" s="57"/>
      <c r="AA61" s="57"/>
      <c r="AB61" s="57"/>
      <c r="AC61" s="57">
        <v>36.157277</v>
      </c>
      <c r="AD61" s="57"/>
      <c r="AE61" s="57"/>
      <c r="AF61" s="57"/>
      <c r="AG61" s="57"/>
    </row>
    <row r="62" ht="22.9" customHeight="1" spans="1:33">
      <c r="A62" s="46"/>
      <c r="B62" s="46"/>
      <c r="C62" s="46"/>
      <c r="D62" s="56" t="s">
        <v>212</v>
      </c>
      <c r="E62" s="56" t="s">
        <v>213</v>
      </c>
      <c r="F62" s="63">
        <v>28.370287</v>
      </c>
      <c r="G62" s="63"/>
      <c r="H62" s="63"/>
      <c r="I62" s="63"/>
      <c r="J62" s="63"/>
      <c r="K62" s="63"/>
      <c r="L62" s="63"/>
      <c r="M62" s="63"/>
      <c r="N62" s="63"/>
      <c r="O62" s="63"/>
      <c r="P62" s="63"/>
      <c r="Q62" s="63"/>
      <c r="R62" s="63"/>
      <c r="S62" s="63"/>
      <c r="T62" s="63"/>
      <c r="U62" s="63"/>
      <c r="V62" s="63"/>
      <c r="W62" s="63"/>
      <c r="X62" s="63"/>
      <c r="Y62" s="63"/>
      <c r="Z62" s="63"/>
      <c r="AA62" s="63"/>
      <c r="AB62" s="63"/>
      <c r="AC62" s="63">
        <v>28.370287</v>
      </c>
      <c r="AD62" s="63"/>
      <c r="AE62" s="63"/>
      <c r="AF62" s="63"/>
      <c r="AG62" s="63"/>
    </row>
    <row r="63" ht="22.9" customHeight="1" spans="1:33">
      <c r="A63" s="59" t="s">
        <v>245</v>
      </c>
      <c r="B63" s="59" t="s">
        <v>248</v>
      </c>
      <c r="C63" s="59" t="s">
        <v>286</v>
      </c>
      <c r="D63" s="55" t="s">
        <v>355</v>
      </c>
      <c r="E63" s="47" t="s">
        <v>288</v>
      </c>
      <c r="F63" s="57">
        <v>28.370287</v>
      </c>
      <c r="G63" s="57"/>
      <c r="H63" s="57"/>
      <c r="I63" s="57"/>
      <c r="J63" s="57"/>
      <c r="K63" s="57"/>
      <c r="L63" s="57"/>
      <c r="M63" s="57"/>
      <c r="N63" s="57"/>
      <c r="O63" s="57"/>
      <c r="P63" s="57"/>
      <c r="Q63" s="57"/>
      <c r="R63" s="57"/>
      <c r="S63" s="57"/>
      <c r="T63" s="57"/>
      <c r="U63" s="57"/>
      <c r="V63" s="57"/>
      <c r="W63" s="57"/>
      <c r="X63" s="57"/>
      <c r="Y63" s="57"/>
      <c r="Z63" s="57"/>
      <c r="AA63" s="57"/>
      <c r="AB63" s="57"/>
      <c r="AC63" s="57">
        <v>28.370287</v>
      </c>
      <c r="AD63" s="57"/>
      <c r="AE63" s="57"/>
      <c r="AF63" s="57"/>
      <c r="AG63" s="57"/>
    </row>
    <row r="64" ht="22.9" customHeight="1" spans="1:33">
      <c r="A64" s="46"/>
      <c r="B64" s="46"/>
      <c r="C64" s="46"/>
      <c r="D64" s="56" t="s">
        <v>214</v>
      </c>
      <c r="E64" s="56" t="s">
        <v>215</v>
      </c>
      <c r="F64" s="63">
        <v>14.472807</v>
      </c>
      <c r="G64" s="63"/>
      <c r="H64" s="63"/>
      <c r="I64" s="63"/>
      <c r="J64" s="63"/>
      <c r="K64" s="63"/>
      <c r="L64" s="63"/>
      <c r="M64" s="63"/>
      <c r="N64" s="63"/>
      <c r="O64" s="63"/>
      <c r="P64" s="63"/>
      <c r="Q64" s="63"/>
      <c r="R64" s="63"/>
      <c r="S64" s="63"/>
      <c r="T64" s="63"/>
      <c r="U64" s="63"/>
      <c r="V64" s="63"/>
      <c r="W64" s="63"/>
      <c r="X64" s="63"/>
      <c r="Y64" s="63"/>
      <c r="Z64" s="63"/>
      <c r="AA64" s="63"/>
      <c r="AB64" s="63"/>
      <c r="AC64" s="63">
        <v>14.472807</v>
      </c>
      <c r="AD64" s="63"/>
      <c r="AE64" s="63"/>
      <c r="AF64" s="63"/>
      <c r="AG64" s="63"/>
    </row>
    <row r="65" ht="22.9" customHeight="1" spans="1:33">
      <c r="A65" s="59" t="s">
        <v>245</v>
      </c>
      <c r="B65" s="59" t="s">
        <v>248</v>
      </c>
      <c r="C65" s="59" t="s">
        <v>286</v>
      </c>
      <c r="D65" s="55" t="s">
        <v>356</v>
      </c>
      <c r="E65" s="47" t="s">
        <v>288</v>
      </c>
      <c r="F65" s="57">
        <v>14.472807</v>
      </c>
      <c r="G65" s="57"/>
      <c r="H65" s="57"/>
      <c r="I65" s="57"/>
      <c r="J65" s="57"/>
      <c r="K65" s="57"/>
      <c r="L65" s="57"/>
      <c r="M65" s="57"/>
      <c r="N65" s="57"/>
      <c r="O65" s="57"/>
      <c r="P65" s="57"/>
      <c r="Q65" s="57"/>
      <c r="R65" s="57"/>
      <c r="S65" s="57"/>
      <c r="T65" s="57"/>
      <c r="U65" s="57"/>
      <c r="V65" s="57"/>
      <c r="W65" s="57"/>
      <c r="X65" s="57"/>
      <c r="Y65" s="57"/>
      <c r="Z65" s="57"/>
      <c r="AA65" s="57"/>
      <c r="AB65" s="57"/>
      <c r="AC65" s="57">
        <v>14.472807</v>
      </c>
      <c r="AD65" s="57"/>
      <c r="AE65" s="57"/>
      <c r="AF65" s="57"/>
      <c r="AG65" s="57"/>
    </row>
    <row r="66" ht="22.9" customHeight="1" spans="1:33">
      <c r="A66" s="46"/>
      <c r="B66" s="46"/>
      <c r="C66" s="46"/>
      <c r="D66" s="56" t="s">
        <v>216</v>
      </c>
      <c r="E66" s="56" t="s">
        <v>217</v>
      </c>
      <c r="F66" s="63">
        <v>85.006371</v>
      </c>
      <c r="G66" s="63"/>
      <c r="H66" s="63"/>
      <c r="I66" s="63"/>
      <c r="J66" s="63"/>
      <c r="K66" s="63"/>
      <c r="L66" s="63"/>
      <c r="M66" s="63"/>
      <c r="N66" s="63"/>
      <c r="O66" s="63"/>
      <c r="P66" s="63"/>
      <c r="Q66" s="63"/>
      <c r="R66" s="63"/>
      <c r="S66" s="63"/>
      <c r="T66" s="63"/>
      <c r="U66" s="63"/>
      <c r="V66" s="63"/>
      <c r="W66" s="63"/>
      <c r="X66" s="63"/>
      <c r="Y66" s="63"/>
      <c r="Z66" s="63"/>
      <c r="AA66" s="63"/>
      <c r="AB66" s="63"/>
      <c r="AC66" s="63">
        <v>85.006371</v>
      </c>
      <c r="AD66" s="63"/>
      <c r="AE66" s="63"/>
      <c r="AF66" s="63"/>
      <c r="AG66" s="63"/>
    </row>
    <row r="67" ht="22.9" customHeight="1" spans="1:33">
      <c r="A67" s="59" t="s">
        <v>245</v>
      </c>
      <c r="B67" s="59" t="s">
        <v>248</v>
      </c>
      <c r="C67" s="59" t="s">
        <v>286</v>
      </c>
      <c r="D67" s="55" t="s">
        <v>357</v>
      </c>
      <c r="E67" s="47" t="s">
        <v>288</v>
      </c>
      <c r="F67" s="57">
        <v>85.006371</v>
      </c>
      <c r="G67" s="57"/>
      <c r="H67" s="57"/>
      <c r="I67" s="57"/>
      <c r="J67" s="57"/>
      <c r="K67" s="57"/>
      <c r="L67" s="57"/>
      <c r="M67" s="57"/>
      <c r="N67" s="57"/>
      <c r="O67" s="57"/>
      <c r="P67" s="57"/>
      <c r="Q67" s="57"/>
      <c r="R67" s="57"/>
      <c r="S67" s="57"/>
      <c r="T67" s="57"/>
      <c r="U67" s="57"/>
      <c r="V67" s="57"/>
      <c r="W67" s="57"/>
      <c r="X67" s="57"/>
      <c r="Y67" s="57"/>
      <c r="Z67" s="57"/>
      <c r="AA67" s="57"/>
      <c r="AB67" s="57"/>
      <c r="AC67" s="57">
        <v>85.006371</v>
      </c>
      <c r="AD67" s="57"/>
      <c r="AE67" s="57"/>
      <c r="AF67" s="57"/>
      <c r="AG67" s="57"/>
    </row>
    <row r="68" ht="22.9" customHeight="1" spans="1:33">
      <c r="A68" s="46"/>
      <c r="B68" s="46"/>
      <c r="C68" s="46"/>
      <c r="D68" s="56" t="s">
        <v>218</v>
      </c>
      <c r="E68" s="56" t="s">
        <v>219</v>
      </c>
      <c r="F68" s="63">
        <v>147.204426</v>
      </c>
      <c r="G68" s="63"/>
      <c r="H68" s="63"/>
      <c r="I68" s="63"/>
      <c r="J68" s="63"/>
      <c r="K68" s="63"/>
      <c r="L68" s="63"/>
      <c r="M68" s="63"/>
      <c r="N68" s="63"/>
      <c r="O68" s="63"/>
      <c r="P68" s="63"/>
      <c r="Q68" s="63"/>
      <c r="R68" s="63"/>
      <c r="S68" s="63"/>
      <c r="T68" s="63"/>
      <c r="U68" s="63"/>
      <c r="V68" s="63"/>
      <c r="W68" s="63"/>
      <c r="X68" s="63"/>
      <c r="Y68" s="63"/>
      <c r="Z68" s="63"/>
      <c r="AA68" s="63"/>
      <c r="AB68" s="63"/>
      <c r="AC68" s="63">
        <v>147.204426</v>
      </c>
      <c r="AD68" s="63"/>
      <c r="AE68" s="63"/>
      <c r="AF68" s="63"/>
      <c r="AG68" s="63"/>
    </row>
    <row r="69" ht="22.9" customHeight="1" spans="1:33">
      <c r="A69" s="59" t="s">
        <v>245</v>
      </c>
      <c r="B69" s="59" t="s">
        <v>248</v>
      </c>
      <c r="C69" s="59" t="s">
        <v>286</v>
      </c>
      <c r="D69" s="55" t="s">
        <v>358</v>
      </c>
      <c r="E69" s="47" t="s">
        <v>288</v>
      </c>
      <c r="F69" s="57">
        <v>147.204426</v>
      </c>
      <c r="G69" s="57"/>
      <c r="H69" s="57"/>
      <c r="I69" s="57"/>
      <c r="J69" s="57"/>
      <c r="K69" s="57"/>
      <c r="L69" s="57"/>
      <c r="M69" s="57"/>
      <c r="N69" s="57"/>
      <c r="O69" s="57"/>
      <c r="P69" s="57"/>
      <c r="Q69" s="57"/>
      <c r="R69" s="57"/>
      <c r="S69" s="57"/>
      <c r="T69" s="57"/>
      <c r="U69" s="57"/>
      <c r="V69" s="57"/>
      <c r="W69" s="57"/>
      <c r="X69" s="57"/>
      <c r="Y69" s="57"/>
      <c r="Z69" s="57"/>
      <c r="AA69" s="57"/>
      <c r="AB69" s="57"/>
      <c r="AC69" s="57">
        <v>147.204426</v>
      </c>
      <c r="AD69" s="57"/>
      <c r="AE69" s="57"/>
      <c r="AF69" s="57"/>
      <c r="AG69" s="57"/>
    </row>
    <row r="70" ht="22.9" customHeight="1" spans="1:33">
      <c r="A70" s="46"/>
      <c r="B70" s="46"/>
      <c r="C70" s="46"/>
      <c r="D70" s="56" t="s">
        <v>220</v>
      </c>
      <c r="E70" s="56" t="s">
        <v>221</v>
      </c>
      <c r="F70" s="63">
        <v>113.965305</v>
      </c>
      <c r="G70" s="63"/>
      <c r="H70" s="63"/>
      <c r="I70" s="63"/>
      <c r="J70" s="63"/>
      <c r="K70" s="63"/>
      <c r="L70" s="63"/>
      <c r="M70" s="63"/>
      <c r="N70" s="63"/>
      <c r="O70" s="63"/>
      <c r="P70" s="63"/>
      <c r="Q70" s="63"/>
      <c r="R70" s="63"/>
      <c r="S70" s="63"/>
      <c r="T70" s="63"/>
      <c r="U70" s="63"/>
      <c r="V70" s="63"/>
      <c r="W70" s="63"/>
      <c r="X70" s="63"/>
      <c r="Y70" s="63"/>
      <c r="Z70" s="63"/>
      <c r="AA70" s="63"/>
      <c r="AB70" s="63"/>
      <c r="AC70" s="63">
        <v>113.965305</v>
      </c>
      <c r="AD70" s="63"/>
      <c r="AE70" s="63"/>
      <c r="AF70" s="63"/>
      <c r="AG70" s="63"/>
    </row>
    <row r="71" ht="22.9" customHeight="1" spans="1:33">
      <c r="A71" s="59" t="s">
        <v>245</v>
      </c>
      <c r="B71" s="59" t="s">
        <v>248</v>
      </c>
      <c r="C71" s="59" t="s">
        <v>286</v>
      </c>
      <c r="D71" s="55" t="s">
        <v>359</v>
      </c>
      <c r="E71" s="47" t="s">
        <v>288</v>
      </c>
      <c r="F71" s="57">
        <v>113.965305</v>
      </c>
      <c r="G71" s="57"/>
      <c r="H71" s="57"/>
      <c r="I71" s="57"/>
      <c r="J71" s="57"/>
      <c r="K71" s="57"/>
      <c r="L71" s="57"/>
      <c r="M71" s="57"/>
      <c r="N71" s="57"/>
      <c r="O71" s="57"/>
      <c r="P71" s="57"/>
      <c r="Q71" s="57"/>
      <c r="R71" s="57"/>
      <c r="S71" s="57"/>
      <c r="T71" s="57"/>
      <c r="U71" s="57"/>
      <c r="V71" s="57"/>
      <c r="W71" s="57"/>
      <c r="X71" s="57"/>
      <c r="Y71" s="57"/>
      <c r="Z71" s="57"/>
      <c r="AA71" s="57"/>
      <c r="AB71" s="57"/>
      <c r="AC71" s="57">
        <v>113.965305</v>
      </c>
      <c r="AD71" s="57"/>
      <c r="AE71" s="57"/>
      <c r="AF71" s="57"/>
      <c r="AG71" s="57"/>
    </row>
    <row r="72" ht="22.9" customHeight="1" spans="1:33">
      <c r="A72" s="46"/>
      <c r="B72" s="46"/>
      <c r="C72" s="46"/>
      <c r="D72" s="56" t="s">
        <v>222</v>
      </c>
      <c r="E72" s="56" t="s">
        <v>223</v>
      </c>
      <c r="F72" s="63">
        <v>62.80756</v>
      </c>
      <c r="G72" s="63"/>
      <c r="H72" s="63"/>
      <c r="I72" s="63"/>
      <c r="J72" s="63"/>
      <c r="K72" s="63"/>
      <c r="L72" s="63"/>
      <c r="M72" s="63"/>
      <c r="N72" s="63"/>
      <c r="O72" s="63"/>
      <c r="P72" s="63"/>
      <c r="Q72" s="63"/>
      <c r="R72" s="63"/>
      <c r="S72" s="63"/>
      <c r="T72" s="63"/>
      <c r="U72" s="63"/>
      <c r="V72" s="63"/>
      <c r="W72" s="63"/>
      <c r="X72" s="63"/>
      <c r="Y72" s="63"/>
      <c r="Z72" s="63"/>
      <c r="AA72" s="63"/>
      <c r="AB72" s="63"/>
      <c r="AC72" s="63">
        <v>62.80756</v>
      </c>
      <c r="AD72" s="63"/>
      <c r="AE72" s="63"/>
      <c r="AF72" s="63"/>
      <c r="AG72" s="63"/>
    </row>
    <row r="73" ht="22.9" customHeight="1" spans="1:33">
      <c r="A73" s="59" t="s">
        <v>245</v>
      </c>
      <c r="B73" s="59" t="s">
        <v>248</v>
      </c>
      <c r="C73" s="59" t="s">
        <v>286</v>
      </c>
      <c r="D73" s="55" t="s">
        <v>360</v>
      </c>
      <c r="E73" s="47" t="s">
        <v>288</v>
      </c>
      <c r="F73" s="57">
        <v>62.80756</v>
      </c>
      <c r="G73" s="57"/>
      <c r="H73" s="57"/>
      <c r="I73" s="57"/>
      <c r="J73" s="57"/>
      <c r="K73" s="57"/>
      <c r="L73" s="57"/>
      <c r="M73" s="57"/>
      <c r="N73" s="57"/>
      <c r="O73" s="57"/>
      <c r="P73" s="57"/>
      <c r="Q73" s="57"/>
      <c r="R73" s="57"/>
      <c r="S73" s="57"/>
      <c r="T73" s="57"/>
      <c r="U73" s="57"/>
      <c r="V73" s="57"/>
      <c r="W73" s="57"/>
      <c r="X73" s="57"/>
      <c r="Y73" s="57"/>
      <c r="Z73" s="57"/>
      <c r="AA73" s="57"/>
      <c r="AB73" s="57"/>
      <c r="AC73" s="57">
        <v>62.80756</v>
      </c>
      <c r="AD73" s="57"/>
      <c r="AE73" s="57"/>
      <c r="AF73" s="57"/>
      <c r="AG73" s="57"/>
    </row>
    <row r="74" ht="22.9" customHeight="1" spans="1:33">
      <c r="A74" s="46"/>
      <c r="B74" s="46"/>
      <c r="C74" s="46"/>
      <c r="D74" s="56" t="s">
        <v>224</v>
      </c>
      <c r="E74" s="56" t="s">
        <v>225</v>
      </c>
      <c r="F74" s="63">
        <v>29.016578</v>
      </c>
      <c r="G74" s="63"/>
      <c r="H74" s="63"/>
      <c r="I74" s="63"/>
      <c r="J74" s="63"/>
      <c r="K74" s="63"/>
      <c r="L74" s="63"/>
      <c r="M74" s="63"/>
      <c r="N74" s="63"/>
      <c r="O74" s="63"/>
      <c r="P74" s="63"/>
      <c r="Q74" s="63"/>
      <c r="R74" s="63"/>
      <c r="S74" s="63"/>
      <c r="T74" s="63"/>
      <c r="U74" s="63"/>
      <c r="V74" s="63"/>
      <c r="W74" s="63"/>
      <c r="X74" s="63"/>
      <c r="Y74" s="63"/>
      <c r="Z74" s="63"/>
      <c r="AA74" s="63"/>
      <c r="AB74" s="63"/>
      <c r="AC74" s="63">
        <v>29.016578</v>
      </c>
      <c r="AD74" s="63"/>
      <c r="AE74" s="63"/>
      <c r="AF74" s="63"/>
      <c r="AG74" s="63"/>
    </row>
    <row r="75" ht="22.9" customHeight="1" spans="1:33">
      <c r="A75" s="59" t="s">
        <v>245</v>
      </c>
      <c r="B75" s="59" t="s">
        <v>248</v>
      </c>
      <c r="C75" s="59" t="s">
        <v>286</v>
      </c>
      <c r="D75" s="55" t="s">
        <v>361</v>
      </c>
      <c r="E75" s="47" t="s">
        <v>288</v>
      </c>
      <c r="F75" s="57">
        <v>29.016578</v>
      </c>
      <c r="G75" s="57"/>
      <c r="H75" s="57"/>
      <c r="I75" s="57"/>
      <c r="J75" s="57"/>
      <c r="K75" s="57"/>
      <c r="L75" s="57"/>
      <c r="M75" s="57"/>
      <c r="N75" s="57"/>
      <c r="O75" s="57"/>
      <c r="P75" s="57"/>
      <c r="Q75" s="57"/>
      <c r="R75" s="57"/>
      <c r="S75" s="57"/>
      <c r="T75" s="57"/>
      <c r="U75" s="57"/>
      <c r="V75" s="57"/>
      <c r="W75" s="57"/>
      <c r="X75" s="57"/>
      <c r="Y75" s="57"/>
      <c r="Z75" s="57"/>
      <c r="AA75" s="57"/>
      <c r="AB75" s="57"/>
      <c r="AC75" s="57">
        <v>29.016578</v>
      </c>
      <c r="AD75" s="57"/>
      <c r="AE75" s="57"/>
      <c r="AF75" s="57"/>
      <c r="AG75" s="57"/>
    </row>
    <row r="76" ht="22.9" customHeight="1" spans="1:33">
      <c r="A76" s="46"/>
      <c r="B76" s="46"/>
      <c r="C76" s="46"/>
      <c r="D76" s="56" t="s">
        <v>226</v>
      </c>
      <c r="E76" s="56" t="s">
        <v>227</v>
      </c>
      <c r="F76" s="63">
        <v>12.149385</v>
      </c>
      <c r="G76" s="63"/>
      <c r="H76" s="63"/>
      <c r="I76" s="63"/>
      <c r="J76" s="63"/>
      <c r="K76" s="63"/>
      <c r="L76" s="63"/>
      <c r="M76" s="63"/>
      <c r="N76" s="63"/>
      <c r="O76" s="63"/>
      <c r="P76" s="63"/>
      <c r="Q76" s="63"/>
      <c r="R76" s="63"/>
      <c r="S76" s="63"/>
      <c r="T76" s="63"/>
      <c r="U76" s="63"/>
      <c r="V76" s="63"/>
      <c r="W76" s="63"/>
      <c r="X76" s="63"/>
      <c r="Y76" s="63"/>
      <c r="Z76" s="63"/>
      <c r="AA76" s="63"/>
      <c r="AB76" s="63"/>
      <c r="AC76" s="63">
        <v>12.149385</v>
      </c>
      <c r="AD76" s="63"/>
      <c r="AE76" s="63"/>
      <c r="AF76" s="63"/>
      <c r="AG76" s="63"/>
    </row>
    <row r="77" ht="22.9" customHeight="1" spans="1:33">
      <c r="A77" s="59" t="s">
        <v>245</v>
      </c>
      <c r="B77" s="59" t="s">
        <v>248</v>
      </c>
      <c r="C77" s="59" t="s">
        <v>254</v>
      </c>
      <c r="D77" s="55" t="s">
        <v>362</v>
      </c>
      <c r="E77" s="47" t="s">
        <v>290</v>
      </c>
      <c r="F77" s="57">
        <v>12.149385</v>
      </c>
      <c r="G77" s="57"/>
      <c r="H77" s="57"/>
      <c r="I77" s="57"/>
      <c r="J77" s="57"/>
      <c r="K77" s="57"/>
      <c r="L77" s="57"/>
      <c r="M77" s="57"/>
      <c r="N77" s="57"/>
      <c r="O77" s="57"/>
      <c r="P77" s="57"/>
      <c r="Q77" s="57"/>
      <c r="R77" s="57"/>
      <c r="S77" s="57"/>
      <c r="T77" s="57"/>
      <c r="U77" s="57"/>
      <c r="V77" s="57"/>
      <c r="W77" s="57"/>
      <c r="X77" s="57"/>
      <c r="Y77" s="57"/>
      <c r="Z77" s="57"/>
      <c r="AA77" s="57"/>
      <c r="AB77" s="57"/>
      <c r="AC77" s="57">
        <v>12.149385</v>
      </c>
      <c r="AD77" s="57"/>
      <c r="AE77" s="57"/>
      <c r="AF77" s="57"/>
      <c r="AG77" s="57"/>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B10" workbookViewId="0">
      <selection activeCell="C18" sqref="C18"/>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40"/>
      <c r="G1" s="49" t="s">
        <v>529</v>
      </c>
      <c r="H1" s="49"/>
    </row>
    <row r="2" ht="33.6" customHeight="1" spans="1:8">
      <c r="A2" s="52" t="s">
        <v>21</v>
      </c>
      <c r="B2" s="52"/>
      <c r="C2" s="52"/>
      <c r="D2" s="52"/>
      <c r="E2" s="52"/>
      <c r="F2" s="52"/>
      <c r="G2" s="52"/>
      <c r="H2" s="52"/>
    </row>
    <row r="3" ht="24.2" customHeight="1" spans="1:8">
      <c r="A3" s="42" t="s">
        <v>31</v>
      </c>
      <c r="B3" s="42"/>
      <c r="C3" s="42"/>
      <c r="D3" s="42"/>
      <c r="E3" s="42"/>
      <c r="F3" s="42"/>
      <c r="G3" s="42"/>
      <c r="H3" s="50" t="s">
        <v>32</v>
      </c>
    </row>
    <row r="4" ht="23.25" customHeight="1" spans="1:8">
      <c r="A4" s="43" t="s">
        <v>530</v>
      </c>
      <c r="B4" s="43" t="s">
        <v>531</v>
      </c>
      <c r="C4" s="43" t="s">
        <v>532</v>
      </c>
      <c r="D4" s="43" t="s">
        <v>533</v>
      </c>
      <c r="E4" s="43" t="s">
        <v>534</v>
      </c>
      <c r="F4" s="43"/>
      <c r="G4" s="43"/>
      <c r="H4" s="43" t="s">
        <v>535</v>
      </c>
    </row>
    <row r="5" ht="25.9" customHeight="1" spans="1:8">
      <c r="A5" s="43"/>
      <c r="B5" s="43"/>
      <c r="C5" s="43"/>
      <c r="D5" s="43"/>
      <c r="E5" s="43" t="s">
        <v>138</v>
      </c>
      <c r="F5" s="43" t="s">
        <v>536</v>
      </c>
      <c r="G5" s="43" t="s">
        <v>537</v>
      </c>
      <c r="H5" s="43"/>
    </row>
    <row r="6" ht="22.9" customHeight="1" spans="1:8">
      <c r="A6" s="46"/>
      <c r="B6" s="46" t="s">
        <v>136</v>
      </c>
      <c r="C6" s="45">
        <v>2</v>
      </c>
      <c r="D6" s="45"/>
      <c r="E6" s="45"/>
      <c r="F6" s="45"/>
      <c r="G6" s="45"/>
      <c r="H6" s="45">
        <v>2</v>
      </c>
    </row>
    <row r="7" ht="22.9" customHeight="1" spans="1:8">
      <c r="A7" s="44" t="s">
        <v>154</v>
      </c>
      <c r="B7" s="44" t="s">
        <v>155</v>
      </c>
      <c r="C7" s="45">
        <v>2</v>
      </c>
      <c r="D7" s="45"/>
      <c r="E7" s="45"/>
      <c r="F7" s="45"/>
      <c r="G7" s="45"/>
      <c r="H7" s="45">
        <v>2</v>
      </c>
    </row>
    <row r="8" ht="22.9" customHeight="1" spans="1:8">
      <c r="A8" s="55" t="s">
        <v>156</v>
      </c>
      <c r="B8" s="55" t="s">
        <v>157</v>
      </c>
      <c r="C8" s="57">
        <v>2</v>
      </c>
      <c r="D8" s="57"/>
      <c r="E8" s="48"/>
      <c r="F8" s="57"/>
      <c r="G8" s="57"/>
      <c r="H8" s="57">
        <v>2</v>
      </c>
    </row>
    <row r="9" ht="22.9" customHeight="1" spans="1:8">
      <c r="A9" s="55" t="s">
        <v>158</v>
      </c>
      <c r="B9" s="55" t="s">
        <v>159</v>
      </c>
      <c r="C9" s="57"/>
      <c r="D9" s="57"/>
      <c r="E9" s="48"/>
      <c r="F9" s="57"/>
      <c r="G9" s="57"/>
      <c r="H9" s="57"/>
    </row>
    <row r="10" ht="22.9" customHeight="1" spans="1:8">
      <c r="A10" s="55" t="s">
        <v>160</v>
      </c>
      <c r="B10" s="55" t="s">
        <v>161</v>
      </c>
      <c r="C10" s="57"/>
      <c r="D10" s="57"/>
      <c r="E10" s="48"/>
      <c r="F10" s="57"/>
      <c r="G10" s="57"/>
      <c r="H10" s="57"/>
    </row>
    <row r="11" ht="22.9" customHeight="1" spans="1:8">
      <c r="A11" s="55" t="s">
        <v>162</v>
      </c>
      <c r="B11" s="55" t="s">
        <v>163</v>
      </c>
      <c r="C11" s="57"/>
      <c r="D11" s="57"/>
      <c r="E11" s="48"/>
      <c r="F11" s="57"/>
      <c r="G11" s="57"/>
      <c r="H11" s="57"/>
    </row>
    <row r="12" ht="22.9" customHeight="1" spans="1:8">
      <c r="A12" s="55" t="s">
        <v>164</v>
      </c>
      <c r="B12" s="55" t="s">
        <v>165</v>
      </c>
      <c r="C12" s="57"/>
      <c r="D12" s="57"/>
      <c r="E12" s="48"/>
      <c r="F12" s="57"/>
      <c r="G12" s="57"/>
      <c r="H12" s="57"/>
    </row>
    <row r="13" ht="22.9" customHeight="1" spans="1:8">
      <c r="A13" s="55" t="s">
        <v>166</v>
      </c>
      <c r="B13" s="55" t="s">
        <v>167</v>
      </c>
      <c r="C13" s="57"/>
      <c r="D13" s="57"/>
      <c r="E13" s="48"/>
      <c r="F13" s="57"/>
      <c r="G13" s="57"/>
      <c r="H13" s="57"/>
    </row>
    <row r="14" ht="22.9" customHeight="1" spans="1:8">
      <c r="A14" s="55" t="s">
        <v>168</v>
      </c>
      <c r="B14" s="55" t="s">
        <v>169</v>
      </c>
      <c r="C14" s="57"/>
      <c r="D14" s="57"/>
      <c r="E14" s="48"/>
      <c r="F14" s="57"/>
      <c r="G14" s="57"/>
      <c r="H14" s="57"/>
    </row>
    <row r="15" ht="22.9" customHeight="1" spans="1:8">
      <c r="A15" s="55" t="s">
        <v>170</v>
      </c>
      <c r="B15" s="55" t="s">
        <v>171</v>
      </c>
      <c r="C15" s="57"/>
      <c r="D15" s="57"/>
      <c r="E15" s="48"/>
      <c r="F15" s="57"/>
      <c r="G15" s="57"/>
      <c r="H15" s="57"/>
    </row>
    <row r="16" ht="22.9" customHeight="1" spans="1:8">
      <c r="A16" s="55" t="s">
        <v>172</v>
      </c>
      <c r="B16" s="55" t="s">
        <v>173</v>
      </c>
      <c r="C16" s="57"/>
      <c r="D16" s="57"/>
      <c r="E16" s="48"/>
      <c r="F16" s="57"/>
      <c r="G16" s="57"/>
      <c r="H16" s="57"/>
    </row>
    <row r="17" ht="22.9" customHeight="1" spans="1:8">
      <c r="A17" s="55" t="s">
        <v>174</v>
      </c>
      <c r="B17" s="55" t="s">
        <v>175</v>
      </c>
      <c r="C17" s="57"/>
      <c r="D17" s="57"/>
      <c r="E17" s="48"/>
      <c r="F17" s="57"/>
      <c r="G17" s="57"/>
      <c r="H17" s="57"/>
    </row>
    <row r="18" ht="22.9" customHeight="1" spans="1:8">
      <c r="A18" s="55" t="s">
        <v>176</v>
      </c>
      <c r="B18" s="55" t="s">
        <v>177</v>
      </c>
      <c r="C18" s="57"/>
      <c r="D18" s="57"/>
      <c r="E18" s="48"/>
      <c r="F18" s="57"/>
      <c r="G18" s="57"/>
      <c r="H18" s="57"/>
    </row>
    <row r="19" ht="22.9" customHeight="1" spans="1:8">
      <c r="A19" s="55" t="s">
        <v>178</v>
      </c>
      <c r="B19" s="55" t="s">
        <v>179</v>
      </c>
      <c r="C19" s="57"/>
      <c r="D19" s="57"/>
      <c r="E19" s="48"/>
      <c r="F19" s="57"/>
      <c r="G19" s="57"/>
      <c r="H19" s="57"/>
    </row>
    <row r="20" ht="22.9" customHeight="1" spans="1:8">
      <c r="A20" s="55" t="s">
        <v>180</v>
      </c>
      <c r="B20" s="55" t="s">
        <v>181</v>
      </c>
      <c r="C20" s="57"/>
      <c r="D20" s="57"/>
      <c r="E20" s="48"/>
      <c r="F20" s="57"/>
      <c r="G20" s="57"/>
      <c r="H20" s="57"/>
    </row>
    <row r="21" ht="22.9" customHeight="1" spans="1:8">
      <c r="A21" s="55" t="s">
        <v>182</v>
      </c>
      <c r="B21" s="55" t="s">
        <v>183</v>
      </c>
      <c r="C21" s="57"/>
      <c r="D21" s="57"/>
      <c r="E21" s="48"/>
      <c r="F21" s="57"/>
      <c r="G21" s="57"/>
      <c r="H21" s="57"/>
    </row>
    <row r="22" ht="22.9" customHeight="1" spans="1:8">
      <c r="A22" s="55" t="s">
        <v>184</v>
      </c>
      <c r="B22" s="55" t="s">
        <v>185</v>
      </c>
      <c r="C22" s="57"/>
      <c r="D22" s="57"/>
      <c r="E22" s="48"/>
      <c r="F22" s="57"/>
      <c r="G22" s="57"/>
      <c r="H22" s="57"/>
    </row>
    <row r="23" ht="22.9" customHeight="1" spans="1:8">
      <c r="A23" s="55" t="s">
        <v>186</v>
      </c>
      <c r="B23" s="55" t="s">
        <v>187</v>
      </c>
      <c r="C23" s="57"/>
      <c r="D23" s="57"/>
      <c r="E23" s="48"/>
      <c r="F23" s="57"/>
      <c r="G23" s="57"/>
      <c r="H23" s="57"/>
    </row>
    <row r="24" ht="22.9" customHeight="1" spans="1:8">
      <c r="A24" s="55" t="s">
        <v>188</v>
      </c>
      <c r="B24" s="55" t="s">
        <v>189</v>
      </c>
      <c r="C24" s="57"/>
      <c r="D24" s="57"/>
      <c r="E24" s="48"/>
      <c r="F24" s="57"/>
      <c r="G24" s="57"/>
      <c r="H24" s="57"/>
    </row>
    <row r="25" ht="22.9" customHeight="1" spans="1:8">
      <c r="A25" s="55" t="s">
        <v>190</v>
      </c>
      <c r="B25" s="55" t="s">
        <v>191</v>
      </c>
      <c r="C25" s="57"/>
      <c r="D25" s="57"/>
      <c r="E25" s="48"/>
      <c r="F25" s="57"/>
      <c r="G25" s="57"/>
      <c r="H25" s="57"/>
    </row>
    <row r="26" ht="22.9" customHeight="1" spans="1:8">
      <c r="A26" s="55" t="s">
        <v>192</v>
      </c>
      <c r="B26" s="55" t="s">
        <v>193</v>
      </c>
      <c r="C26" s="57"/>
      <c r="D26" s="57"/>
      <c r="E26" s="48"/>
      <c r="F26" s="57"/>
      <c r="G26" s="57"/>
      <c r="H26" s="57"/>
    </row>
    <row r="27" ht="22.9" customHeight="1" spans="1:8">
      <c r="A27" s="55" t="s">
        <v>194</v>
      </c>
      <c r="B27" s="55" t="s">
        <v>195</v>
      </c>
      <c r="C27" s="57"/>
      <c r="D27" s="57"/>
      <c r="E27" s="48"/>
      <c r="F27" s="57"/>
      <c r="G27" s="57"/>
      <c r="H27" s="57"/>
    </row>
    <row r="28" ht="22.9" customHeight="1" spans="1:8">
      <c r="A28" s="55" t="s">
        <v>196</v>
      </c>
      <c r="B28" s="55" t="s">
        <v>197</v>
      </c>
      <c r="C28" s="57"/>
      <c r="D28" s="57"/>
      <c r="E28" s="48"/>
      <c r="F28" s="57"/>
      <c r="G28" s="57"/>
      <c r="H28" s="57"/>
    </row>
    <row r="29" ht="22.9" customHeight="1" spans="1:8">
      <c r="A29" s="55" t="s">
        <v>198</v>
      </c>
      <c r="B29" s="55" t="s">
        <v>199</v>
      </c>
      <c r="C29" s="57"/>
      <c r="D29" s="57"/>
      <c r="E29" s="48"/>
      <c r="F29" s="57"/>
      <c r="G29" s="57"/>
      <c r="H29" s="57"/>
    </row>
    <row r="30" ht="22.9" customHeight="1" spans="1:8">
      <c r="A30" s="55" t="s">
        <v>200</v>
      </c>
      <c r="B30" s="55" t="s">
        <v>201</v>
      </c>
      <c r="C30" s="57"/>
      <c r="D30" s="57"/>
      <c r="E30" s="48"/>
      <c r="F30" s="57"/>
      <c r="G30" s="57"/>
      <c r="H30" s="57"/>
    </row>
    <row r="31" ht="22.9" customHeight="1" spans="1:8">
      <c r="A31" s="55" t="s">
        <v>202</v>
      </c>
      <c r="B31" s="55" t="s">
        <v>203</v>
      </c>
      <c r="C31" s="57"/>
      <c r="D31" s="57"/>
      <c r="E31" s="48"/>
      <c r="F31" s="57"/>
      <c r="G31" s="57"/>
      <c r="H31" s="57"/>
    </row>
    <row r="32" ht="22.9" customHeight="1" spans="1:8">
      <c r="A32" s="55" t="s">
        <v>204</v>
      </c>
      <c r="B32" s="55" t="s">
        <v>205</v>
      </c>
      <c r="C32" s="57"/>
      <c r="D32" s="57"/>
      <c r="E32" s="48"/>
      <c r="F32" s="57"/>
      <c r="G32" s="57"/>
      <c r="H32" s="57"/>
    </row>
    <row r="33" ht="22.9" customHeight="1" spans="1:8">
      <c r="A33" s="55" t="s">
        <v>206</v>
      </c>
      <c r="B33" s="55" t="s">
        <v>207</v>
      </c>
      <c r="C33" s="57"/>
      <c r="D33" s="57"/>
      <c r="E33" s="48"/>
      <c r="F33" s="57"/>
      <c r="G33" s="57"/>
      <c r="H33" s="57"/>
    </row>
    <row r="34" ht="22.9" customHeight="1" spans="1:8">
      <c r="A34" s="55" t="s">
        <v>208</v>
      </c>
      <c r="B34" s="55" t="s">
        <v>209</v>
      </c>
      <c r="C34" s="57"/>
      <c r="D34" s="57"/>
      <c r="E34" s="48"/>
      <c r="F34" s="57"/>
      <c r="G34" s="57"/>
      <c r="H34" s="57"/>
    </row>
    <row r="35" ht="22.9" customHeight="1" spans="1:8">
      <c r="A35" s="55" t="s">
        <v>210</v>
      </c>
      <c r="B35" s="55" t="s">
        <v>211</v>
      </c>
      <c r="C35" s="57"/>
      <c r="D35" s="57"/>
      <c r="E35" s="48"/>
      <c r="F35" s="57"/>
      <c r="G35" s="57"/>
      <c r="H35" s="57"/>
    </row>
    <row r="36" ht="22.9" customHeight="1" spans="1:8">
      <c r="A36" s="55" t="s">
        <v>212</v>
      </c>
      <c r="B36" s="55" t="s">
        <v>213</v>
      </c>
      <c r="C36" s="57"/>
      <c r="D36" s="57"/>
      <c r="E36" s="48"/>
      <c r="F36" s="57"/>
      <c r="G36" s="57"/>
      <c r="H36" s="57"/>
    </row>
    <row r="37" ht="22.9" customHeight="1" spans="1:8">
      <c r="A37" s="55" t="s">
        <v>214</v>
      </c>
      <c r="B37" s="55" t="s">
        <v>215</v>
      </c>
      <c r="C37" s="57"/>
      <c r="D37" s="57"/>
      <c r="E37" s="48"/>
      <c r="F37" s="57"/>
      <c r="G37" s="57"/>
      <c r="H37" s="57"/>
    </row>
    <row r="38" ht="22.9" customHeight="1" spans="1:8">
      <c r="A38" s="55" t="s">
        <v>216</v>
      </c>
      <c r="B38" s="55" t="s">
        <v>217</v>
      </c>
      <c r="C38" s="57"/>
      <c r="D38" s="57"/>
      <c r="E38" s="48"/>
      <c r="F38" s="57"/>
      <c r="G38" s="57"/>
      <c r="H38" s="57"/>
    </row>
    <row r="39" ht="22.9" customHeight="1" spans="1:8">
      <c r="A39" s="55" t="s">
        <v>218</v>
      </c>
      <c r="B39" s="55" t="s">
        <v>219</v>
      </c>
      <c r="C39" s="57"/>
      <c r="D39" s="57"/>
      <c r="E39" s="48"/>
      <c r="F39" s="57"/>
      <c r="G39" s="57"/>
      <c r="H39" s="57"/>
    </row>
    <row r="40" ht="22.9" customHeight="1" spans="1:8">
      <c r="A40" s="55" t="s">
        <v>220</v>
      </c>
      <c r="B40" s="55" t="s">
        <v>221</v>
      </c>
      <c r="C40" s="57"/>
      <c r="D40" s="57"/>
      <c r="E40" s="48"/>
      <c r="F40" s="57"/>
      <c r="G40" s="57"/>
      <c r="H40" s="57"/>
    </row>
    <row r="41" ht="22.9" customHeight="1" spans="1:8">
      <c r="A41" s="55" t="s">
        <v>222</v>
      </c>
      <c r="B41" s="55" t="s">
        <v>223</v>
      </c>
      <c r="C41" s="57"/>
      <c r="D41" s="57"/>
      <c r="E41" s="48"/>
      <c r="F41" s="57"/>
      <c r="G41" s="57"/>
      <c r="H41" s="57"/>
    </row>
    <row r="42" ht="22.9" customHeight="1" spans="1:8">
      <c r="A42" s="55" t="s">
        <v>224</v>
      </c>
      <c r="B42" s="55" t="s">
        <v>225</v>
      </c>
      <c r="C42" s="57"/>
      <c r="D42" s="57"/>
      <c r="E42" s="48"/>
      <c r="F42" s="57"/>
      <c r="G42" s="57"/>
      <c r="H42" s="57"/>
    </row>
    <row r="43" ht="22.9" customHeight="1" spans="1:8">
      <c r="A43" s="55" t="s">
        <v>226</v>
      </c>
      <c r="B43" s="55" t="s">
        <v>227</v>
      </c>
      <c r="C43" s="57"/>
      <c r="D43" s="57"/>
      <c r="E43" s="48"/>
      <c r="F43" s="57"/>
      <c r="G43" s="57"/>
      <c r="H43" s="57"/>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40"/>
      <c r="G1" s="49" t="s">
        <v>538</v>
      </c>
      <c r="H1" s="49"/>
    </row>
    <row r="2" ht="38.85" customHeight="1" spans="1:8">
      <c r="A2" s="52" t="s">
        <v>22</v>
      </c>
      <c r="B2" s="52"/>
      <c r="C2" s="52"/>
      <c r="D2" s="52"/>
      <c r="E2" s="52"/>
      <c r="F2" s="52"/>
      <c r="G2" s="52"/>
      <c r="H2" s="52"/>
    </row>
    <row r="3" ht="24.2" customHeight="1" spans="1:8">
      <c r="A3" s="42" t="s">
        <v>31</v>
      </c>
      <c r="B3" s="42"/>
      <c r="C3" s="42"/>
      <c r="D3" s="42"/>
      <c r="E3" s="42"/>
      <c r="F3" s="42"/>
      <c r="G3" s="42"/>
      <c r="H3" s="50" t="s">
        <v>32</v>
      </c>
    </row>
    <row r="4" ht="23.25" customHeight="1" spans="1:8">
      <c r="A4" s="43" t="s">
        <v>230</v>
      </c>
      <c r="B4" s="43" t="s">
        <v>231</v>
      </c>
      <c r="C4" s="43" t="s">
        <v>136</v>
      </c>
      <c r="D4" s="43" t="s">
        <v>539</v>
      </c>
      <c r="E4" s="43"/>
      <c r="F4" s="43"/>
      <c r="G4" s="43"/>
      <c r="H4" s="43" t="s">
        <v>233</v>
      </c>
    </row>
    <row r="5" ht="19.9" customHeight="1" spans="1:8">
      <c r="A5" s="43"/>
      <c r="B5" s="43"/>
      <c r="C5" s="43"/>
      <c r="D5" s="43" t="s">
        <v>138</v>
      </c>
      <c r="E5" s="43" t="s">
        <v>386</v>
      </c>
      <c r="F5" s="43"/>
      <c r="G5" s="43" t="s">
        <v>387</v>
      </c>
      <c r="H5" s="43"/>
    </row>
    <row r="6" ht="27.6" customHeight="1" spans="1:8">
      <c r="A6" s="43"/>
      <c r="B6" s="43"/>
      <c r="C6" s="43"/>
      <c r="D6" s="43"/>
      <c r="E6" s="43" t="s">
        <v>365</v>
      </c>
      <c r="F6" s="43" t="s">
        <v>321</v>
      </c>
      <c r="G6" s="43"/>
      <c r="H6" s="43"/>
    </row>
    <row r="7" ht="22.9" customHeight="1" spans="1:8">
      <c r="A7" s="46"/>
      <c r="B7" s="53" t="s">
        <v>136</v>
      </c>
      <c r="C7" s="45">
        <v>0</v>
      </c>
      <c r="D7" s="45"/>
      <c r="E7" s="45"/>
      <c r="F7" s="45"/>
      <c r="G7" s="45"/>
      <c r="H7" s="45"/>
    </row>
    <row r="8" ht="22.9" customHeight="1" spans="1:8">
      <c r="A8" s="44"/>
      <c r="B8" s="44"/>
      <c r="C8" s="45"/>
      <c r="D8" s="45"/>
      <c r="E8" s="45"/>
      <c r="F8" s="45"/>
      <c r="G8" s="45"/>
      <c r="H8" s="45"/>
    </row>
    <row r="9" ht="22.9" customHeight="1" spans="1:8">
      <c r="A9" s="56"/>
      <c r="B9" s="56"/>
      <c r="C9" s="45"/>
      <c r="D9" s="45"/>
      <c r="E9" s="45"/>
      <c r="F9" s="45"/>
      <c r="G9" s="45"/>
      <c r="H9" s="45"/>
    </row>
    <row r="10" ht="22.9" customHeight="1" spans="1:8">
      <c r="A10" s="56"/>
      <c r="B10" s="56"/>
      <c r="C10" s="45"/>
      <c r="D10" s="45"/>
      <c r="E10" s="45"/>
      <c r="F10" s="45"/>
      <c r="G10" s="45"/>
      <c r="H10" s="45"/>
    </row>
    <row r="11" ht="22.9" customHeight="1" spans="1:8">
      <c r="A11" s="56"/>
      <c r="B11" s="56"/>
      <c r="C11" s="45"/>
      <c r="D11" s="45"/>
      <c r="E11" s="45"/>
      <c r="F11" s="45"/>
      <c r="G11" s="45"/>
      <c r="H11" s="45"/>
    </row>
    <row r="12" ht="22.9" customHeight="1" spans="1:8">
      <c r="A12" s="55"/>
      <c r="B12" s="55"/>
      <c r="C12" s="48"/>
      <c r="D12" s="48"/>
      <c r="E12" s="57"/>
      <c r="F12" s="57"/>
      <c r="G12" s="57"/>
      <c r="H12" s="5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opLeftCell="F1" workbookViewId="0">
      <selection activeCell="S2" sqref="S2"/>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40"/>
      <c r="S1" s="49" t="s">
        <v>540</v>
      </c>
      <c r="T1" s="49"/>
    </row>
    <row r="2" ht="47.45" customHeight="1" spans="1:17">
      <c r="A2" s="52" t="s">
        <v>23</v>
      </c>
      <c r="B2" s="52"/>
      <c r="C2" s="52"/>
      <c r="D2" s="52"/>
      <c r="E2" s="52"/>
      <c r="F2" s="52"/>
      <c r="G2" s="52"/>
      <c r="H2" s="52"/>
      <c r="I2" s="52"/>
      <c r="J2" s="52"/>
      <c r="K2" s="52"/>
      <c r="L2" s="52"/>
      <c r="M2" s="52"/>
      <c r="N2" s="52"/>
      <c r="O2" s="52"/>
      <c r="P2" s="52"/>
      <c r="Q2" s="52"/>
    </row>
    <row r="3" ht="24.2" customHeight="1" spans="1:20">
      <c r="A3" s="42" t="s">
        <v>31</v>
      </c>
      <c r="B3" s="42"/>
      <c r="C3" s="42"/>
      <c r="D3" s="42"/>
      <c r="E3" s="42"/>
      <c r="F3" s="42"/>
      <c r="G3" s="42"/>
      <c r="H3" s="42"/>
      <c r="I3" s="42"/>
      <c r="J3" s="42"/>
      <c r="K3" s="42"/>
      <c r="L3" s="42"/>
      <c r="M3" s="42"/>
      <c r="N3" s="42"/>
      <c r="O3" s="42"/>
      <c r="P3" s="42"/>
      <c r="Q3" s="42"/>
      <c r="R3" s="42"/>
      <c r="S3" s="50" t="s">
        <v>32</v>
      </c>
      <c r="T3" s="50"/>
    </row>
    <row r="4" ht="27.6" customHeight="1" spans="1:20">
      <c r="A4" s="43" t="s">
        <v>229</v>
      </c>
      <c r="B4" s="43"/>
      <c r="C4" s="43"/>
      <c r="D4" s="43" t="s">
        <v>310</v>
      </c>
      <c r="E4" s="43" t="s">
        <v>311</v>
      </c>
      <c r="F4" s="43" t="s">
        <v>312</v>
      </c>
      <c r="G4" s="43" t="s">
        <v>313</v>
      </c>
      <c r="H4" s="43" t="s">
        <v>314</v>
      </c>
      <c r="I4" s="43" t="s">
        <v>315</v>
      </c>
      <c r="J4" s="43" t="s">
        <v>316</v>
      </c>
      <c r="K4" s="43" t="s">
        <v>317</v>
      </c>
      <c r="L4" s="43" t="s">
        <v>318</v>
      </c>
      <c r="M4" s="43" t="s">
        <v>319</v>
      </c>
      <c r="N4" s="43" t="s">
        <v>320</v>
      </c>
      <c r="O4" s="43" t="s">
        <v>321</v>
      </c>
      <c r="P4" s="43" t="s">
        <v>322</v>
      </c>
      <c r="Q4" s="43" t="s">
        <v>323</v>
      </c>
      <c r="R4" s="43" t="s">
        <v>324</v>
      </c>
      <c r="S4" s="43" t="s">
        <v>325</v>
      </c>
      <c r="T4" s="43" t="s">
        <v>326</v>
      </c>
    </row>
    <row r="5" ht="19.9" customHeight="1" spans="1:20">
      <c r="A5" s="43" t="s">
        <v>237</v>
      </c>
      <c r="B5" s="43" t="s">
        <v>238</v>
      </c>
      <c r="C5" s="43" t="s">
        <v>239</v>
      </c>
      <c r="D5" s="43"/>
      <c r="E5" s="43"/>
      <c r="F5" s="43"/>
      <c r="G5" s="43"/>
      <c r="H5" s="43"/>
      <c r="I5" s="43"/>
      <c r="J5" s="43"/>
      <c r="K5" s="43"/>
      <c r="L5" s="43"/>
      <c r="M5" s="43"/>
      <c r="N5" s="43"/>
      <c r="O5" s="43"/>
      <c r="P5" s="43"/>
      <c r="Q5" s="43"/>
      <c r="R5" s="43"/>
      <c r="S5" s="43"/>
      <c r="T5" s="43"/>
    </row>
    <row r="6" ht="22.9" customHeight="1" spans="1:20">
      <c r="A6" s="46"/>
      <c r="B6" s="46"/>
      <c r="C6" s="46"/>
      <c r="D6" s="46"/>
      <c r="E6" s="46" t="s">
        <v>136</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58"/>
      <c r="B8" s="58"/>
      <c r="C8" s="58"/>
      <c r="D8" s="56"/>
      <c r="E8" s="56"/>
      <c r="F8" s="45"/>
      <c r="G8" s="45"/>
      <c r="H8" s="45"/>
      <c r="I8" s="45"/>
      <c r="J8" s="45"/>
      <c r="K8" s="45"/>
      <c r="L8" s="45"/>
      <c r="M8" s="45"/>
      <c r="N8" s="45"/>
      <c r="O8" s="45"/>
      <c r="P8" s="45"/>
      <c r="Q8" s="45"/>
      <c r="R8" s="45"/>
      <c r="S8" s="45"/>
      <c r="T8" s="45"/>
    </row>
    <row r="9" ht="22.9" customHeight="1" spans="1:20">
      <c r="A9" s="59"/>
      <c r="B9" s="59"/>
      <c r="C9" s="59"/>
      <c r="D9" s="55"/>
      <c r="E9" s="60"/>
      <c r="F9" s="61"/>
      <c r="G9" s="61"/>
      <c r="H9" s="61"/>
      <c r="I9" s="61"/>
      <c r="J9" s="61"/>
      <c r="K9" s="61"/>
      <c r="L9" s="61"/>
      <c r="M9" s="61"/>
      <c r="N9" s="61"/>
      <c r="O9" s="61"/>
      <c r="P9" s="61"/>
      <c r="Q9" s="61"/>
      <c r="R9" s="61"/>
      <c r="S9" s="61"/>
      <c r="T9" s="6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E6" sqref="E6"/>
    </sheetView>
  </sheetViews>
  <sheetFormatPr defaultColWidth="10" defaultRowHeight="13.5" outlineLevelCol="2"/>
  <cols>
    <col min="1" max="1" width="6.375" style="64" customWidth="1"/>
    <col min="2" max="2" width="9.90833333333333" style="64" customWidth="1"/>
    <col min="3" max="3" width="52.3833333333333" style="64" customWidth="1"/>
    <col min="4" max="16384" width="10" style="64"/>
  </cols>
  <sheetData>
    <row r="1" s="64" customFormat="1" ht="32.75" customHeight="1" spans="1:3">
      <c r="A1" s="65"/>
      <c r="B1" s="111" t="s">
        <v>5</v>
      </c>
      <c r="C1" s="111"/>
    </row>
    <row r="2" s="64" customFormat="1" ht="25" customHeight="1" spans="2:3">
      <c r="B2" s="111"/>
      <c r="C2" s="111"/>
    </row>
    <row r="3" s="64" customFormat="1" ht="31.05" customHeight="1" spans="2:3">
      <c r="B3" s="112" t="s">
        <v>6</v>
      </c>
      <c r="C3" s="112"/>
    </row>
    <row r="4" s="64" customFormat="1" ht="32.55" customHeight="1" spans="2:3">
      <c r="B4" s="113">
        <v>1</v>
      </c>
      <c r="C4" s="114" t="s">
        <v>7</v>
      </c>
    </row>
    <row r="5" s="64" customFormat="1" ht="32.55" customHeight="1" spans="2:3">
      <c r="B5" s="113">
        <v>2</v>
      </c>
      <c r="C5" s="115" t="s">
        <v>8</v>
      </c>
    </row>
    <row r="6" s="64" customFormat="1" ht="32.55" customHeight="1" spans="2:3">
      <c r="B6" s="113">
        <v>3</v>
      </c>
      <c r="C6" s="116" t="s">
        <v>9</v>
      </c>
    </row>
    <row r="7" s="64" customFormat="1" ht="32.55" customHeight="1" spans="2:3">
      <c r="B7" s="113">
        <v>4</v>
      </c>
      <c r="C7" s="117" t="s">
        <v>10</v>
      </c>
    </row>
    <row r="8" s="64" customFormat="1" ht="32.55" customHeight="1" spans="2:3">
      <c r="B8" s="113">
        <v>5</v>
      </c>
      <c r="C8" s="117" t="s">
        <v>11</v>
      </c>
    </row>
    <row r="9" s="64" customFormat="1" ht="32.55" customHeight="1" spans="2:3">
      <c r="B9" s="113">
        <v>6</v>
      </c>
      <c r="C9" s="114" t="s">
        <v>12</v>
      </c>
    </row>
    <row r="10" s="64" customFormat="1" ht="32.55" customHeight="1" spans="2:3">
      <c r="B10" s="113">
        <v>7</v>
      </c>
      <c r="C10" s="116" t="s">
        <v>13</v>
      </c>
    </row>
    <row r="11" s="64" customFormat="1" ht="32.55" customHeight="1" spans="2:3">
      <c r="B11" s="113">
        <v>8</v>
      </c>
      <c r="C11" s="118" t="s">
        <v>14</v>
      </c>
    </row>
    <row r="12" s="64" customFormat="1" ht="32.55" customHeight="1" spans="2:3">
      <c r="B12" s="113">
        <v>9</v>
      </c>
      <c r="C12" s="117" t="s">
        <v>15</v>
      </c>
    </row>
    <row r="13" s="64" customFormat="1" ht="32.55" customHeight="1" spans="2:3">
      <c r="B13" s="113">
        <v>10</v>
      </c>
      <c r="C13" s="117" t="s">
        <v>16</v>
      </c>
    </row>
    <row r="14" s="64" customFormat="1" ht="32.55" customHeight="1" spans="2:3">
      <c r="B14" s="113">
        <v>11</v>
      </c>
      <c r="C14" s="117" t="s">
        <v>17</v>
      </c>
    </row>
    <row r="15" s="64" customFormat="1" ht="32.55" customHeight="1" spans="2:3">
      <c r="B15" s="113">
        <v>12</v>
      </c>
      <c r="C15" s="117" t="s">
        <v>18</v>
      </c>
    </row>
    <row r="16" s="64" customFormat="1" ht="32.55" customHeight="1" spans="2:3">
      <c r="B16" s="113">
        <v>13</v>
      </c>
      <c r="C16" s="117" t="s">
        <v>19</v>
      </c>
    </row>
    <row r="17" s="64" customFormat="1" ht="32.55" customHeight="1" spans="2:3">
      <c r="B17" s="113">
        <v>14</v>
      </c>
      <c r="C17" s="117" t="s">
        <v>20</v>
      </c>
    </row>
    <row r="18" s="64" customFormat="1" ht="32.55" customHeight="1" spans="2:3">
      <c r="B18" s="113">
        <v>15</v>
      </c>
      <c r="C18" s="117" t="s">
        <v>21</v>
      </c>
    </row>
    <row r="19" s="64" customFormat="1" ht="32.55" customHeight="1" spans="2:3">
      <c r="B19" s="113">
        <v>16</v>
      </c>
      <c r="C19" s="117" t="s">
        <v>22</v>
      </c>
    </row>
    <row r="20" s="64" customFormat="1" ht="32.55" customHeight="1" spans="2:3">
      <c r="B20" s="113">
        <v>17</v>
      </c>
      <c r="C20" s="117" t="s">
        <v>23</v>
      </c>
    </row>
    <row r="21" s="64" customFormat="1" ht="32.55" customHeight="1" spans="2:3">
      <c r="B21" s="113">
        <v>18</v>
      </c>
      <c r="C21" s="117" t="s">
        <v>24</v>
      </c>
    </row>
    <row r="22" s="64" customFormat="1" ht="32.55" customHeight="1" spans="2:3">
      <c r="B22" s="113">
        <v>19</v>
      </c>
      <c r="C22" s="117" t="s">
        <v>25</v>
      </c>
    </row>
    <row r="23" s="64" customFormat="1" ht="32.55" customHeight="1" spans="2:3">
      <c r="B23" s="113">
        <v>20</v>
      </c>
      <c r="C23" s="117" t="s">
        <v>26</v>
      </c>
    </row>
    <row r="24" s="64" customFormat="1" ht="32.55" customHeight="1" spans="2:3">
      <c r="B24" s="113">
        <v>21</v>
      </c>
      <c r="C24" s="117" t="s">
        <v>27</v>
      </c>
    </row>
    <row r="25" s="64" customFormat="1" ht="32.55" customHeight="1" spans="2:3">
      <c r="B25" s="113">
        <v>22</v>
      </c>
      <c r="C25" s="117" t="s">
        <v>28</v>
      </c>
    </row>
    <row r="26" s="64" customFormat="1" ht="32.55" customHeight="1" spans="2:3">
      <c r="B26" s="113">
        <v>23</v>
      </c>
      <c r="C26" s="117"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40"/>
      <c r="S1" s="49" t="s">
        <v>540</v>
      </c>
      <c r="T1" s="49"/>
    </row>
    <row r="2" ht="47.45" customHeight="1" spans="1:20">
      <c r="A2" s="52" t="s">
        <v>24</v>
      </c>
      <c r="B2" s="52"/>
      <c r="C2" s="52"/>
      <c r="D2" s="52"/>
      <c r="E2" s="52"/>
      <c r="F2" s="52"/>
      <c r="G2" s="52"/>
      <c r="H2" s="52"/>
      <c r="I2" s="52"/>
      <c r="J2" s="52"/>
      <c r="K2" s="52"/>
      <c r="L2" s="52"/>
      <c r="M2" s="52"/>
      <c r="N2" s="52"/>
      <c r="O2" s="52"/>
      <c r="P2" s="52"/>
      <c r="Q2" s="52"/>
      <c r="R2" s="52"/>
      <c r="S2" s="52"/>
      <c r="T2" s="52"/>
    </row>
    <row r="3" ht="21.6" customHeight="1" spans="1:20">
      <c r="A3" s="42" t="s">
        <v>31</v>
      </c>
      <c r="B3" s="42"/>
      <c r="C3" s="42"/>
      <c r="D3" s="42"/>
      <c r="E3" s="42"/>
      <c r="F3" s="42"/>
      <c r="G3" s="42"/>
      <c r="H3" s="42"/>
      <c r="I3" s="42"/>
      <c r="J3" s="42"/>
      <c r="K3" s="42"/>
      <c r="L3" s="42"/>
      <c r="M3" s="42"/>
      <c r="N3" s="42"/>
      <c r="O3" s="42"/>
      <c r="P3" s="42"/>
      <c r="Q3" s="42"/>
      <c r="R3" s="42"/>
      <c r="S3" s="50" t="s">
        <v>32</v>
      </c>
      <c r="T3" s="50"/>
    </row>
    <row r="4" ht="29.25" customHeight="1" spans="1:20">
      <c r="A4" s="43" t="s">
        <v>229</v>
      </c>
      <c r="B4" s="43"/>
      <c r="C4" s="43"/>
      <c r="D4" s="43" t="s">
        <v>310</v>
      </c>
      <c r="E4" s="43" t="s">
        <v>311</v>
      </c>
      <c r="F4" s="43" t="s">
        <v>364</v>
      </c>
      <c r="G4" s="43" t="s">
        <v>232</v>
      </c>
      <c r="H4" s="43"/>
      <c r="I4" s="43"/>
      <c r="J4" s="43"/>
      <c r="K4" s="43" t="s">
        <v>233</v>
      </c>
      <c r="L4" s="43"/>
      <c r="M4" s="43"/>
      <c r="N4" s="43"/>
      <c r="O4" s="43"/>
      <c r="P4" s="43"/>
      <c r="Q4" s="43"/>
      <c r="R4" s="43"/>
      <c r="S4" s="43"/>
      <c r="T4" s="43"/>
    </row>
    <row r="5" ht="50.1" customHeight="1" spans="1:20">
      <c r="A5" s="43" t="s">
        <v>237</v>
      </c>
      <c r="B5" s="43" t="s">
        <v>238</v>
      </c>
      <c r="C5" s="43" t="s">
        <v>239</v>
      </c>
      <c r="D5" s="43"/>
      <c r="E5" s="43"/>
      <c r="F5" s="43"/>
      <c r="G5" s="43" t="s">
        <v>136</v>
      </c>
      <c r="H5" s="43" t="s">
        <v>365</v>
      </c>
      <c r="I5" s="43" t="s">
        <v>366</v>
      </c>
      <c r="J5" s="43" t="s">
        <v>321</v>
      </c>
      <c r="K5" s="43" t="s">
        <v>136</v>
      </c>
      <c r="L5" s="43" t="s">
        <v>368</v>
      </c>
      <c r="M5" s="43" t="s">
        <v>369</v>
      </c>
      <c r="N5" s="43" t="s">
        <v>323</v>
      </c>
      <c r="O5" s="43" t="s">
        <v>370</v>
      </c>
      <c r="P5" s="43" t="s">
        <v>371</v>
      </c>
      <c r="Q5" s="43" t="s">
        <v>372</v>
      </c>
      <c r="R5" s="43" t="s">
        <v>319</v>
      </c>
      <c r="S5" s="43" t="s">
        <v>322</v>
      </c>
      <c r="T5" s="43" t="s">
        <v>326</v>
      </c>
    </row>
    <row r="6" ht="22.9" customHeight="1" spans="1:20">
      <c r="A6" s="46"/>
      <c r="B6" s="46"/>
      <c r="C6" s="46"/>
      <c r="D6" s="46"/>
      <c r="E6" s="46" t="s">
        <v>136</v>
      </c>
      <c r="F6" s="45">
        <v>0</v>
      </c>
      <c r="G6" s="45"/>
      <c r="H6" s="45"/>
      <c r="I6" s="45"/>
      <c r="J6" s="45"/>
      <c r="K6" s="45"/>
      <c r="L6" s="45"/>
      <c r="M6" s="45"/>
      <c r="N6" s="45"/>
      <c r="O6" s="45"/>
      <c r="P6" s="45"/>
      <c r="Q6" s="45"/>
      <c r="R6" s="45"/>
      <c r="S6" s="45"/>
      <c r="T6" s="45"/>
    </row>
    <row r="7" ht="22.9" customHeight="1" spans="1:20">
      <c r="A7" s="46"/>
      <c r="B7" s="46"/>
      <c r="C7" s="46"/>
      <c r="D7" s="44"/>
      <c r="E7" s="44"/>
      <c r="F7" s="45"/>
      <c r="G7" s="45"/>
      <c r="H7" s="45"/>
      <c r="I7" s="45"/>
      <c r="J7" s="45"/>
      <c r="K7" s="45"/>
      <c r="L7" s="45"/>
      <c r="M7" s="45"/>
      <c r="N7" s="45"/>
      <c r="O7" s="45"/>
      <c r="P7" s="45"/>
      <c r="Q7" s="45"/>
      <c r="R7" s="45"/>
      <c r="S7" s="45"/>
      <c r="T7" s="45"/>
    </row>
    <row r="8" ht="22.9" customHeight="1" spans="1:20">
      <c r="A8" s="58"/>
      <c r="B8" s="58"/>
      <c r="C8" s="58"/>
      <c r="D8" s="56"/>
      <c r="E8" s="56"/>
      <c r="F8" s="45"/>
      <c r="G8" s="45"/>
      <c r="H8" s="45"/>
      <c r="I8" s="45"/>
      <c r="J8" s="45"/>
      <c r="K8" s="45"/>
      <c r="L8" s="45"/>
      <c r="M8" s="45"/>
      <c r="N8" s="45"/>
      <c r="O8" s="45"/>
      <c r="P8" s="45"/>
      <c r="Q8" s="45"/>
      <c r="R8" s="45"/>
      <c r="S8" s="45"/>
      <c r="T8" s="45"/>
    </row>
    <row r="9" ht="22.9" customHeight="1" spans="1:20">
      <c r="A9" s="59"/>
      <c r="B9" s="59"/>
      <c r="C9" s="59"/>
      <c r="D9" s="55"/>
      <c r="E9" s="60"/>
      <c r="F9" s="57"/>
      <c r="G9" s="48"/>
      <c r="H9" s="48"/>
      <c r="I9" s="48"/>
      <c r="J9" s="48"/>
      <c r="K9" s="48"/>
      <c r="L9" s="48"/>
      <c r="M9" s="48"/>
      <c r="N9" s="48"/>
      <c r="O9" s="48"/>
      <c r="P9" s="48"/>
      <c r="Q9" s="48"/>
      <c r="R9" s="48"/>
      <c r="S9" s="48"/>
      <c r="T9" s="48"/>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40"/>
      <c r="H1" s="49" t="s">
        <v>541</v>
      </c>
    </row>
    <row r="2" ht="38.85" customHeight="1" spans="1:8">
      <c r="A2" s="52" t="s">
        <v>542</v>
      </c>
      <c r="B2" s="52"/>
      <c r="C2" s="52"/>
      <c r="D2" s="52"/>
      <c r="E2" s="52"/>
      <c r="F2" s="52"/>
      <c r="G2" s="52"/>
      <c r="H2" s="52"/>
    </row>
    <row r="3" ht="24.2" customHeight="1" spans="1:8">
      <c r="A3" s="42" t="s">
        <v>31</v>
      </c>
      <c r="B3" s="42"/>
      <c r="C3" s="42"/>
      <c r="D3" s="42"/>
      <c r="E3" s="42"/>
      <c r="F3" s="42"/>
      <c r="G3" s="42"/>
      <c r="H3" s="50" t="s">
        <v>32</v>
      </c>
    </row>
    <row r="4" ht="19.9" customHeight="1" spans="1:8">
      <c r="A4" s="43" t="s">
        <v>230</v>
      </c>
      <c r="B4" s="43" t="s">
        <v>231</v>
      </c>
      <c r="C4" s="43" t="s">
        <v>136</v>
      </c>
      <c r="D4" s="43" t="s">
        <v>543</v>
      </c>
      <c r="E4" s="43"/>
      <c r="F4" s="43"/>
      <c r="G4" s="43"/>
      <c r="H4" s="43" t="s">
        <v>233</v>
      </c>
    </row>
    <row r="5" ht="23.25" customHeight="1" spans="1:8">
      <c r="A5" s="43"/>
      <c r="B5" s="43"/>
      <c r="C5" s="43"/>
      <c r="D5" s="43" t="s">
        <v>138</v>
      </c>
      <c r="E5" s="43" t="s">
        <v>386</v>
      </c>
      <c r="F5" s="43"/>
      <c r="G5" s="43" t="s">
        <v>387</v>
      </c>
      <c r="H5" s="43"/>
    </row>
    <row r="6" ht="23.25" customHeight="1" spans="1:8">
      <c r="A6" s="43"/>
      <c r="B6" s="43"/>
      <c r="C6" s="43"/>
      <c r="D6" s="43"/>
      <c r="E6" s="43" t="s">
        <v>365</v>
      </c>
      <c r="F6" s="43" t="s">
        <v>321</v>
      </c>
      <c r="G6" s="43"/>
      <c r="H6" s="43"/>
    </row>
    <row r="7" ht="22.9" customHeight="1" spans="1:8">
      <c r="A7" s="46"/>
      <c r="B7" s="53" t="s">
        <v>136</v>
      </c>
      <c r="C7" s="45">
        <v>0</v>
      </c>
      <c r="D7" s="45"/>
      <c r="E7" s="45"/>
      <c r="F7" s="45"/>
      <c r="G7" s="45"/>
      <c r="H7" s="45"/>
    </row>
    <row r="8" ht="22.9" customHeight="1" spans="1:8">
      <c r="A8" s="44"/>
      <c r="B8" s="44"/>
      <c r="C8" s="45"/>
      <c r="D8" s="45"/>
      <c r="E8" s="45"/>
      <c r="F8" s="45"/>
      <c r="G8" s="45"/>
      <c r="H8" s="45"/>
    </row>
    <row r="9" ht="22.9" customHeight="1" spans="1:8">
      <c r="A9" s="56"/>
      <c r="B9" s="56"/>
      <c r="C9" s="45"/>
      <c r="D9" s="45"/>
      <c r="E9" s="45"/>
      <c r="F9" s="45"/>
      <c r="G9" s="45"/>
      <c r="H9" s="45"/>
    </row>
    <row r="10" ht="22.9" customHeight="1" spans="1:8">
      <c r="A10" s="56"/>
      <c r="B10" s="56"/>
      <c r="C10" s="45"/>
      <c r="D10" s="45"/>
      <c r="E10" s="45"/>
      <c r="F10" s="45"/>
      <c r="G10" s="45"/>
      <c r="H10" s="45"/>
    </row>
    <row r="11" ht="22.9" customHeight="1" spans="1:8">
      <c r="A11" s="56"/>
      <c r="B11" s="56"/>
      <c r="C11" s="45"/>
      <c r="D11" s="45"/>
      <c r="E11" s="45"/>
      <c r="F11" s="45"/>
      <c r="G11" s="45"/>
      <c r="H11" s="45"/>
    </row>
    <row r="12" ht="22.9" customHeight="1" spans="1:8">
      <c r="A12" s="55"/>
      <c r="B12" s="55"/>
      <c r="C12" s="48"/>
      <c r="D12" s="48"/>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C1"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40"/>
      <c r="H1" s="49" t="s">
        <v>544</v>
      </c>
    </row>
    <row r="2" ht="38.85" customHeight="1" spans="1:8">
      <c r="A2" s="52" t="s">
        <v>26</v>
      </c>
      <c r="B2" s="52"/>
      <c r="C2" s="52"/>
      <c r="D2" s="52"/>
      <c r="E2" s="52"/>
      <c r="F2" s="52"/>
      <c r="G2" s="52"/>
      <c r="H2" s="52"/>
    </row>
    <row r="3" ht="24.2" customHeight="1" spans="1:8">
      <c r="A3" s="42" t="s">
        <v>31</v>
      </c>
      <c r="B3" s="42"/>
      <c r="C3" s="42"/>
      <c r="D3" s="42"/>
      <c r="E3" s="42"/>
      <c r="F3" s="42"/>
      <c r="G3" s="42"/>
      <c r="H3" s="50" t="s">
        <v>32</v>
      </c>
    </row>
    <row r="4" ht="20.65" customHeight="1" spans="1:8">
      <c r="A4" s="43" t="s">
        <v>230</v>
      </c>
      <c r="B4" s="43" t="s">
        <v>231</v>
      </c>
      <c r="C4" s="43" t="s">
        <v>136</v>
      </c>
      <c r="D4" s="43" t="s">
        <v>545</v>
      </c>
      <c r="E4" s="43"/>
      <c r="F4" s="43"/>
      <c r="G4" s="43"/>
      <c r="H4" s="43" t="s">
        <v>233</v>
      </c>
    </row>
    <row r="5" ht="18.95" customHeight="1" spans="1:8">
      <c r="A5" s="43"/>
      <c r="B5" s="43"/>
      <c r="C5" s="43"/>
      <c r="D5" s="43" t="s">
        <v>138</v>
      </c>
      <c r="E5" s="43" t="s">
        <v>386</v>
      </c>
      <c r="F5" s="43"/>
      <c r="G5" s="43" t="s">
        <v>387</v>
      </c>
      <c r="H5" s="43"/>
    </row>
    <row r="6" ht="24.2" customHeight="1" spans="1:8">
      <c r="A6" s="43"/>
      <c r="B6" s="43"/>
      <c r="C6" s="43"/>
      <c r="D6" s="43"/>
      <c r="E6" s="43" t="s">
        <v>365</v>
      </c>
      <c r="F6" s="43" t="s">
        <v>321</v>
      </c>
      <c r="G6" s="43"/>
      <c r="H6" s="43"/>
    </row>
    <row r="7" ht="22.9" customHeight="1" spans="1:8">
      <c r="A7" s="46"/>
      <c r="B7" s="53" t="s">
        <v>136</v>
      </c>
      <c r="C7" s="45">
        <v>0</v>
      </c>
      <c r="D7" s="45"/>
      <c r="E7" s="45"/>
      <c r="F7" s="45"/>
      <c r="G7" s="45"/>
      <c r="H7" s="45"/>
    </row>
    <row r="8" ht="22.9" customHeight="1" spans="1:8">
      <c r="A8" s="44"/>
      <c r="B8" s="44"/>
      <c r="C8" s="45"/>
      <c r="D8" s="45"/>
      <c r="E8" s="45"/>
      <c r="F8" s="45"/>
      <c r="G8" s="45"/>
      <c r="H8" s="45"/>
    </row>
    <row r="9" ht="22.9" customHeight="1" spans="1:8">
      <c r="A9" s="56"/>
      <c r="B9" s="56"/>
      <c r="C9" s="45"/>
      <c r="D9" s="45"/>
      <c r="E9" s="45"/>
      <c r="F9" s="45"/>
      <c r="G9" s="45"/>
      <c r="H9" s="45"/>
    </row>
    <row r="10" ht="22.9" customHeight="1" spans="1:8">
      <c r="A10" s="56"/>
      <c r="B10" s="56"/>
      <c r="C10" s="45"/>
      <c r="D10" s="45"/>
      <c r="E10" s="45"/>
      <c r="F10" s="45"/>
      <c r="G10" s="45"/>
      <c r="H10" s="45"/>
    </row>
    <row r="11" ht="22.9" customHeight="1" spans="1:8">
      <c r="A11" s="56"/>
      <c r="B11" s="56"/>
      <c r="C11" s="45"/>
      <c r="D11" s="45"/>
      <c r="E11" s="45"/>
      <c r="F11" s="45"/>
      <c r="G11" s="45"/>
      <c r="H11" s="45"/>
    </row>
    <row r="12" ht="22.9" customHeight="1" spans="1:8">
      <c r="A12" s="55"/>
      <c r="B12" s="55"/>
      <c r="C12" s="48"/>
      <c r="D12" s="48"/>
      <c r="E12" s="57"/>
      <c r="F12" s="57"/>
      <c r="G12" s="57"/>
      <c r="H12" s="57"/>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topLeftCell="A6" workbookViewId="0">
      <selection activeCell="G31" sqref="G31"/>
    </sheetView>
  </sheetViews>
  <sheetFormatPr defaultColWidth="10" defaultRowHeight="13.5"/>
  <cols>
    <col min="1" max="1" width="10" customWidth="1"/>
    <col min="2" max="2" width="21.75" customWidth="1"/>
    <col min="3" max="3" width="9.375" customWidth="1"/>
    <col min="4" max="4" width="9" style="51" customWidth="1"/>
    <col min="5" max="5" width="13.25" customWidth="1"/>
    <col min="6" max="7" width="8.625" customWidth="1"/>
    <col min="8" max="16" width="7.75" customWidth="1"/>
    <col min="17" max="20" width="9.75" customWidth="1"/>
  </cols>
  <sheetData>
    <row r="1" ht="16.35" customHeight="1" spans="1:16">
      <c r="A1" s="40"/>
      <c r="O1" s="49" t="s">
        <v>546</v>
      </c>
      <c r="P1" s="49"/>
    </row>
    <row r="2" ht="45.75" customHeight="1" spans="1:16">
      <c r="A2" s="52" t="s">
        <v>27</v>
      </c>
      <c r="B2" s="52"/>
      <c r="C2" s="52"/>
      <c r="D2" s="52"/>
      <c r="E2" s="52"/>
      <c r="F2" s="52"/>
      <c r="G2" s="52"/>
      <c r="H2" s="52"/>
      <c r="I2" s="52"/>
      <c r="J2" s="52"/>
      <c r="K2" s="52"/>
      <c r="L2" s="52"/>
      <c r="M2" s="52"/>
      <c r="N2" s="52"/>
      <c r="O2" s="52"/>
      <c r="P2" s="52"/>
    </row>
    <row r="3" ht="18.2" customHeight="1" spans="1:16">
      <c r="A3" s="42" t="s">
        <v>31</v>
      </c>
      <c r="B3" s="42"/>
      <c r="C3" s="42"/>
      <c r="D3" s="42"/>
      <c r="E3" s="42"/>
      <c r="F3" s="42"/>
      <c r="G3" s="42"/>
      <c r="H3" s="42"/>
      <c r="I3" s="42"/>
      <c r="J3" s="42"/>
      <c r="K3" s="42"/>
      <c r="L3" s="42"/>
      <c r="M3" s="42"/>
      <c r="N3" s="42"/>
      <c r="O3" s="50" t="s">
        <v>32</v>
      </c>
      <c r="P3" s="50"/>
    </row>
    <row r="4" ht="26.1" customHeight="1" spans="1:16">
      <c r="A4" s="43" t="s">
        <v>310</v>
      </c>
      <c r="B4" s="43" t="s">
        <v>547</v>
      </c>
      <c r="C4" s="43" t="s">
        <v>136</v>
      </c>
      <c r="D4" s="43"/>
      <c r="E4" s="43" t="s">
        <v>548</v>
      </c>
      <c r="F4" s="43"/>
      <c r="G4" s="43"/>
      <c r="H4" s="43"/>
      <c r="I4" s="43"/>
      <c r="J4" s="43"/>
      <c r="K4" s="43"/>
      <c r="L4" s="43"/>
      <c r="M4" s="43"/>
      <c r="N4" s="43"/>
      <c r="O4" s="43" t="s">
        <v>549</v>
      </c>
      <c r="P4" s="43"/>
    </row>
    <row r="5" ht="31.9" customHeight="1" spans="1:16">
      <c r="A5" s="43"/>
      <c r="B5" s="43"/>
      <c r="C5" s="43" t="s">
        <v>388</v>
      </c>
      <c r="D5" s="43" t="s">
        <v>389</v>
      </c>
      <c r="E5" s="43" t="s">
        <v>550</v>
      </c>
      <c r="F5" s="43" t="s">
        <v>139</v>
      </c>
      <c r="G5" s="43"/>
      <c r="H5" s="43"/>
      <c r="I5" s="43"/>
      <c r="J5" s="43"/>
      <c r="K5" s="43"/>
      <c r="L5" s="43" t="s">
        <v>551</v>
      </c>
      <c r="M5" s="43" t="s">
        <v>141</v>
      </c>
      <c r="N5" s="43" t="s">
        <v>142</v>
      </c>
      <c r="O5" s="43" t="s">
        <v>552</v>
      </c>
      <c r="P5" s="43" t="s">
        <v>553</v>
      </c>
    </row>
    <row r="6" ht="44.85" customHeight="1" spans="1:16">
      <c r="A6" s="43"/>
      <c r="B6" s="43"/>
      <c r="C6" s="43"/>
      <c r="D6" s="43"/>
      <c r="E6" s="43"/>
      <c r="F6" s="43" t="s">
        <v>554</v>
      </c>
      <c r="G6" s="43" t="s">
        <v>555</v>
      </c>
      <c r="H6" s="43" t="s">
        <v>556</v>
      </c>
      <c r="I6" s="43" t="s">
        <v>557</v>
      </c>
      <c r="J6" s="43" t="s">
        <v>558</v>
      </c>
      <c r="K6" s="43" t="s">
        <v>559</v>
      </c>
      <c r="L6" s="43"/>
      <c r="M6" s="43"/>
      <c r="N6" s="43"/>
      <c r="O6" s="43"/>
      <c r="P6" s="43"/>
    </row>
    <row r="7" ht="18.95" customHeight="1" spans="1:16">
      <c r="A7" s="46"/>
      <c r="B7" s="53" t="s">
        <v>136</v>
      </c>
      <c r="C7" s="54">
        <v>3415.23</v>
      </c>
      <c r="D7" s="54">
        <v>35647</v>
      </c>
      <c r="E7" s="45">
        <v>39062.23</v>
      </c>
      <c r="F7" s="45">
        <v>39062.23</v>
      </c>
      <c r="G7" s="45">
        <v>38685</v>
      </c>
      <c r="H7" s="45">
        <v>377.23</v>
      </c>
      <c r="I7" s="45"/>
      <c r="J7" s="45"/>
      <c r="K7" s="45"/>
      <c r="L7" s="45"/>
      <c r="M7" s="45"/>
      <c r="N7" s="45"/>
      <c r="O7" s="45">
        <v>39062.23</v>
      </c>
      <c r="P7" s="46"/>
    </row>
    <row r="8" ht="18.95" customHeight="1" spans="1:16">
      <c r="A8" s="44" t="s">
        <v>154</v>
      </c>
      <c r="B8" s="44" t="s">
        <v>155</v>
      </c>
      <c r="C8" s="54">
        <v>3415.23</v>
      </c>
      <c r="D8" s="54">
        <v>35647</v>
      </c>
      <c r="E8" s="45">
        <v>39062.23</v>
      </c>
      <c r="F8" s="45">
        <v>39062.23</v>
      </c>
      <c r="G8" s="45">
        <v>38685</v>
      </c>
      <c r="H8" s="45">
        <v>377.23</v>
      </c>
      <c r="I8" s="45"/>
      <c r="J8" s="45"/>
      <c r="K8" s="45"/>
      <c r="L8" s="45"/>
      <c r="M8" s="45"/>
      <c r="N8" s="45"/>
      <c r="O8" s="45">
        <v>39062.23</v>
      </c>
      <c r="P8" s="46"/>
    </row>
    <row r="9" ht="18.95" customHeight="1" spans="1:16">
      <c r="A9" s="55" t="s">
        <v>560</v>
      </c>
      <c r="B9" s="55" t="s">
        <v>561</v>
      </c>
      <c r="C9" s="48">
        <v>10</v>
      </c>
      <c r="D9" s="48"/>
      <c r="E9" s="48">
        <v>10</v>
      </c>
      <c r="F9" s="48">
        <v>10</v>
      </c>
      <c r="G9" s="48">
        <v>10</v>
      </c>
      <c r="H9" s="48"/>
      <c r="I9" s="48"/>
      <c r="J9" s="48"/>
      <c r="K9" s="48"/>
      <c r="L9" s="48"/>
      <c r="M9" s="48"/>
      <c r="N9" s="48"/>
      <c r="O9" s="48">
        <v>10</v>
      </c>
      <c r="P9" s="47"/>
    </row>
    <row r="10" ht="18.95" customHeight="1" spans="1:16">
      <c r="A10" s="55" t="s">
        <v>560</v>
      </c>
      <c r="B10" s="55" t="s">
        <v>562</v>
      </c>
      <c r="C10" s="48">
        <v>26</v>
      </c>
      <c r="D10" s="48"/>
      <c r="E10" s="48">
        <v>26</v>
      </c>
      <c r="F10" s="48">
        <v>26</v>
      </c>
      <c r="G10" s="48">
        <v>26</v>
      </c>
      <c r="H10" s="48"/>
      <c r="I10" s="48"/>
      <c r="J10" s="48"/>
      <c r="K10" s="48"/>
      <c r="L10" s="48"/>
      <c r="M10" s="48"/>
      <c r="N10" s="48"/>
      <c r="O10" s="48">
        <v>26</v>
      </c>
      <c r="P10" s="47"/>
    </row>
    <row r="11" ht="18.95" customHeight="1" spans="1:16">
      <c r="A11" s="55" t="s">
        <v>560</v>
      </c>
      <c r="B11" s="55" t="s">
        <v>563</v>
      </c>
      <c r="C11" s="48">
        <v>570.03</v>
      </c>
      <c r="D11" s="48"/>
      <c r="E11" s="48">
        <v>570.03</v>
      </c>
      <c r="F11" s="48">
        <v>570.03</v>
      </c>
      <c r="G11" s="48">
        <v>492.8</v>
      </c>
      <c r="H11" s="48">
        <v>77.23</v>
      </c>
      <c r="I11" s="48"/>
      <c r="J11" s="48"/>
      <c r="K11" s="48"/>
      <c r="L11" s="48"/>
      <c r="M11" s="48"/>
      <c r="N11" s="48"/>
      <c r="O11" s="48">
        <v>570.03</v>
      </c>
      <c r="P11" s="47"/>
    </row>
    <row r="12" ht="18.95" customHeight="1" spans="1:16">
      <c r="A12" s="55" t="s">
        <v>560</v>
      </c>
      <c r="B12" s="55" t="s">
        <v>564</v>
      </c>
      <c r="C12" s="48">
        <v>40</v>
      </c>
      <c r="D12" s="48"/>
      <c r="E12" s="48">
        <v>40</v>
      </c>
      <c r="F12" s="48">
        <v>40</v>
      </c>
      <c r="G12" s="48">
        <v>40</v>
      </c>
      <c r="H12" s="48"/>
      <c r="I12" s="48"/>
      <c r="J12" s="48"/>
      <c r="K12" s="48"/>
      <c r="L12" s="48"/>
      <c r="M12" s="48"/>
      <c r="N12" s="48"/>
      <c r="O12" s="48">
        <v>40</v>
      </c>
      <c r="P12" s="47"/>
    </row>
    <row r="13" ht="18.95" customHeight="1" spans="1:16">
      <c r="A13" s="55" t="s">
        <v>560</v>
      </c>
      <c r="B13" s="55" t="s">
        <v>565</v>
      </c>
      <c r="C13" s="48">
        <v>40</v>
      </c>
      <c r="D13" s="48"/>
      <c r="E13" s="48">
        <v>40</v>
      </c>
      <c r="F13" s="48">
        <v>40</v>
      </c>
      <c r="G13" s="48">
        <v>40</v>
      </c>
      <c r="H13" s="48"/>
      <c r="I13" s="48"/>
      <c r="J13" s="48"/>
      <c r="K13" s="48"/>
      <c r="L13" s="48"/>
      <c r="M13" s="48"/>
      <c r="N13" s="48"/>
      <c r="O13" s="48">
        <v>40</v>
      </c>
      <c r="P13" s="47"/>
    </row>
    <row r="14" ht="18.95" customHeight="1" spans="1:16">
      <c r="A14" s="55" t="s">
        <v>560</v>
      </c>
      <c r="B14" s="55" t="s">
        <v>566</v>
      </c>
      <c r="C14" s="48"/>
      <c r="D14" s="48">
        <v>17</v>
      </c>
      <c r="E14" s="48">
        <v>17</v>
      </c>
      <c r="F14" s="48">
        <v>17</v>
      </c>
      <c r="G14" s="48">
        <v>17</v>
      </c>
      <c r="H14" s="48"/>
      <c r="I14" s="48"/>
      <c r="J14" s="48"/>
      <c r="K14" s="48"/>
      <c r="L14" s="48"/>
      <c r="M14" s="48"/>
      <c r="N14" s="48"/>
      <c r="O14" s="48">
        <v>17</v>
      </c>
      <c r="P14" s="47"/>
    </row>
    <row r="15" ht="18.95" customHeight="1" spans="1:16">
      <c r="A15" s="55" t="s">
        <v>560</v>
      </c>
      <c r="B15" s="55" t="s">
        <v>567</v>
      </c>
      <c r="C15" s="48"/>
      <c r="D15" s="48">
        <v>4</v>
      </c>
      <c r="E15" s="48">
        <v>4</v>
      </c>
      <c r="F15" s="48">
        <v>4</v>
      </c>
      <c r="G15" s="48">
        <v>4</v>
      </c>
      <c r="H15" s="48"/>
      <c r="I15" s="48"/>
      <c r="J15" s="48"/>
      <c r="K15" s="48"/>
      <c r="L15" s="48"/>
      <c r="M15" s="48"/>
      <c r="N15" s="48"/>
      <c r="O15" s="48">
        <v>4</v>
      </c>
      <c r="P15" s="47"/>
    </row>
    <row r="16" ht="18.95" customHeight="1" spans="1:16">
      <c r="A16" s="55" t="s">
        <v>560</v>
      </c>
      <c r="B16" s="55" t="s">
        <v>568</v>
      </c>
      <c r="C16" s="48"/>
      <c r="D16" s="48">
        <v>6.4</v>
      </c>
      <c r="E16" s="48">
        <v>6.4</v>
      </c>
      <c r="F16" s="48">
        <v>6.4</v>
      </c>
      <c r="G16" s="48">
        <v>6.4</v>
      </c>
      <c r="H16" s="48"/>
      <c r="I16" s="48"/>
      <c r="J16" s="48"/>
      <c r="K16" s="48"/>
      <c r="L16" s="48"/>
      <c r="M16" s="48"/>
      <c r="N16" s="48"/>
      <c r="O16" s="48">
        <v>6.4</v>
      </c>
      <c r="P16" s="47"/>
    </row>
    <row r="17" ht="18.95" customHeight="1" spans="1:16">
      <c r="A17" s="55" t="s">
        <v>560</v>
      </c>
      <c r="B17" s="55" t="s">
        <v>569</v>
      </c>
      <c r="C17" s="48"/>
      <c r="D17" s="48">
        <v>30</v>
      </c>
      <c r="E17" s="48">
        <v>30</v>
      </c>
      <c r="F17" s="48">
        <v>30</v>
      </c>
      <c r="G17" s="48">
        <v>30</v>
      </c>
      <c r="H17" s="48"/>
      <c r="I17" s="48"/>
      <c r="J17" s="48"/>
      <c r="K17" s="48"/>
      <c r="L17" s="48"/>
      <c r="M17" s="48"/>
      <c r="N17" s="48"/>
      <c r="O17" s="48">
        <v>30</v>
      </c>
      <c r="P17" s="47"/>
    </row>
    <row r="18" ht="19.9" customHeight="1" spans="1:16">
      <c r="A18" s="55" t="s">
        <v>570</v>
      </c>
      <c r="B18" s="55" t="s">
        <v>571</v>
      </c>
      <c r="C18" s="48">
        <v>21</v>
      </c>
      <c r="D18" s="48"/>
      <c r="E18" s="48">
        <v>21</v>
      </c>
      <c r="F18" s="48">
        <v>21</v>
      </c>
      <c r="G18" s="48">
        <v>21</v>
      </c>
      <c r="H18" s="48"/>
      <c r="I18" s="48"/>
      <c r="J18" s="48"/>
      <c r="K18" s="48"/>
      <c r="L18" s="48"/>
      <c r="M18" s="48"/>
      <c r="N18" s="48"/>
      <c r="O18" s="48">
        <v>21</v>
      </c>
      <c r="P18" s="47"/>
    </row>
    <row r="19" ht="18.95" customHeight="1" spans="1:16">
      <c r="A19" s="55" t="s">
        <v>570</v>
      </c>
      <c r="B19" s="55" t="s">
        <v>572</v>
      </c>
      <c r="C19" s="48">
        <v>196</v>
      </c>
      <c r="D19" s="48"/>
      <c r="E19" s="48">
        <v>196</v>
      </c>
      <c r="F19" s="48">
        <v>196</v>
      </c>
      <c r="G19" s="48">
        <v>196</v>
      </c>
      <c r="H19" s="48"/>
      <c r="I19" s="48"/>
      <c r="J19" s="48"/>
      <c r="K19" s="48"/>
      <c r="L19" s="48"/>
      <c r="M19" s="48"/>
      <c r="N19" s="48"/>
      <c r="O19" s="48">
        <v>196</v>
      </c>
      <c r="P19" s="47"/>
    </row>
    <row r="20" ht="18.95" customHeight="1" spans="1:16">
      <c r="A20" s="55" t="s">
        <v>570</v>
      </c>
      <c r="B20" s="55" t="s">
        <v>573</v>
      </c>
      <c r="C20" s="48">
        <v>2140.2</v>
      </c>
      <c r="D20" s="48"/>
      <c r="E20" s="48">
        <v>2140.2</v>
      </c>
      <c r="F20" s="48">
        <v>2140.2</v>
      </c>
      <c r="G20" s="48">
        <v>2140.2</v>
      </c>
      <c r="H20" s="48"/>
      <c r="I20" s="48"/>
      <c r="J20" s="48"/>
      <c r="K20" s="48"/>
      <c r="L20" s="48"/>
      <c r="M20" s="48"/>
      <c r="N20" s="48"/>
      <c r="O20" s="48">
        <v>2140.2</v>
      </c>
      <c r="P20" s="47"/>
    </row>
    <row r="21" ht="18.95" customHeight="1" spans="1:16">
      <c r="A21" s="55" t="s">
        <v>570</v>
      </c>
      <c r="B21" s="55" t="s">
        <v>574</v>
      </c>
      <c r="C21" s="48">
        <v>35</v>
      </c>
      <c r="D21" s="48"/>
      <c r="E21" s="48">
        <v>35</v>
      </c>
      <c r="F21" s="48">
        <v>35</v>
      </c>
      <c r="G21" s="48">
        <v>35</v>
      </c>
      <c r="H21" s="48"/>
      <c r="I21" s="48"/>
      <c r="J21" s="48"/>
      <c r="K21" s="48"/>
      <c r="L21" s="48"/>
      <c r="M21" s="48"/>
      <c r="N21" s="48"/>
      <c r="O21" s="48">
        <v>35</v>
      </c>
      <c r="P21" s="47"/>
    </row>
    <row r="22" ht="18.95" customHeight="1" spans="1:16">
      <c r="A22" s="55" t="s">
        <v>570</v>
      </c>
      <c r="B22" s="55" t="s">
        <v>575</v>
      </c>
      <c r="C22" s="48">
        <v>10</v>
      </c>
      <c r="D22" s="48"/>
      <c r="E22" s="48">
        <v>10</v>
      </c>
      <c r="F22" s="48">
        <v>10</v>
      </c>
      <c r="G22" s="48">
        <v>10</v>
      </c>
      <c r="H22" s="48"/>
      <c r="I22" s="48"/>
      <c r="J22" s="48"/>
      <c r="K22" s="48"/>
      <c r="L22" s="48"/>
      <c r="M22" s="48"/>
      <c r="N22" s="48"/>
      <c r="O22" s="48">
        <v>10</v>
      </c>
      <c r="P22" s="47"/>
    </row>
    <row r="23" ht="18.95" customHeight="1" spans="1:16">
      <c r="A23" s="55" t="s">
        <v>570</v>
      </c>
      <c r="B23" s="55" t="s">
        <v>576</v>
      </c>
      <c r="C23" s="48">
        <v>135</v>
      </c>
      <c r="D23" s="48"/>
      <c r="E23" s="48">
        <v>135</v>
      </c>
      <c r="F23" s="48">
        <v>135</v>
      </c>
      <c r="G23" s="48">
        <v>135</v>
      </c>
      <c r="H23" s="48"/>
      <c r="I23" s="48"/>
      <c r="J23" s="48"/>
      <c r="K23" s="48"/>
      <c r="L23" s="48"/>
      <c r="M23" s="48"/>
      <c r="N23" s="48"/>
      <c r="O23" s="48">
        <v>135</v>
      </c>
      <c r="P23" s="47"/>
    </row>
    <row r="24" ht="18.95" customHeight="1" spans="1:16">
      <c r="A24" s="55" t="s">
        <v>570</v>
      </c>
      <c r="B24" s="55" t="s">
        <v>577</v>
      </c>
      <c r="C24" s="48">
        <v>12</v>
      </c>
      <c r="D24" s="48"/>
      <c r="E24" s="48">
        <v>12</v>
      </c>
      <c r="F24" s="48">
        <v>12</v>
      </c>
      <c r="G24" s="48">
        <v>12</v>
      </c>
      <c r="H24" s="48"/>
      <c r="I24" s="48"/>
      <c r="J24" s="48"/>
      <c r="K24" s="48"/>
      <c r="L24" s="48"/>
      <c r="M24" s="48"/>
      <c r="N24" s="48"/>
      <c r="O24" s="48">
        <v>12</v>
      </c>
      <c r="P24" s="47"/>
    </row>
    <row r="25" ht="18.95" customHeight="1" spans="1:16">
      <c r="A25" s="55" t="s">
        <v>570</v>
      </c>
      <c r="B25" s="55" t="s">
        <v>578</v>
      </c>
      <c r="C25" s="48">
        <v>180</v>
      </c>
      <c r="D25" s="48"/>
      <c r="E25" s="48">
        <v>180</v>
      </c>
      <c r="F25" s="48">
        <v>180</v>
      </c>
      <c r="G25" s="48">
        <v>180</v>
      </c>
      <c r="H25" s="48"/>
      <c r="I25" s="48"/>
      <c r="J25" s="48"/>
      <c r="K25" s="48"/>
      <c r="L25" s="48"/>
      <c r="M25" s="48"/>
      <c r="N25" s="48"/>
      <c r="O25" s="48">
        <v>180</v>
      </c>
      <c r="P25" s="47"/>
    </row>
    <row r="26" ht="18.95" customHeight="1" spans="1:16">
      <c r="A26" s="55" t="s">
        <v>570</v>
      </c>
      <c r="B26" s="55" t="s">
        <v>579</v>
      </c>
      <c r="C26" s="48"/>
      <c r="D26" s="48">
        <v>1271.76</v>
      </c>
      <c r="E26" s="48">
        <v>1271.76</v>
      </c>
      <c r="F26" s="48">
        <v>1271.76</v>
      </c>
      <c r="G26" s="48">
        <v>1271.76</v>
      </c>
      <c r="H26" s="48"/>
      <c r="I26" s="48"/>
      <c r="J26" s="48"/>
      <c r="K26" s="48"/>
      <c r="L26" s="48"/>
      <c r="M26" s="48"/>
      <c r="N26" s="48"/>
      <c r="O26" s="48">
        <v>1271.76</v>
      </c>
      <c r="P26" s="47"/>
    </row>
    <row r="27" ht="18.95" customHeight="1" spans="1:16">
      <c r="A27" s="55" t="s">
        <v>570</v>
      </c>
      <c r="B27" s="55" t="s">
        <v>580</v>
      </c>
      <c r="C27" s="48"/>
      <c r="D27" s="48">
        <v>150</v>
      </c>
      <c r="E27" s="48">
        <v>150</v>
      </c>
      <c r="F27" s="48">
        <v>150</v>
      </c>
      <c r="G27" s="48">
        <v>150</v>
      </c>
      <c r="H27" s="48"/>
      <c r="I27" s="48"/>
      <c r="J27" s="48"/>
      <c r="K27" s="48"/>
      <c r="L27" s="48"/>
      <c r="M27" s="48"/>
      <c r="N27" s="48"/>
      <c r="O27" s="48">
        <v>150</v>
      </c>
      <c r="P27" s="47"/>
    </row>
    <row r="28" ht="18.95" customHeight="1" spans="1:16">
      <c r="A28" s="55" t="s">
        <v>570</v>
      </c>
      <c r="B28" s="55" t="s">
        <v>581</v>
      </c>
      <c r="C28" s="48"/>
      <c r="D28" s="48">
        <v>200</v>
      </c>
      <c r="E28" s="48">
        <v>200</v>
      </c>
      <c r="F28" s="48">
        <v>200</v>
      </c>
      <c r="G28" s="48">
        <v>200</v>
      </c>
      <c r="H28" s="48"/>
      <c r="I28" s="48"/>
      <c r="J28" s="48"/>
      <c r="K28" s="48"/>
      <c r="L28" s="48"/>
      <c r="M28" s="48"/>
      <c r="N28" s="48"/>
      <c r="O28" s="48">
        <v>200</v>
      </c>
      <c r="P28" s="47"/>
    </row>
    <row r="29" ht="18.95" customHeight="1" spans="1:16">
      <c r="A29" s="55" t="s">
        <v>570</v>
      </c>
      <c r="B29" s="55" t="s">
        <v>582</v>
      </c>
      <c r="C29" s="48"/>
      <c r="D29" s="48">
        <v>223.72</v>
      </c>
      <c r="E29" s="48">
        <v>223.72</v>
      </c>
      <c r="F29" s="48">
        <v>223.72</v>
      </c>
      <c r="G29" s="48">
        <v>223.72</v>
      </c>
      <c r="H29" s="48"/>
      <c r="I29" s="48"/>
      <c r="J29" s="48"/>
      <c r="K29" s="48"/>
      <c r="L29" s="48"/>
      <c r="M29" s="48"/>
      <c r="N29" s="48"/>
      <c r="O29" s="48">
        <v>223.72</v>
      </c>
      <c r="P29" s="47"/>
    </row>
    <row r="30" ht="18.95" customHeight="1" spans="1:16">
      <c r="A30" s="55" t="s">
        <v>570</v>
      </c>
      <c r="B30" s="55" t="s">
        <v>583</v>
      </c>
      <c r="C30" s="48"/>
      <c r="D30" s="48">
        <v>447.42</v>
      </c>
      <c r="E30" s="48">
        <v>447.42</v>
      </c>
      <c r="F30" s="48">
        <v>447.42</v>
      </c>
      <c r="G30" s="48">
        <v>447.42</v>
      </c>
      <c r="H30" s="48"/>
      <c r="I30" s="48"/>
      <c r="J30" s="48"/>
      <c r="K30" s="48"/>
      <c r="L30" s="48"/>
      <c r="M30" s="48"/>
      <c r="N30" s="48"/>
      <c r="O30" s="48">
        <v>447.42</v>
      </c>
      <c r="P30" s="47"/>
    </row>
    <row r="31" ht="18.95" customHeight="1" spans="1:16">
      <c r="A31" s="55" t="s">
        <v>570</v>
      </c>
      <c r="B31" s="55" t="s">
        <v>584</v>
      </c>
      <c r="C31" s="48"/>
      <c r="D31" s="48">
        <v>400</v>
      </c>
      <c r="E31" s="48">
        <v>400</v>
      </c>
      <c r="F31" s="48">
        <v>400</v>
      </c>
      <c r="G31" s="48">
        <v>400</v>
      </c>
      <c r="H31" s="48"/>
      <c r="I31" s="48"/>
      <c r="J31" s="48"/>
      <c r="K31" s="48"/>
      <c r="L31" s="48"/>
      <c r="M31" s="48"/>
      <c r="N31" s="48"/>
      <c r="O31" s="48">
        <v>400</v>
      </c>
      <c r="P31" s="47"/>
    </row>
    <row r="32" ht="18.95" customHeight="1" spans="1:16">
      <c r="A32" s="55" t="s">
        <v>570</v>
      </c>
      <c r="B32" s="55" t="s">
        <v>585</v>
      </c>
      <c r="C32" s="48"/>
      <c r="D32" s="48">
        <v>1287.91</v>
      </c>
      <c r="E32" s="48">
        <v>1287.91</v>
      </c>
      <c r="F32" s="48">
        <v>1287.91</v>
      </c>
      <c r="G32" s="48">
        <v>1287.91</v>
      </c>
      <c r="H32" s="48"/>
      <c r="I32" s="48"/>
      <c r="J32" s="48"/>
      <c r="K32" s="48"/>
      <c r="L32" s="48"/>
      <c r="M32" s="48"/>
      <c r="N32" s="48"/>
      <c r="O32" s="48">
        <v>1287.91</v>
      </c>
      <c r="P32" s="47"/>
    </row>
    <row r="33" ht="18.95" customHeight="1" spans="1:16">
      <c r="A33" s="55" t="s">
        <v>570</v>
      </c>
      <c r="B33" s="55" t="s">
        <v>586</v>
      </c>
      <c r="C33" s="48"/>
      <c r="D33" s="48">
        <v>1426.55</v>
      </c>
      <c r="E33" s="48">
        <v>1426.55</v>
      </c>
      <c r="F33" s="48">
        <v>1426.55</v>
      </c>
      <c r="G33" s="48">
        <v>1426.55</v>
      </c>
      <c r="H33" s="48"/>
      <c r="I33" s="48"/>
      <c r="J33" s="48"/>
      <c r="K33" s="48"/>
      <c r="L33" s="48"/>
      <c r="M33" s="48"/>
      <c r="N33" s="48"/>
      <c r="O33" s="48">
        <v>1426.55</v>
      </c>
      <c r="P33" s="47"/>
    </row>
    <row r="34" ht="18.95" customHeight="1" spans="1:16">
      <c r="A34" s="55" t="s">
        <v>570</v>
      </c>
      <c r="B34" s="55" t="s">
        <v>587</v>
      </c>
      <c r="C34" s="48"/>
      <c r="D34" s="48">
        <v>225</v>
      </c>
      <c r="E34" s="48">
        <v>225</v>
      </c>
      <c r="F34" s="48">
        <v>225</v>
      </c>
      <c r="G34" s="48">
        <v>225</v>
      </c>
      <c r="H34" s="48"/>
      <c r="I34" s="48"/>
      <c r="J34" s="48"/>
      <c r="K34" s="48"/>
      <c r="L34" s="48"/>
      <c r="M34" s="48"/>
      <c r="N34" s="48"/>
      <c r="O34" s="48">
        <v>225</v>
      </c>
      <c r="P34" s="47"/>
    </row>
    <row r="35" ht="18.95" customHeight="1" spans="1:16">
      <c r="A35" s="55" t="s">
        <v>570</v>
      </c>
      <c r="B35" s="55" t="s">
        <v>588</v>
      </c>
      <c r="C35" s="48"/>
      <c r="D35" s="48">
        <v>2200</v>
      </c>
      <c r="E35" s="48">
        <v>2200</v>
      </c>
      <c r="F35" s="48">
        <v>2200</v>
      </c>
      <c r="G35" s="48">
        <v>2200</v>
      </c>
      <c r="H35" s="48"/>
      <c r="I35" s="48"/>
      <c r="J35" s="48"/>
      <c r="K35" s="48"/>
      <c r="L35" s="48"/>
      <c r="M35" s="48"/>
      <c r="N35" s="48"/>
      <c r="O35" s="48">
        <v>2200</v>
      </c>
      <c r="P35" s="47"/>
    </row>
    <row r="36" ht="18.95" customHeight="1" spans="1:16">
      <c r="A36" s="55" t="s">
        <v>570</v>
      </c>
      <c r="B36" s="55" t="s">
        <v>589</v>
      </c>
      <c r="C36" s="48"/>
      <c r="D36" s="48">
        <v>282</v>
      </c>
      <c r="E36" s="48">
        <v>282</v>
      </c>
      <c r="F36" s="48">
        <v>282</v>
      </c>
      <c r="G36" s="48">
        <v>282</v>
      </c>
      <c r="H36" s="48"/>
      <c r="I36" s="48"/>
      <c r="J36" s="48"/>
      <c r="K36" s="48"/>
      <c r="L36" s="48"/>
      <c r="M36" s="48"/>
      <c r="N36" s="48"/>
      <c r="O36" s="48">
        <v>282</v>
      </c>
      <c r="P36" s="47"/>
    </row>
    <row r="37" ht="18.95" customHeight="1" spans="1:16">
      <c r="A37" s="55" t="s">
        <v>570</v>
      </c>
      <c r="B37" s="55" t="s">
        <v>590</v>
      </c>
      <c r="C37" s="48"/>
      <c r="D37" s="48">
        <v>100</v>
      </c>
      <c r="E37" s="48">
        <v>100</v>
      </c>
      <c r="F37" s="48">
        <v>100</v>
      </c>
      <c r="G37" s="48">
        <v>100</v>
      </c>
      <c r="H37" s="48"/>
      <c r="I37" s="48"/>
      <c r="J37" s="48"/>
      <c r="K37" s="48"/>
      <c r="L37" s="48"/>
      <c r="M37" s="48"/>
      <c r="N37" s="48"/>
      <c r="O37" s="48">
        <v>100</v>
      </c>
      <c r="P37" s="47"/>
    </row>
    <row r="38" ht="18.95" customHeight="1" spans="1:16">
      <c r="A38" s="55" t="s">
        <v>570</v>
      </c>
      <c r="B38" s="55" t="s">
        <v>591</v>
      </c>
      <c r="C38" s="48"/>
      <c r="D38" s="48">
        <v>1500</v>
      </c>
      <c r="E38" s="48">
        <v>1500</v>
      </c>
      <c r="F38" s="48">
        <v>1500</v>
      </c>
      <c r="G38" s="48">
        <v>1500</v>
      </c>
      <c r="H38" s="48"/>
      <c r="I38" s="48"/>
      <c r="J38" s="48"/>
      <c r="K38" s="48"/>
      <c r="L38" s="48"/>
      <c r="M38" s="48"/>
      <c r="N38" s="48"/>
      <c r="O38" s="48">
        <v>1500</v>
      </c>
      <c r="P38" s="47"/>
    </row>
    <row r="39" ht="18.95" customHeight="1" spans="1:16">
      <c r="A39" s="55" t="s">
        <v>570</v>
      </c>
      <c r="B39" s="55" t="s">
        <v>592</v>
      </c>
      <c r="C39" s="48"/>
      <c r="D39" s="48">
        <v>680.65</v>
      </c>
      <c r="E39" s="48">
        <v>680.65</v>
      </c>
      <c r="F39" s="48">
        <v>680.65</v>
      </c>
      <c r="G39" s="48">
        <v>680.65</v>
      </c>
      <c r="H39" s="48"/>
      <c r="I39" s="48"/>
      <c r="J39" s="48"/>
      <c r="K39" s="48"/>
      <c r="L39" s="48"/>
      <c r="M39" s="48"/>
      <c r="N39" s="48"/>
      <c r="O39" s="48">
        <v>680.65</v>
      </c>
      <c r="P39" s="47"/>
    </row>
    <row r="40" ht="18.95" customHeight="1" spans="1:16">
      <c r="A40" s="55" t="s">
        <v>570</v>
      </c>
      <c r="B40" s="55" t="s">
        <v>593</v>
      </c>
      <c r="C40" s="48"/>
      <c r="D40" s="48">
        <v>1098.72</v>
      </c>
      <c r="E40" s="48">
        <v>1098.72</v>
      </c>
      <c r="F40" s="48">
        <v>1098.72</v>
      </c>
      <c r="G40" s="48">
        <v>1098.72</v>
      </c>
      <c r="H40" s="48"/>
      <c r="I40" s="48"/>
      <c r="J40" s="48"/>
      <c r="K40" s="48"/>
      <c r="L40" s="48"/>
      <c r="M40" s="48"/>
      <c r="N40" s="48"/>
      <c r="O40" s="48">
        <v>1098.72</v>
      </c>
      <c r="P40" s="47"/>
    </row>
    <row r="41" ht="18.95" customHeight="1" spans="1:16">
      <c r="A41" s="55" t="s">
        <v>570</v>
      </c>
      <c r="B41" s="55" t="s">
        <v>594</v>
      </c>
      <c r="C41" s="48"/>
      <c r="D41" s="48">
        <v>500</v>
      </c>
      <c r="E41" s="48">
        <v>500</v>
      </c>
      <c r="F41" s="48">
        <v>500</v>
      </c>
      <c r="G41" s="48">
        <v>500</v>
      </c>
      <c r="H41" s="48"/>
      <c r="I41" s="48"/>
      <c r="J41" s="48"/>
      <c r="K41" s="48"/>
      <c r="L41" s="48"/>
      <c r="M41" s="48"/>
      <c r="N41" s="48"/>
      <c r="O41" s="48">
        <v>500</v>
      </c>
      <c r="P41" s="47"/>
    </row>
    <row r="42" ht="18.95" customHeight="1" spans="1:16">
      <c r="A42" s="55" t="s">
        <v>570</v>
      </c>
      <c r="B42" s="55" t="s">
        <v>595</v>
      </c>
      <c r="C42" s="48"/>
      <c r="D42" s="48">
        <v>4000</v>
      </c>
      <c r="E42" s="48">
        <v>4000</v>
      </c>
      <c r="F42" s="48">
        <v>4000</v>
      </c>
      <c r="G42" s="48">
        <v>4000</v>
      </c>
      <c r="H42" s="48"/>
      <c r="I42" s="48"/>
      <c r="J42" s="48"/>
      <c r="K42" s="48"/>
      <c r="L42" s="48"/>
      <c r="M42" s="48"/>
      <c r="N42" s="48"/>
      <c r="O42" s="48">
        <v>4000</v>
      </c>
      <c r="P42" s="47"/>
    </row>
    <row r="43" ht="18.95" customHeight="1" spans="1:16">
      <c r="A43" s="55" t="s">
        <v>570</v>
      </c>
      <c r="B43" s="55" t="s">
        <v>596</v>
      </c>
      <c r="C43" s="48"/>
      <c r="D43" s="48">
        <v>500</v>
      </c>
      <c r="E43" s="48">
        <v>500</v>
      </c>
      <c r="F43" s="48">
        <v>500</v>
      </c>
      <c r="G43" s="48">
        <v>500</v>
      </c>
      <c r="H43" s="48"/>
      <c r="I43" s="48"/>
      <c r="J43" s="48"/>
      <c r="K43" s="48"/>
      <c r="L43" s="48"/>
      <c r="M43" s="48"/>
      <c r="N43" s="48"/>
      <c r="O43" s="48">
        <v>500</v>
      </c>
      <c r="P43" s="47"/>
    </row>
    <row r="44" ht="18.95" customHeight="1" spans="1:16">
      <c r="A44" s="55" t="s">
        <v>570</v>
      </c>
      <c r="B44" s="55" t="s">
        <v>597</v>
      </c>
      <c r="C44" s="48"/>
      <c r="D44" s="48">
        <v>40</v>
      </c>
      <c r="E44" s="48">
        <v>40</v>
      </c>
      <c r="F44" s="48">
        <v>40</v>
      </c>
      <c r="G44" s="48">
        <v>40</v>
      </c>
      <c r="H44" s="48"/>
      <c r="I44" s="48"/>
      <c r="J44" s="48"/>
      <c r="K44" s="48"/>
      <c r="L44" s="48"/>
      <c r="M44" s="48"/>
      <c r="N44" s="48"/>
      <c r="O44" s="48">
        <v>40</v>
      </c>
      <c r="P44" s="47"/>
    </row>
    <row r="45" ht="19.9" customHeight="1" spans="1:16">
      <c r="A45" s="55" t="s">
        <v>570</v>
      </c>
      <c r="B45" s="55" t="s">
        <v>598</v>
      </c>
      <c r="C45" s="48"/>
      <c r="D45" s="48">
        <v>140</v>
      </c>
      <c r="E45" s="48">
        <v>140</v>
      </c>
      <c r="F45" s="48">
        <v>140</v>
      </c>
      <c r="G45" s="48">
        <v>140</v>
      </c>
      <c r="H45" s="48"/>
      <c r="I45" s="48"/>
      <c r="J45" s="48"/>
      <c r="K45" s="48"/>
      <c r="L45" s="48"/>
      <c r="M45" s="48"/>
      <c r="N45" s="48"/>
      <c r="O45" s="48">
        <v>140</v>
      </c>
      <c r="P45" s="47"/>
    </row>
    <row r="46" ht="18.95" customHeight="1" spans="1:16">
      <c r="A46" s="55" t="s">
        <v>570</v>
      </c>
      <c r="B46" s="55" t="s">
        <v>599</v>
      </c>
      <c r="C46" s="48"/>
      <c r="D46" s="48">
        <v>1452.96</v>
      </c>
      <c r="E46" s="48">
        <v>1452.96</v>
      </c>
      <c r="F46" s="48">
        <v>1452.96</v>
      </c>
      <c r="G46" s="48">
        <v>1452.96</v>
      </c>
      <c r="H46" s="48"/>
      <c r="I46" s="48"/>
      <c r="J46" s="48"/>
      <c r="K46" s="48"/>
      <c r="L46" s="48"/>
      <c r="M46" s="48"/>
      <c r="N46" s="48"/>
      <c r="O46" s="48">
        <v>1452.96</v>
      </c>
      <c r="P46" s="47"/>
    </row>
    <row r="47" ht="18.95" customHeight="1" spans="1:16">
      <c r="A47" s="55" t="s">
        <v>570</v>
      </c>
      <c r="B47" s="55" t="s">
        <v>600</v>
      </c>
      <c r="C47" s="48"/>
      <c r="D47" s="48">
        <v>50</v>
      </c>
      <c r="E47" s="48">
        <v>50</v>
      </c>
      <c r="F47" s="48">
        <v>50</v>
      </c>
      <c r="G47" s="48">
        <v>50</v>
      </c>
      <c r="H47" s="48"/>
      <c r="I47" s="48"/>
      <c r="J47" s="48"/>
      <c r="K47" s="48"/>
      <c r="L47" s="48"/>
      <c r="M47" s="48"/>
      <c r="N47" s="48"/>
      <c r="O47" s="48">
        <v>50</v>
      </c>
      <c r="P47" s="47"/>
    </row>
    <row r="48" ht="18.95" customHeight="1" spans="1:16">
      <c r="A48" s="55" t="s">
        <v>570</v>
      </c>
      <c r="B48" s="55" t="s">
        <v>601</v>
      </c>
      <c r="C48" s="48"/>
      <c r="D48" s="48">
        <v>48</v>
      </c>
      <c r="E48" s="48">
        <v>48</v>
      </c>
      <c r="F48" s="48">
        <v>48</v>
      </c>
      <c r="G48" s="48">
        <v>48</v>
      </c>
      <c r="H48" s="48"/>
      <c r="I48" s="48"/>
      <c r="J48" s="48"/>
      <c r="K48" s="48"/>
      <c r="L48" s="48"/>
      <c r="M48" s="48"/>
      <c r="N48" s="48"/>
      <c r="O48" s="48">
        <v>48</v>
      </c>
      <c r="P48" s="47"/>
    </row>
    <row r="49" ht="18.95" customHeight="1" spans="1:16">
      <c r="A49" s="55" t="s">
        <v>570</v>
      </c>
      <c r="B49" s="55" t="s">
        <v>602</v>
      </c>
      <c r="C49" s="48"/>
      <c r="D49" s="48">
        <v>236.77</v>
      </c>
      <c r="E49" s="48">
        <v>236.77</v>
      </c>
      <c r="F49" s="48">
        <v>236.77</v>
      </c>
      <c r="G49" s="48">
        <v>236.77</v>
      </c>
      <c r="H49" s="48"/>
      <c r="I49" s="48"/>
      <c r="J49" s="48"/>
      <c r="K49" s="48"/>
      <c r="L49" s="48"/>
      <c r="M49" s="48"/>
      <c r="N49" s="48"/>
      <c r="O49" s="48">
        <v>236.77</v>
      </c>
      <c r="P49" s="47"/>
    </row>
    <row r="50" ht="18.95" customHeight="1" spans="1:16">
      <c r="A50" s="55" t="s">
        <v>570</v>
      </c>
      <c r="B50" s="55" t="s">
        <v>603</v>
      </c>
      <c r="C50" s="48"/>
      <c r="D50" s="48">
        <v>8729.86</v>
      </c>
      <c r="E50" s="48">
        <v>8729.86</v>
      </c>
      <c r="F50" s="48">
        <v>8729.86</v>
      </c>
      <c r="G50" s="48">
        <v>8729.86</v>
      </c>
      <c r="H50" s="48"/>
      <c r="I50" s="48"/>
      <c r="J50" s="48"/>
      <c r="K50" s="48"/>
      <c r="L50" s="48"/>
      <c r="M50" s="48"/>
      <c r="N50" s="48"/>
      <c r="O50" s="48">
        <v>8729.86</v>
      </c>
      <c r="P50" s="47"/>
    </row>
    <row r="51" ht="19.9" customHeight="1" spans="1:16">
      <c r="A51" s="55" t="s">
        <v>570</v>
      </c>
      <c r="B51" s="55" t="s">
        <v>604</v>
      </c>
      <c r="C51" s="48"/>
      <c r="D51" s="48">
        <v>2500</v>
      </c>
      <c r="E51" s="48">
        <v>2500</v>
      </c>
      <c r="F51" s="48">
        <v>2500</v>
      </c>
      <c r="G51" s="48">
        <v>2500</v>
      </c>
      <c r="H51" s="48"/>
      <c r="I51" s="48"/>
      <c r="J51" s="48"/>
      <c r="K51" s="48"/>
      <c r="L51" s="48"/>
      <c r="M51" s="48"/>
      <c r="N51" s="48"/>
      <c r="O51" s="48">
        <v>2500</v>
      </c>
      <c r="P51" s="47"/>
    </row>
    <row r="52" ht="18.95" customHeight="1" spans="1:16">
      <c r="A52" s="55" t="s">
        <v>570</v>
      </c>
      <c r="B52" s="55" t="s">
        <v>605</v>
      </c>
      <c r="C52" s="48"/>
      <c r="D52" s="48">
        <v>796.53</v>
      </c>
      <c r="E52" s="48">
        <v>796.53</v>
      </c>
      <c r="F52" s="48">
        <v>796.53</v>
      </c>
      <c r="G52" s="48">
        <v>796.53</v>
      </c>
      <c r="H52" s="48"/>
      <c r="I52" s="48"/>
      <c r="J52" s="48"/>
      <c r="K52" s="48"/>
      <c r="L52" s="48"/>
      <c r="M52" s="48"/>
      <c r="N52" s="48"/>
      <c r="O52" s="48">
        <v>796.53</v>
      </c>
      <c r="P52" s="47"/>
    </row>
    <row r="53" ht="18.95" customHeight="1" spans="1:16">
      <c r="A53" s="55" t="s">
        <v>570</v>
      </c>
      <c r="B53" s="55" t="s">
        <v>606</v>
      </c>
      <c r="C53" s="48"/>
      <c r="D53" s="48">
        <v>200</v>
      </c>
      <c r="E53" s="48">
        <v>200</v>
      </c>
      <c r="F53" s="48">
        <v>200</v>
      </c>
      <c r="G53" s="48">
        <v>200</v>
      </c>
      <c r="H53" s="48"/>
      <c r="I53" s="48"/>
      <c r="J53" s="48"/>
      <c r="K53" s="48"/>
      <c r="L53" s="48"/>
      <c r="M53" s="48"/>
      <c r="N53" s="48"/>
      <c r="O53" s="48">
        <v>200</v>
      </c>
      <c r="P53" s="47"/>
    </row>
    <row r="54" ht="19.9" customHeight="1" spans="1:16">
      <c r="A54" s="55" t="s">
        <v>570</v>
      </c>
      <c r="B54" s="55" t="s">
        <v>607</v>
      </c>
      <c r="C54" s="48"/>
      <c r="D54" s="48">
        <v>428.8</v>
      </c>
      <c r="E54" s="48">
        <v>428.8</v>
      </c>
      <c r="F54" s="48">
        <v>428.8</v>
      </c>
      <c r="G54" s="48">
        <v>428.8</v>
      </c>
      <c r="H54" s="48"/>
      <c r="I54" s="48"/>
      <c r="J54" s="48"/>
      <c r="K54" s="48"/>
      <c r="L54" s="48"/>
      <c r="M54" s="48"/>
      <c r="N54" s="48"/>
      <c r="O54" s="48">
        <v>428.8</v>
      </c>
      <c r="P54" s="47"/>
    </row>
    <row r="55" ht="18.95" customHeight="1" spans="1:16">
      <c r="A55" s="55" t="s">
        <v>570</v>
      </c>
      <c r="B55" s="55" t="s">
        <v>608</v>
      </c>
      <c r="C55" s="48"/>
      <c r="D55" s="48">
        <v>2000</v>
      </c>
      <c r="E55" s="48">
        <v>2000</v>
      </c>
      <c r="F55" s="48">
        <v>2000</v>
      </c>
      <c r="G55" s="48">
        <v>1700</v>
      </c>
      <c r="H55" s="48">
        <v>300</v>
      </c>
      <c r="I55" s="48"/>
      <c r="J55" s="48"/>
      <c r="K55" s="48"/>
      <c r="L55" s="48"/>
      <c r="M55" s="48"/>
      <c r="N55" s="48"/>
      <c r="O55" s="48">
        <v>2000</v>
      </c>
      <c r="P55" s="47"/>
    </row>
    <row r="56" ht="18.95" customHeight="1" spans="1:16">
      <c r="A56" s="55" t="s">
        <v>570</v>
      </c>
      <c r="B56" s="55" t="s">
        <v>609</v>
      </c>
      <c r="C56" s="48"/>
      <c r="D56" s="48">
        <v>176</v>
      </c>
      <c r="E56" s="48">
        <v>176</v>
      </c>
      <c r="F56" s="48">
        <v>176</v>
      </c>
      <c r="G56" s="48">
        <v>176</v>
      </c>
      <c r="H56" s="48"/>
      <c r="I56" s="48"/>
      <c r="J56" s="48"/>
      <c r="K56" s="48"/>
      <c r="L56" s="48"/>
      <c r="M56" s="48"/>
      <c r="N56" s="48"/>
      <c r="O56" s="48">
        <v>176</v>
      </c>
      <c r="P56" s="47"/>
    </row>
    <row r="57" ht="18.95" customHeight="1" spans="1:16">
      <c r="A57" s="55" t="s">
        <v>570</v>
      </c>
      <c r="B57" s="55" t="s">
        <v>610</v>
      </c>
      <c r="C57" s="48"/>
      <c r="D57" s="48">
        <v>480</v>
      </c>
      <c r="E57" s="48">
        <v>480</v>
      </c>
      <c r="F57" s="48">
        <v>480</v>
      </c>
      <c r="G57" s="48">
        <v>480</v>
      </c>
      <c r="H57" s="48"/>
      <c r="I57" s="48"/>
      <c r="J57" s="48"/>
      <c r="K57" s="48"/>
      <c r="L57" s="48"/>
      <c r="M57" s="48"/>
      <c r="N57" s="48"/>
      <c r="O57" s="48">
        <v>480</v>
      </c>
      <c r="P57" s="47"/>
    </row>
    <row r="58" ht="18.95" customHeight="1" spans="1:16">
      <c r="A58" s="55" t="s">
        <v>570</v>
      </c>
      <c r="B58" s="55" t="s">
        <v>611</v>
      </c>
      <c r="C58" s="48"/>
      <c r="D58" s="48">
        <v>1499.51</v>
      </c>
      <c r="E58" s="48">
        <v>1499.51</v>
      </c>
      <c r="F58" s="48">
        <v>1499.51</v>
      </c>
      <c r="G58" s="48">
        <v>1499.51</v>
      </c>
      <c r="H58" s="48"/>
      <c r="I58" s="48"/>
      <c r="J58" s="48"/>
      <c r="K58" s="48"/>
      <c r="L58" s="48"/>
      <c r="M58" s="48"/>
      <c r="N58" s="48"/>
      <c r="O58" s="48">
        <v>1499.51</v>
      </c>
      <c r="P58" s="47"/>
    </row>
    <row r="59" ht="18.95" customHeight="1" spans="1:16">
      <c r="A59" s="55" t="s">
        <v>570</v>
      </c>
      <c r="B59" s="55" t="s">
        <v>612</v>
      </c>
      <c r="C59" s="48"/>
      <c r="D59" s="48">
        <v>130</v>
      </c>
      <c r="E59" s="48">
        <v>130</v>
      </c>
      <c r="F59" s="48">
        <v>130</v>
      </c>
      <c r="G59" s="48">
        <v>130</v>
      </c>
      <c r="H59" s="48"/>
      <c r="I59" s="48"/>
      <c r="J59" s="48"/>
      <c r="K59" s="48"/>
      <c r="L59" s="48"/>
      <c r="M59" s="48"/>
      <c r="N59" s="48"/>
      <c r="O59" s="48">
        <v>130</v>
      </c>
      <c r="P59" s="47"/>
    </row>
    <row r="60" ht="18.95" customHeight="1" spans="1:16">
      <c r="A60" s="55" t="s">
        <v>570</v>
      </c>
      <c r="B60" s="55" t="s">
        <v>613</v>
      </c>
      <c r="C60" s="48"/>
      <c r="D60" s="48">
        <v>187.44</v>
      </c>
      <c r="E60" s="48">
        <v>187.44</v>
      </c>
      <c r="F60" s="48">
        <v>187.44</v>
      </c>
      <c r="G60" s="48">
        <v>187.44</v>
      </c>
      <c r="H60" s="48"/>
      <c r="I60" s="48"/>
      <c r="J60" s="48"/>
      <c r="K60" s="48"/>
      <c r="L60" s="48"/>
      <c r="M60" s="48"/>
      <c r="N60" s="48"/>
      <c r="O60" s="48">
        <v>187.44</v>
      </c>
      <c r="P60" s="47"/>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5"/>
  <sheetViews>
    <sheetView tabSelected="1" workbookViewId="0">
      <pane ySplit="5" topLeftCell="A26" activePane="bottomLeft" state="frozen"/>
      <selection/>
      <selection pane="bottomLeft" activeCell="A3" sqref="A3:K3"/>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40"/>
      <c r="B1" s="40"/>
      <c r="C1" s="40"/>
      <c r="D1" s="40"/>
      <c r="E1" s="40"/>
      <c r="F1" s="40"/>
      <c r="G1" s="40"/>
      <c r="H1" s="40"/>
      <c r="I1" s="40"/>
      <c r="J1" s="40"/>
      <c r="K1" s="40"/>
      <c r="L1" s="40"/>
      <c r="M1" s="49" t="s">
        <v>614</v>
      </c>
    </row>
    <row r="2" ht="37.9" customHeight="1" spans="1:13">
      <c r="A2" s="40"/>
      <c r="B2" s="40"/>
      <c r="C2" s="41" t="s">
        <v>615</v>
      </c>
      <c r="D2" s="41"/>
      <c r="E2" s="41"/>
      <c r="F2" s="41"/>
      <c r="G2" s="41"/>
      <c r="H2" s="41"/>
      <c r="I2" s="41"/>
      <c r="J2" s="41"/>
      <c r="K2" s="41"/>
      <c r="L2" s="41"/>
      <c r="M2" s="41"/>
    </row>
    <row r="3" ht="21.6" customHeight="1" spans="1:13">
      <c r="A3" s="42" t="s">
        <v>31</v>
      </c>
      <c r="B3" s="42"/>
      <c r="C3" s="42"/>
      <c r="D3" s="42"/>
      <c r="E3" s="42"/>
      <c r="F3" s="42"/>
      <c r="G3" s="42"/>
      <c r="H3" s="42"/>
      <c r="I3" s="42"/>
      <c r="J3" s="42"/>
      <c r="K3" s="42"/>
      <c r="L3" s="50" t="s">
        <v>32</v>
      </c>
      <c r="M3" s="50"/>
    </row>
    <row r="4" ht="33.6" customHeight="1" spans="1:13">
      <c r="A4" s="43" t="s">
        <v>310</v>
      </c>
      <c r="B4" s="43" t="s">
        <v>616</v>
      </c>
      <c r="C4" s="43" t="s">
        <v>617</v>
      </c>
      <c r="D4" s="43" t="s">
        <v>618</v>
      </c>
      <c r="E4" s="43" t="s">
        <v>619</v>
      </c>
      <c r="F4" s="43"/>
      <c r="G4" s="43"/>
      <c r="H4" s="43"/>
      <c r="I4" s="43"/>
      <c r="J4" s="43"/>
      <c r="K4" s="43"/>
      <c r="L4" s="43"/>
      <c r="M4" s="43"/>
    </row>
    <row r="5" ht="36.2" customHeight="1" spans="1:13">
      <c r="A5" s="43"/>
      <c r="B5" s="43"/>
      <c r="C5" s="43"/>
      <c r="D5" s="43"/>
      <c r="E5" s="43" t="s">
        <v>620</v>
      </c>
      <c r="F5" s="43" t="s">
        <v>621</v>
      </c>
      <c r="G5" s="43" t="s">
        <v>622</v>
      </c>
      <c r="H5" s="43" t="s">
        <v>623</v>
      </c>
      <c r="I5" s="43" t="s">
        <v>624</v>
      </c>
      <c r="J5" s="43" t="s">
        <v>625</v>
      </c>
      <c r="K5" s="43" t="s">
        <v>626</v>
      </c>
      <c r="L5" s="43" t="s">
        <v>627</v>
      </c>
      <c r="M5" s="43" t="s">
        <v>628</v>
      </c>
    </row>
    <row r="6" ht="28.5" customHeight="1" spans="1:13">
      <c r="A6" s="44" t="s">
        <v>629</v>
      </c>
      <c r="B6" s="44" t="s">
        <v>630</v>
      </c>
      <c r="C6" s="45">
        <v>743.43</v>
      </c>
      <c r="D6" s="46"/>
      <c r="E6" s="46"/>
      <c r="F6" s="46"/>
      <c r="G6" s="46"/>
      <c r="H6" s="46"/>
      <c r="I6" s="46"/>
      <c r="J6" s="46"/>
      <c r="K6" s="46"/>
      <c r="L6" s="46"/>
      <c r="M6" s="46"/>
    </row>
    <row r="7" ht="43.15" customHeight="1" spans="1:13">
      <c r="A7" s="47" t="s">
        <v>156</v>
      </c>
      <c r="B7" s="47" t="s">
        <v>631</v>
      </c>
      <c r="C7" s="48">
        <v>17</v>
      </c>
      <c r="D7" s="47" t="s">
        <v>632</v>
      </c>
      <c r="E7" s="46" t="s">
        <v>633</v>
      </c>
      <c r="F7" s="47" t="s">
        <v>634</v>
      </c>
      <c r="G7" s="47" t="s">
        <v>635</v>
      </c>
      <c r="H7" s="47" t="s">
        <v>636</v>
      </c>
      <c r="I7" s="47" t="s">
        <v>637</v>
      </c>
      <c r="J7" s="47" t="s">
        <v>635</v>
      </c>
      <c r="K7" s="47" t="s">
        <v>638</v>
      </c>
      <c r="L7" s="47" t="s">
        <v>639</v>
      </c>
      <c r="M7" s="47"/>
    </row>
    <row r="8" ht="43.15" customHeight="1" spans="1:13">
      <c r="A8" s="47"/>
      <c r="B8" s="47"/>
      <c r="C8" s="48"/>
      <c r="D8" s="47"/>
      <c r="E8" s="46" t="s">
        <v>640</v>
      </c>
      <c r="F8" s="47" t="s">
        <v>641</v>
      </c>
      <c r="G8" s="47" t="s">
        <v>642</v>
      </c>
      <c r="H8" s="47" t="s">
        <v>643</v>
      </c>
      <c r="I8" s="47" t="s">
        <v>644</v>
      </c>
      <c r="J8" s="47" t="s">
        <v>645</v>
      </c>
      <c r="K8" s="47" t="s">
        <v>644</v>
      </c>
      <c r="L8" s="47" t="s">
        <v>639</v>
      </c>
      <c r="M8" s="47"/>
    </row>
    <row r="9" ht="43.15" customHeight="1" spans="1:13">
      <c r="A9" s="47"/>
      <c r="B9" s="47"/>
      <c r="C9" s="48"/>
      <c r="D9" s="47"/>
      <c r="E9" s="46" t="s">
        <v>646</v>
      </c>
      <c r="F9" s="47" t="s">
        <v>647</v>
      </c>
      <c r="G9" s="47" t="s">
        <v>648</v>
      </c>
      <c r="H9" s="47" t="s">
        <v>649</v>
      </c>
      <c r="I9" s="47" t="s">
        <v>650</v>
      </c>
      <c r="J9" s="47" t="s">
        <v>651</v>
      </c>
      <c r="K9" s="47" t="s">
        <v>652</v>
      </c>
      <c r="L9" s="47" t="s">
        <v>639</v>
      </c>
      <c r="M9" s="47"/>
    </row>
    <row r="10" ht="43.15" customHeight="1" spans="1:13">
      <c r="A10" s="47"/>
      <c r="B10" s="47"/>
      <c r="C10" s="48"/>
      <c r="D10" s="47"/>
      <c r="E10" s="46"/>
      <c r="F10" s="47" t="s">
        <v>653</v>
      </c>
      <c r="G10" s="47" t="s">
        <v>654</v>
      </c>
      <c r="H10" s="47" t="s">
        <v>655</v>
      </c>
      <c r="I10" s="47" t="s">
        <v>656</v>
      </c>
      <c r="J10" s="47" t="s">
        <v>656</v>
      </c>
      <c r="K10" s="47" t="s">
        <v>657</v>
      </c>
      <c r="L10" s="47" t="s">
        <v>639</v>
      </c>
      <c r="M10" s="47"/>
    </row>
    <row r="11" ht="43.15" customHeight="1" spans="1:13">
      <c r="A11" s="47"/>
      <c r="B11" s="47"/>
      <c r="C11" s="48"/>
      <c r="D11" s="47"/>
      <c r="E11" s="46"/>
      <c r="F11" s="47" t="s">
        <v>658</v>
      </c>
      <c r="G11" s="47" t="s">
        <v>656</v>
      </c>
      <c r="H11" s="47" t="s">
        <v>659</v>
      </c>
      <c r="I11" s="47" t="s">
        <v>660</v>
      </c>
      <c r="J11" s="47" t="s">
        <v>661</v>
      </c>
      <c r="K11" s="47" t="s">
        <v>638</v>
      </c>
      <c r="L11" s="47" t="s">
        <v>639</v>
      </c>
      <c r="M11" s="47"/>
    </row>
    <row r="12" ht="43.15" customHeight="1" spans="1:13">
      <c r="A12" s="47"/>
      <c r="B12" s="47"/>
      <c r="C12" s="48"/>
      <c r="D12" s="47"/>
      <c r="E12" s="46" t="s">
        <v>662</v>
      </c>
      <c r="F12" s="47" t="s">
        <v>663</v>
      </c>
      <c r="G12" s="47" t="s">
        <v>664</v>
      </c>
      <c r="H12" s="47" t="s">
        <v>665</v>
      </c>
      <c r="I12" s="47" t="s">
        <v>666</v>
      </c>
      <c r="J12" s="47" t="s">
        <v>664</v>
      </c>
      <c r="K12" s="47" t="s">
        <v>638</v>
      </c>
      <c r="L12" s="47" t="s">
        <v>639</v>
      </c>
      <c r="M12" s="47"/>
    </row>
    <row r="13" ht="43.15" customHeight="1" spans="1:13">
      <c r="A13" s="47" t="s">
        <v>156</v>
      </c>
      <c r="B13" s="47" t="s">
        <v>667</v>
      </c>
      <c r="C13" s="48">
        <v>4</v>
      </c>
      <c r="D13" s="47" t="s">
        <v>668</v>
      </c>
      <c r="E13" s="46" t="s">
        <v>640</v>
      </c>
      <c r="F13" s="47" t="s">
        <v>641</v>
      </c>
      <c r="G13" s="47" t="s">
        <v>669</v>
      </c>
      <c r="H13" s="47" t="s">
        <v>670</v>
      </c>
      <c r="I13" s="47" t="s">
        <v>644</v>
      </c>
      <c r="J13" s="47" t="s">
        <v>669</v>
      </c>
      <c r="K13" s="47" t="s">
        <v>644</v>
      </c>
      <c r="L13" s="47" t="s">
        <v>639</v>
      </c>
      <c r="M13" s="47"/>
    </row>
    <row r="14" ht="43.15" customHeight="1" spans="1:13">
      <c r="A14" s="47"/>
      <c r="B14" s="47"/>
      <c r="C14" s="48"/>
      <c r="D14" s="47"/>
      <c r="E14" s="46" t="s">
        <v>633</v>
      </c>
      <c r="F14" s="47" t="s">
        <v>634</v>
      </c>
      <c r="G14" s="47" t="s">
        <v>635</v>
      </c>
      <c r="H14" s="47" t="s">
        <v>636</v>
      </c>
      <c r="I14" s="47" t="s">
        <v>637</v>
      </c>
      <c r="J14" s="47"/>
      <c r="K14" s="47" t="s">
        <v>638</v>
      </c>
      <c r="L14" s="47" t="s">
        <v>639</v>
      </c>
      <c r="M14" s="47"/>
    </row>
    <row r="15" ht="43.15" customHeight="1" spans="1:13">
      <c r="A15" s="47"/>
      <c r="B15" s="47"/>
      <c r="C15" s="48"/>
      <c r="D15" s="47"/>
      <c r="E15" s="46" t="s">
        <v>646</v>
      </c>
      <c r="F15" s="47" t="s">
        <v>647</v>
      </c>
      <c r="G15" s="47" t="s">
        <v>671</v>
      </c>
      <c r="H15" s="47" t="s">
        <v>672</v>
      </c>
      <c r="I15" s="47" t="s">
        <v>673</v>
      </c>
      <c r="J15" s="47" t="s">
        <v>674</v>
      </c>
      <c r="K15" s="47" t="s">
        <v>673</v>
      </c>
      <c r="L15" s="47" t="s">
        <v>639</v>
      </c>
      <c r="M15" s="47"/>
    </row>
    <row r="16" ht="43.15" customHeight="1" spans="1:13">
      <c r="A16" s="47"/>
      <c r="B16" s="47"/>
      <c r="C16" s="48"/>
      <c r="D16" s="47"/>
      <c r="E16" s="46"/>
      <c r="F16" s="47" t="s">
        <v>653</v>
      </c>
      <c r="G16" s="47" t="s">
        <v>675</v>
      </c>
      <c r="H16" s="47" t="s">
        <v>636</v>
      </c>
      <c r="I16" s="47" t="s">
        <v>660</v>
      </c>
      <c r="J16" s="47" t="s">
        <v>676</v>
      </c>
      <c r="K16" s="47" t="s">
        <v>638</v>
      </c>
      <c r="L16" s="47" t="s">
        <v>639</v>
      </c>
      <c r="M16" s="47"/>
    </row>
    <row r="17" ht="43.15" customHeight="1" spans="1:13">
      <c r="A17" s="47"/>
      <c r="B17" s="47"/>
      <c r="C17" s="48"/>
      <c r="D17" s="47"/>
      <c r="E17" s="46"/>
      <c r="F17" s="47" t="s">
        <v>658</v>
      </c>
      <c r="G17" s="47" t="s">
        <v>656</v>
      </c>
      <c r="H17" s="47" t="s">
        <v>677</v>
      </c>
      <c r="I17" s="47" t="s">
        <v>678</v>
      </c>
      <c r="J17" s="47" t="s">
        <v>656</v>
      </c>
      <c r="K17" s="47" t="s">
        <v>679</v>
      </c>
      <c r="L17" s="47" t="s">
        <v>639</v>
      </c>
      <c r="M17" s="47"/>
    </row>
    <row r="18" ht="43.15" customHeight="1" spans="1:13">
      <c r="A18" s="47"/>
      <c r="B18" s="47"/>
      <c r="C18" s="48"/>
      <c r="D18" s="47"/>
      <c r="E18" s="46" t="s">
        <v>662</v>
      </c>
      <c r="F18" s="47" t="s">
        <v>663</v>
      </c>
      <c r="G18" s="47" t="s">
        <v>680</v>
      </c>
      <c r="H18" s="47" t="s">
        <v>636</v>
      </c>
      <c r="I18" s="47" t="s">
        <v>680</v>
      </c>
      <c r="J18" s="47" t="s">
        <v>681</v>
      </c>
      <c r="K18" s="47" t="s">
        <v>638</v>
      </c>
      <c r="L18" s="47" t="s">
        <v>639</v>
      </c>
      <c r="M18" s="47"/>
    </row>
    <row r="19" ht="43.15" customHeight="1" spans="1:13">
      <c r="A19" s="47" t="s">
        <v>156</v>
      </c>
      <c r="B19" s="47" t="s">
        <v>682</v>
      </c>
      <c r="C19" s="48">
        <v>6.4</v>
      </c>
      <c r="D19" s="47" t="s">
        <v>683</v>
      </c>
      <c r="E19" s="46" t="s">
        <v>646</v>
      </c>
      <c r="F19" s="47" t="s">
        <v>658</v>
      </c>
      <c r="G19" s="47" t="s">
        <v>656</v>
      </c>
      <c r="H19" s="47" t="s">
        <v>678</v>
      </c>
      <c r="I19" s="47" t="s">
        <v>656</v>
      </c>
      <c r="J19" s="47" t="s">
        <v>678</v>
      </c>
      <c r="K19" s="47" t="s">
        <v>678</v>
      </c>
      <c r="L19" s="47" t="s">
        <v>639</v>
      </c>
      <c r="M19" s="47"/>
    </row>
    <row r="20" ht="43.15" customHeight="1" spans="1:13">
      <c r="A20" s="47"/>
      <c r="B20" s="47"/>
      <c r="C20" s="48"/>
      <c r="D20" s="47"/>
      <c r="E20" s="46"/>
      <c r="F20" s="47" t="s">
        <v>653</v>
      </c>
      <c r="G20" s="47" t="s">
        <v>675</v>
      </c>
      <c r="H20" s="47" t="s">
        <v>636</v>
      </c>
      <c r="I20" s="47" t="s">
        <v>660</v>
      </c>
      <c r="J20" s="47" t="s">
        <v>676</v>
      </c>
      <c r="K20" s="47" t="s">
        <v>638</v>
      </c>
      <c r="L20" s="47" t="s">
        <v>639</v>
      </c>
      <c r="M20" s="47"/>
    </row>
    <row r="21" ht="43.15" customHeight="1" spans="1:13">
      <c r="A21" s="47"/>
      <c r="B21" s="47"/>
      <c r="C21" s="48"/>
      <c r="D21" s="47"/>
      <c r="E21" s="46"/>
      <c r="F21" s="47" t="s">
        <v>647</v>
      </c>
      <c r="G21" s="47" t="s">
        <v>684</v>
      </c>
      <c r="H21" s="47" t="s">
        <v>685</v>
      </c>
      <c r="I21" s="47" t="s">
        <v>686</v>
      </c>
      <c r="J21" s="47" t="s">
        <v>687</v>
      </c>
      <c r="K21" s="47" t="s">
        <v>686</v>
      </c>
      <c r="L21" s="47" t="s">
        <v>639</v>
      </c>
      <c r="M21" s="47"/>
    </row>
    <row r="22" ht="43.15" customHeight="1" spans="1:13">
      <c r="A22" s="47"/>
      <c r="B22" s="47"/>
      <c r="C22" s="48"/>
      <c r="D22" s="47"/>
      <c r="E22" s="46" t="s">
        <v>633</v>
      </c>
      <c r="F22" s="47" t="s">
        <v>634</v>
      </c>
      <c r="G22" s="47" t="s">
        <v>635</v>
      </c>
      <c r="H22" s="47" t="s">
        <v>636</v>
      </c>
      <c r="I22" s="47" t="s">
        <v>688</v>
      </c>
      <c r="J22" s="47" t="s">
        <v>635</v>
      </c>
      <c r="K22" s="47" t="s">
        <v>638</v>
      </c>
      <c r="L22" s="47" t="s">
        <v>639</v>
      </c>
      <c r="M22" s="47"/>
    </row>
    <row r="23" ht="43.15" customHeight="1" spans="1:13">
      <c r="A23" s="47"/>
      <c r="B23" s="47"/>
      <c r="C23" s="48"/>
      <c r="D23" s="47"/>
      <c r="E23" s="46" t="s">
        <v>640</v>
      </c>
      <c r="F23" s="47" t="s">
        <v>641</v>
      </c>
      <c r="G23" s="47" t="s">
        <v>689</v>
      </c>
      <c r="H23" s="47" t="s">
        <v>690</v>
      </c>
      <c r="I23" s="47" t="s">
        <v>644</v>
      </c>
      <c r="J23" s="47" t="s">
        <v>689</v>
      </c>
      <c r="K23" s="47" t="s">
        <v>644</v>
      </c>
      <c r="L23" s="47" t="s">
        <v>639</v>
      </c>
      <c r="M23" s="47"/>
    </row>
    <row r="24" ht="43.15" customHeight="1" spans="1:13">
      <c r="A24" s="47"/>
      <c r="B24" s="47"/>
      <c r="C24" s="48"/>
      <c r="D24" s="47"/>
      <c r="E24" s="46" t="s">
        <v>662</v>
      </c>
      <c r="F24" s="47" t="s">
        <v>663</v>
      </c>
      <c r="G24" s="47" t="s">
        <v>664</v>
      </c>
      <c r="H24" s="47" t="s">
        <v>691</v>
      </c>
      <c r="I24" s="47" t="s">
        <v>666</v>
      </c>
      <c r="J24" s="47" t="s">
        <v>664</v>
      </c>
      <c r="K24" s="47" t="s">
        <v>638</v>
      </c>
      <c r="L24" s="47" t="s">
        <v>639</v>
      </c>
      <c r="M24" s="47"/>
    </row>
    <row r="25" ht="43.15" customHeight="1" spans="1:13">
      <c r="A25" s="47" t="s">
        <v>156</v>
      </c>
      <c r="B25" s="47" t="s">
        <v>692</v>
      </c>
      <c r="C25" s="48">
        <v>10</v>
      </c>
      <c r="D25" s="47" t="s">
        <v>693</v>
      </c>
      <c r="E25" s="46" t="s">
        <v>662</v>
      </c>
      <c r="F25" s="47" t="s">
        <v>663</v>
      </c>
      <c r="G25" s="47" t="s">
        <v>694</v>
      </c>
      <c r="H25" s="47" t="s">
        <v>695</v>
      </c>
      <c r="I25" s="47" t="s">
        <v>694</v>
      </c>
      <c r="J25" s="47" t="s">
        <v>694</v>
      </c>
      <c r="K25" s="47" t="s">
        <v>638</v>
      </c>
      <c r="L25" s="47" t="s">
        <v>639</v>
      </c>
      <c r="M25" s="47"/>
    </row>
    <row r="26" ht="43.15" customHeight="1" spans="1:13">
      <c r="A26" s="47"/>
      <c r="B26" s="47"/>
      <c r="C26" s="48"/>
      <c r="D26" s="47"/>
      <c r="E26" s="46" t="s">
        <v>640</v>
      </c>
      <c r="F26" s="47" t="s">
        <v>641</v>
      </c>
      <c r="G26" s="47" t="s">
        <v>696</v>
      </c>
      <c r="H26" s="47" t="s">
        <v>697</v>
      </c>
      <c r="I26" s="47" t="s">
        <v>644</v>
      </c>
      <c r="J26" s="47" t="s">
        <v>696</v>
      </c>
      <c r="K26" s="47" t="s">
        <v>644</v>
      </c>
      <c r="L26" s="47" t="s">
        <v>639</v>
      </c>
      <c r="M26" s="47"/>
    </row>
    <row r="27" ht="43.15" customHeight="1" spans="1:13">
      <c r="A27" s="47"/>
      <c r="B27" s="47"/>
      <c r="C27" s="48"/>
      <c r="D27" s="47"/>
      <c r="E27" s="46" t="s">
        <v>646</v>
      </c>
      <c r="F27" s="47" t="s">
        <v>658</v>
      </c>
      <c r="G27" s="47" t="s">
        <v>656</v>
      </c>
      <c r="H27" s="47" t="s">
        <v>678</v>
      </c>
      <c r="I27" s="47" t="s">
        <v>678</v>
      </c>
      <c r="J27" s="47" t="s">
        <v>698</v>
      </c>
      <c r="K27" s="47" t="s">
        <v>678</v>
      </c>
      <c r="L27" s="47" t="s">
        <v>639</v>
      </c>
      <c r="M27" s="47"/>
    </row>
    <row r="28" ht="43.15" customHeight="1" spans="1:13">
      <c r="A28" s="47"/>
      <c r="B28" s="47"/>
      <c r="C28" s="48"/>
      <c r="D28" s="47"/>
      <c r="E28" s="46"/>
      <c r="F28" s="47" t="s">
        <v>653</v>
      </c>
      <c r="G28" s="47" t="s">
        <v>699</v>
      </c>
      <c r="H28" s="47" t="s">
        <v>700</v>
      </c>
      <c r="I28" s="47" t="s">
        <v>701</v>
      </c>
      <c r="J28" s="47" t="s">
        <v>700</v>
      </c>
      <c r="K28" s="47" t="s">
        <v>702</v>
      </c>
      <c r="L28" s="47" t="s">
        <v>639</v>
      </c>
      <c r="M28" s="47"/>
    </row>
    <row r="29" ht="43.15" customHeight="1" spans="1:13">
      <c r="A29" s="47"/>
      <c r="B29" s="47"/>
      <c r="C29" s="48"/>
      <c r="D29" s="47"/>
      <c r="E29" s="46"/>
      <c r="F29" s="47" t="s">
        <v>647</v>
      </c>
      <c r="G29" s="47" t="s">
        <v>696</v>
      </c>
      <c r="H29" s="47" t="s">
        <v>703</v>
      </c>
      <c r="I29" s="47" t="s">
        <v>704</v>
      </c>
      <c r="J29" s="47" t="s">
        <v>704</v>
      </c>
      <c r="K29" s="47" t="s">
        <v>705</v>
      </c>
      <c r="L29" s="47" t="s">
        <v>706</v>
      </c>
      <c r="M29" s="47"/>
    </row>
    <row r="30" ht="43.15" customHeight="1" spans="1:13">
      <c r="A30" s="47"/>
      <c r="B30" s="47"/>
      <c r="C30" s="48"/>
      <c r="D30" s="47"/>
      <c r="E30" s="46" t="s">
        <v>633</v>
      </c>
      <c r="F30" s="47" t="s">
        <v>634</v>
      </c>
      <c r="G30" s="47" t="s">
        <v>635</v>
      </c>
      <c r="H30" s="47" t="s">
        <v>636</v>
      </c>
      <c r="I30" s="47" t="s">
        <v>707</v>
      </c>
      <c r="J30" s="47" t="s">
        <v>635</v>
      </c>
      <c r="K30" s="47" t="s">
        <v>638</v>
      </c>
      <c r="L30" s="47" t="s">
        <v>639</v>
      </c>
      <c r="M30" s="47"/>
    </row>
    <row r="31" ht="43.15" customHeight="1" spans="1:13">
      <c r="A31" s="47" t="s">
        <v>156</v>
      </c>
      <c r="B31" s="47" t="s">
        <v>708</v>
      </c>
      <c r="C31" s="48">
        <v>30</v>
      </c>
      <c r="D31" s="47" t="s">
        <v>709</v>
      </c>
      <c r="E31" s="46" t="s">
        <v>633</v>
      </c>
      <c r="F31" s="47" t="s">
        <v>634</v>
      </c>
      <c r="G31" s="47" t="s">
        <v>635</v>
      </c>
      <c r="H31" s="47" t="s">
        <v>636</v>
      </c>
      <c r="I31" s="47" t="s">
        <v>710</v>
      </c>
      <c r="J31" s="47" t="s">
        <v>711</v>
      </c>
      <c r="K31" s="47" t="s">
        <v>638</v>
      </c>
      <c r="L31" s="47" t="s">
        <v>639</v>
      </c>
      <c r="M31" s="47"/>
    </row>
    <row r="32" ht="43.15" customHeight="1" spans="1:13">
      <c r="A32" s="47"/>
      <c r="B32" s="47"/>
      <c r="C32" s="48"/>
      <c r="D32" s="47"/>
      <c r="E32" s="46" t="s">
        <v>662</v>
      </c>
      <c r="F32" s="47" t="s">
        <v>712</v>
      </c>
      <c r="G32" s="47"/>
      <c r="H32" s="47"/>
      <c r="I32" s="47"/>
      <c r="J32" s="47"/>
      <c r="K32" s="47"/>
      <c r="L32" s="47"/>
      <c r="M32" s="47"/>
    </row>
    <row r="33" ht="43.15" customHeight="1" spans="1:13">
      <c r="A33" s="47"/>
      <c r="B33" s="47"/>
      <c r="C33" s="48"/>
      <c r="D33" s="47"/>
      <c r="E33" s="46"/>
      <c r="F33" s="47" t="s">
        <v>663</v>
      </c>
      <c r="G33" s="47" t="s">
        <v>713</v>
      </c>
      <c r="H33" s="47" t="s">
        <v>714</v>
      </c>
      <c r="I33" s="47" t="s">
        <v>713</v>
      </c>
      <c r="J33" s="47" t="s">
        <v>713</v>
      </c>
      <c r="K33" s="47" t="s">
        <v>638</v>
      </c>
      <c r="L33" s="47" t="s">
        <v>639</v>
      </c>
      <c r="M33" s="47"/>
    </row>
    <row r="34" ht="43.15" customHeight="1" spans="1:13">
      <c r="A34" s="47"/>
      <c r="B34" s="47"/>
      <c r="C34" s="48"/>
      <c r="D34" s="47"/>
      <c r="E34" s="46"/>
      <c r="F34" s="47" t="s">
        <v>715</v>
      </c>
      <c r="G34" s="47"/>
      <c r="H34" s="47"/>
      <c r="I34" s="47"/>
      <c r="J34" s="47"/>
      <c r="K34" s="47"/>
      <c r="L34" s="47"/>
      <c r="M34" s="47"/>
    </row>
    <row r="35" ht="43.15" customHeight="1" spans="1:13">
      <c r="A35" s="47"/>
      <c r="B35" s="47"/>
      <c r="C35" s="48"/>
      <c r="D35" s="47"/>
      <c r="E35" s="46" t="s">
        <v>646</v>
      </c>
      <c r="F35" s="47" t="s">
        <v>658</v>
      </c>
      <c r="G35" s="47" t="s">
        <v>656</v>
      </c>
      <c r="H35" s="47" t="s">
        <v>716</v>
      </c>
      <c r="I35" s="47" t="s">
        <v>678</v>
      </c>
      <c r="J35" s="47" t="s">
        <v>656</v>
      </c>
      <c r="K35" s="47" t="s">
        <v>717</v>
      </c>
      <c r="L35" s="47" t="s">
        <v>639</v>
      </c>
      <c r="M35" s="47"/>
    </row>
    <row r="36" ht="43.15" customHeight="1" spans="1:13">
      <c r="A36" s="47"/>
      <c r="B36" s="47"/>
      <c r="C36" s="48"/>
      <c r="D36" s="47"/>
      <c r="E36" s="46"/>
      <c r="F36" s="47" t="s">
        <v>653</v>
      </c>
      <c r="G36" s="47" t="s">
        <v>675</v>
      </c>
      <c r="H36" s="47" t="s">
        <v>636</v>
      </c>
      <c r="I36" s="47" t="s">
        <v>660</v>
      </c>
      <c r="J36" s="47" t="s">
        <v>676</v>
      </c>
      <c r="K36" s="47" t="s">
        <v>638</v>
      </c>
      <c r="L36" s="47" t="s">
        <v>639</v>
      </c>
      <c r="M36" s="47"/>
    </row>
    <row r="37" ht="43.15" customHeight="1" spans="1:13">
      <c r="A37" s="47"/>
      <c r="B37" s="47"/>
      <c r="C37" s="48"/>
      <c r="D37" s="47"/>
      <c r="E37" s="46"/>
      <c r="F37" s="47" t="s">
        <v>647</v>
      </c>
      <c r="G37" s="47" t="s">
        <v>718</v>
      </c>
      <c r="H37" s="47" t="s">
        <v>719</v>
      </c>
      <c r="I37" s="47" t="s">
        <v>673</v>
      </c>
      <c r="J37" s="47" t="s">
        <v>720</v>
      </c>
      <c r="K37" s="47" t="s">
        <v>673</v>
      </c>
      <c r="L37" s="47" t="s">
        <v>639</v>
      </c>
      <c r="M37" s="47"/>
    </row>
    <row r="38" ht="43.15" customHeight="1" spans="1:13">
      <c r="A38" s="47"/>
      <c r="B38" s="47"/>
      <c r="C38" s="48"/>
      <c r="D38" s="47"/>
      <c r="E38" s="46" t="s">
        <v>640</v>
      </c>
      <c r="F38" s="47" t="s">
        <v>721</v>
      </c>
      <c r="G38" s="47"/>
      <c r="H38" s="47"/>
      <c r="I38" s="47"/>
      <c r="J38" s="47"/>
      <c r="K38" s="47"/>
      <c r="L38" s="47"/>
      <c r="M38" s="47"/>
    </row>
    <row r="39" ht="43.15" customHeight="1" spans="1:13">
      <c r="A39" s="47"/>
      <c r="B39" s="47"/>
      <c r="C39" s="48"/>
      <c r="D39" s="47"/>
      <c r="E39" s="46"/>
      <c r="F39" s="47" t="s">
        <v>641</v>
      </c>
      <c r="G39" s="47" t="s">
        <v>722</v>
      </c>
      <c r="H39" s="47" t="s">
        <v>723</v>
      </c>
      <c r="I39" s="47" t="s">
        <v>644</v>
      </c>
      <c r="J39" s="47" t="s">
        <v>724</v>
      </c>
      <c r="K39" s="47" t="s">
        <v>644</v>
      </c>
      <c r="L39" s="47" t="s">
        <v>639</v>
      </c>
      <c r="M39" s="47"/>
    </row>
    <row r="40" ht="43.15" customHeight="1" spans="1:13">
      <c r="A40" s="47"/>
      <c r="B40" s="47"/>
      <c r="C40" s="48"/>
      <c r="D40" s="47"/>
      <c r="E40" s="46"/>
      <c r="F40" s="47" t="s">
        <v>725</v>
      </c>
      <c r="G40" s="47"/>
      <c r="H40" s="47"/>
      <c r="I40" s="47"/>
      <c r="J40" s="47"/>
      <c r="K40" s="47"/>
      <c r="L40" s="47"/>
      <c r="M40" s="47"/>
    </row>
    <row r="41" ht="43.15" customHeight="1" spans="1:13">
      <c r="A41" s="47" t="s">
        <v>156</v>
      </c>
      <c r="B41" s="47" t="s">
        <v>431</v>
      </c>
      <c r="C41" s="48">
        <v>26</v>
      </c>
      <c r="D41" s="47" t="s">
        <v>726</v>
      </c>
      <c r="E41" s="46" t="s">
        <v>646</v>
      </c>
      <c r="F41" s="47" t="s">
        <v>653</v>
      </c>
      <c r="G41" s="47" t="s">
        <v>727</v>
      </c>
      <c r="H41" s="47" t="s">
        <v>728</v>
      </c>
      <c r="I41" s="47" t="s">
        <v>729</v>
      </c>
      <c r="J41" s="47" t="s">
        <v>730</v>
      </c>
      <c r="K41" s="47" t="s">
        <v>679</v>
      </c>
      <c r="L41" s="47" t="s">
        <v>639</v>
      </c>
      <c r="M41" s="47"/>
    </row>
    <row r="42" ht="43.15" customHeight="1" spans="1:13">
      <c r="A42" s="47"/>
      <c r="B42" s="47"/>
      <c r="C42" s="48"/>
      <c r="D42" s="47"/>
      <c r="E42" s="46"/>
      <c r="F42" s="47" t="s">
        <v>647</v>
      </c>
      <c r="G42" s="47" t="s">
        <v>731</v>
      </c>
      <c r="H42" s="47" t="s">
        <v>270</v>
      </c>
      <c r="I42" s="47" t="s">
        <v>732</v>
      </c>
      <c r="J42" s="47" t="s">
        <v>732</v>
      </c>
      <c r="K42" s="47" t="s">
        <v>673</v>
      </c>
      <c r="L42" s="47" t="s">
        <v>639</v>
      </c>
      <c r="M42" s="47"/>
    </row>
    <row r="43" ht="43.15" customHeight="1" spans="1:13">
      <c r="A43" s="47"/>
      <c r="B43" s="47"/>
      <c r="C43" s="48"/>
      <c r="D43" s="47"/>
      <c r="E43" s="46"/>
      <c r="F43" s="47" t="s">
        <v>658</v>
      </c>
      <c r="G43" s="47" t="s">
        <v>656</v>
      </c>
      <c r="H43" s="47" t="s">
        <v>678</v>
      </c>
      <c r="I43" s="47" t="s">
        <v>678</v>
      </c>
      <c r="J43" s="47" t="s">
        <v>698</v>
      </c>
      <c r="K43" s="47" t="s">
        <v>698</v>
      </c>
      <c r="L43" s="47" t="s">
        <v>639</v>
      </c>
      <c r="M43" s="47"/>
    </row>
    <row r="44" ht="43.15" customHeight="1" spans="1:13">
      <c r="A44" s="47"/>
      <c r="B44" s="47"/>
      <c r="C44" s="48"/>
      <c r="D44" s="47"/>
      <c r="E44" s="46" t="s">
        <v>640</v>
      </c>
      <c r="F44" s="47" t="s">
        <v>641</v>
      </c>
      <c r="G44" s="47" t="s">
        <v>518</v>
      </c>
      <c r="H44" s="47" t="s">
        <v>733</v>
      </c>
      <c r="I44" s="47" t="s">
        <v>644</v>
      </c>
      <c r="J44" s="47" t="s">
        <v>734</v>
      </c>
      <c r="K44" s="47" t="s">
        <v>644</v>
      </c>
      <c r="L44" s="47" t="s">
        <v>639</v>
      </c>
      <c r="M44" s="47"/>
    </row>
    <row r="45" ht="43.15" customHeight="1" spans="1:13">
      <c r="A45" s="47"/>
      <c r="B45" s="47"/>
      <c r="C45" s="48"/>
      <c r="D45" s="47"/>
      <c r="E45" s="46" t="s">
        <v>633</v>
      </c>
      <c r="F45" s="47" t="s">
        <v>634</v>
      </c>
      <c r="G45" s="47" t="s">
        <v>635</v>
      </c>
      <c r="H45" s="47" t="s">
        <v>636</v>
      </c>
      <c r="I45" s="47" t="s">
        <v>635</v>
      </c>
      <c r="J45" s="47" t="s">
        <v>635</v>
      </c>
      <c r="K45" s="47" t="s">
        <v>638</v>
      </c>
      <c r="L45" s="47" t="s">
        <v>639</v>
      </c>
      <c r="M45" s="47"/>
    </row>
    <row r="46" ht="43.15" customHeight="1" spans="1:13">
      <c r="A46" s="47"/>
      <c r="B46" s="47"/>
      <c r="C46" s="48"/>
      <c r="D46" s="47"/>
      <c r="E46" s="46" t="s">
        <v>662</v>
      </c>
      <c r="F46" s="47" t="s">
        <v>663</v>
      </c>
      <c r="G46" s="47" t="s">
        <v>735</v>
      </c>
      <c r="H46" s="47" t="s">
        <v>636</v>
      </c>
      <c r="I46" s="47" t="s">
        <v>736</v>
      </c>
      <c r="J46" s="47" t="s">
        <v>666</v>
      </c>
      <c r="K46" s="47" t="s">
        <v>638</v>
      </c>
      <c r="L46" s="47" t="s">
        <v>639</v>
      </c>
      <c r="M46" s="47"/>
    </row>
    <row r="47" ht="43.15" customHeight="1" spans="1:13">
      <c r="A47" s="47" t="s">
        <v>156</v>
      </c>
      <c r="B47" s="47" t="s">
        <v>737</v>
      </c>
      <c r="C47" s="48">
        <v>570.03</v>
      </c>
      <c r="D47" s="47" t="s">
        <v>738</v>
      </c>
      <c r="E47" s="46" t="s">
        <v>662</v>
      </c>
      <c r="F47" s="47" t="s">
        <v>663</v>
      </c>
      <c r="G47" s="47" t="s">
        <v>735</v>
      </c>
      <c r="H47" s="47" t="s">
        <v>659</v>
      </c>
      <c r="I47" s="47" t="s">
        <v>736</v>
      </c>
      <c r="J47" s="47" t="s">
        <v>739</v>
      </c>
      <c r="K47" s="47" t="s">
        <v>638</v>
      </c>
      <c r="L47" s="47" t="s">
        <v>639</v>
      </c>
      <c r="M47" s="47"/>
    </row>
    <row r="48" ht="43.15" customHeight="1" spans="1:13">
      <c r="A48" s="47"/>
      <c r="B48" s="47"/>
      <c r="C48" s="48"/>
      <c r="D48" s="47"/>
      <c r="E48" s="46" t="s">
        <v>633</v>
      </c>
      <c r="F48" s="47" t="s">
        <v>634</v>
      </c>
      <c r="G48" s="47" t="s">
        <v>635</v>
      </c>
      <c r="H48" s="47" t="s">
        <v>636</v>
      </c>
      <c r="I48" s="47" t="s">
        <v>740</v>
      </c>
      <c r="J48" s="47" t="s">
        <v>635</v>
      </c>
      <c r="K48" s="47" t="s">
        <v>638</v>
      </c>
      <c r="L48" s="47" t="s">
        <v>639</v>
      </c>
      <c r="M48" s="47"/>
    </row>
    <row r="49" ht="43.15" customHeight="1" spans="1:13">
      <c r="A49" s="47"/>
      <c r="B49" s="47"/>
      <c r="C49" s="48"/>
      <c r="D49" s="47"/>
      <c r="E49" s="46" t="s">
        <v>646</v>
      </c>
      <c r="F49" s="47" t="s">
        <v>658</v>
      </c>
      <c r="G49" s="47" t="s">
        <v>656</v>
      </c>
      <c r="H49" s="47" t="s">
        <v>678</v>
      </c>
      <c r="I49" s="47" t="s">
        <v>741</v>
      </c>
      <c r="J49" s="47" t="s">
        <v>678</v>
      </c>
      <c r="K49" s="47" t="s">
        <v>698</v>
      </c>
      <c r="L49" s="47" t="s">
        <v>639</v>
      </c>
      <c r="M49" s="47"/>
    </row>
    <row r="50" ht="43.15" customHeight="1" spans="1:13">
      <c r="A50" s="47"/>
      <c r="B50" s="47"/>
      <c r="C50" s="48"/>
      <c r="D50" s="47"/>
      <c r="E50" s="46"/>
      <c r="F50" s="47" t="s">
        <v>653</v>
      </c>
      <c r="G50" s="47" t="s">
        <v>742</v>
      </c>
      <c r="H50" s="47" t="s">
        <v>743</v>
      </c>
      <c r="I50" s="47" t="s">
        <v>744</v>
      </c>
      <c r="J50" s="47" t="s">
        <v>730</v>
      </c>
      <c r="K50" s="47" t="s">
        <v>679</v>
      </c>
      <c r="L50" s="47" t="s">
        <v>639</v>
      </c>
      <c r="M50" s="47"/>
    </row>
    <row r="51" ht="43.15" customHeight="1" spans="1:13">
      <c r="A51" s="47"/>
      <c r="B51" s="47"/>
      <c r="C51" s="48"/>
      <c r="D51" s="47"/>
      <c r="E51" s="46"/>
      <c r="F51" s="47" t="s">
        <v>647</v>
      </c>
      <c r="G51" s="47" t="s">
        <v>745</v>
      </c>
      <c r="H51" s="47" t="s">
        <v>746</v>
      </c>
      <c r="I51" s="47" t="s">
        <v>747</v>
      </c>
      <c r="J51" s="47" t="s">
        <v>748</v>
      </c>
      <c r="K51" s="47" t="s">
        <v>673</v>
      </c>
      <c r="L51" s="47" t="s">
        <v>639</v>
      </c>
      <c r="M51" s="47"/>
    </row>
    <row r="52" ht="43.15" customHeight="1" spans="1:13">
      <c r="A52" s="47"/>
      <c r="B52" s="47"/>
      <c r="C52" s="48"/>
      <c r="D52" s="47"/>
      <c r="E52" s="46" t="s">
        <v>640</v>
      </c>
      <c r="F52" s="47" t="s">
        <v>641</v>
      </c>
      <c r="G52" s="47" t="s">
        <v>749</v>
      </c>
      <c r="H52" s="47" t="s">
        <v>750</v>
      </c>
      <c r="I52" s="47" t="s">
        <v>644</v>
      </c>
      <c r="J52" s="47" t="s">
        <v>751</v>
      </c>
      <c r="K52" s="47" t="s">
        <v>644</v>
      </c>
      <c r="L52" s="47" t="s">
        <v>639</v>
      </c>
      <c r="M52" s="47"/>
    </row>
    <row r="53" ht="43.15" customHeight="1" spans="1:13">
      <c r="A53" s="47" t="s">
        <v>156</v>
      </c>
      <c r="B53" s="47" t="s">
        <v>752</v>
      </c>
      <c r="C53" s="48">
        <v>40</v>
      </c>
      <c r="D53" s="47" t="s">
        <v>753</v>
      </c>
      <c r="E53" s="46" t="s">
        <v>633</v>
      </c>
      <c r="F53" s="47" t="s">
        <v>634</v>
      </c>
      <c r="G53" s="47" t="s">
        <v>635</v>
      </c>
      <c r="H53" s="47" t="s">
        <v>636</v>
      </c>
      <c r="I53" s="47" t="s">
        <v>740</v>
      </c>
      <c r="J53" s="47" t="s">
        <v>635</v>
      </c>
      <c r="K53" s="47" t="s">
        <v>638</v>
      </c>
      <c r="L53" s="47" t="s">
        <v>639</v>
      </c>
      <c r="M53" s="47"/>
    </row>
    <row r="54" ht="43.15" customHeight="1" spans="1:13">
      <c r="A54" s="47"/>
      <c r="B54" s="47"/>
      <c r="C54" s="48"/>
      <c r="D54" s="47"/>
      <c r="E54" s="46" t="s">
        <v>662</v>
      </c>
      <c r="F54" s="47" t="s">
        <v>663</v>
      </c>
      <c r="G54" s="47" t="s">
        <v>735</v>
      </c>
      <c r="H54" s="47" t="s">
        <v>636</v>
      </c>
      <c r="I54" s="47" t="s">
        <v>666</v>
      </c>
      <c r="J54" s="47" t="s">
        <v>735</v>
      </c>
      <c r="K54" s="47" t="s">
        <v>638</v>
      </c>
      <c r="L54" s="47" t="s">
        <v>639</v>
      </c>
      <c r="M54" s="47"/>
    </row>
    <row r="55" ht="43.15" customHeight="1" spans="1:13">
      <c r="A55" s="47"/>
      <c r="B55" s="47"/>
      <c r="C55" s="48"/>
      <c r="D55" s="47"/>
      <c r="E55" s="46" t="s">
        <v>646</v>
      </c>
      <c r="F55" s="47" t="s">
        <v>658</v>
      </c>
      <c r="G55" s="47" t="s">
        <v>656</v>
      </c>
      <c r="H55" s="47" t="s">
        <v>678</v>
      </c>
      <c r="I55" s="47" t="s">
        <v>741</v>
      </c>
      <c r="J55" s="47" t="s">
        <v>698</v>
      </c>
      <c r="K55" s="47" t="s">
        <v>678</v>
      </c>
      <c r="L55" s="47" t="s">
        <v>639</v>
      </c>
      <c r="M55" s="47"/>
    </row>
    <row r="56" ht="43.15" customHeight="1" spans="1:13">
      <c r="A56" s="47"/>
      <c r="B56" s="47"/>
      <c r="C56" s="48"/>
      <c r="D56" s="47"/>
      <c r="E56" s="46"/>
      <c r="F56" s="47" t="s">
        <v>653</v>
      </c>
      <c r="G56" s="47" t="s">
        <v>754</v>
      </c>
      <c r="H56" s="47" t="s">
        <v>743</v>
      </c>
      <c r="I56" s="47" t="s">
        <v>743</v>
      </c>
      <c r="J56" s="47" t="s">
        <v>730</v>
      </c>
      <c r="K56" s="47" t="s">
        <v>679</v>
      </c>
      <c r="L56" s="47" t="s">
        <v>639</v>
      </c>
      <c r="M56" s="47"/>
    </row>
    <row r="57" ht="43.15" customHeight="1" spans="1:13">
      <c r="A57" s="47"/>
      <c r="B57" s="47"/>
      <c r="C57" s="48"/>
      <c r="D57" s="47"/>
      <c r="E57" s="46"/>
      <c r="F57" s="47" t="s">
        <v>647</v>
      </c>
      <c r="G57" s="47" t="s">
        <v>755</v>
      </c>
      <c r="H57" s="47" t="s">
        <v>746</v>
      </c>
      <c r="I57" s="47" t="s">
        <v>747</v>
      </c>
      <c r="J57" s="47" t="s">
        <v>756</v>
      </c>
      <c r="K57" s="47" t="s">
        <v>673</v>
      </c>
      <c r="L57" s="47" t="s">
        <v>639</v>
      </c>
      <c r="M57" s="47"/>
    </row>
    <row r="58" ht="43.15" customHeight="1" spans="1:13">
      <c r="A58" s="47"/>
      <c r="B58" s="47"/>
      <c r="C58" s="48"/>
      <c r="D58" s="47"/>
      <c r="E58" s="46" t="s">
        <v>640</v>
      </c>
      <c r="F58" s="47" t="s">
        <v>641</v>
      </c>
      <c r="G58" s="47" t="s">
        <v>749</v>
      </c>
      <c r="H58" s="47" t="s">
        <v>757</v>
      </c>
      <c r="I58" s="47" t="s">
        <v>644</v>
      </c>
      <c r="J58" s="47" t="s">
        <v>751</v>
      </c>
      <c r="K58" s="47" t="s">
        <v>644</v>
      </c>
      <c r="L58" s="47" t="s">
        <v>639</v>
      </c>
      <c r="M58" s="47"/>
    </row>
    <row r="59" ht="43.15" customHeight="1" spans="1:13">
      <c r="A59" s="47" t="s">
        <v>156</v>
      </c>
      <c r="B59" s="47" t="s">
        <v>758</v>
      </c>
      <c r="C59" s="48">
        <v>40</v>
      </c>
      <c r="D59" s="47" t="s">
        <v>759</v>
      </c>
      <c r="E59" s="46" t="s">
        <v>640</v>
      </c>
      <c r="F59" s="47" t="s">
        <v>641</v>
      </c>
      <c r="G59" s="47" t="s">
        <v>759</v>
      </c>
      <c r="H59" s="47" t="s">
        <v>757</v>
      </c>
      <c r="I59" s="47" t="s">
        <v>644</v>
      </c>
      <c r="J59" s="47" t="s">
        <v>759</v>
      </c>
      <c r="K59" s="47" t="s">
        <v>644</v>
      </c>
      <c r="L59" s="47" t="s">
        <v>639</v>
      </c>
      <c r="M59" s="47"/>
    </row>
    <row r="60" ht="43.15" customHeight="1" spans="1:13">
      <c r="A60" s="47"/>
      <c r="B60" s="47"/>
      <c r="C60" s="48"/>
      <c r="D60" s="47"/>
      <c r="E60" s="46" t="s">
        <v>646</v>
      </c>
      <c r="F60" s="47" t="s">
        <v>647</v>
      </c>
      <c r="G60" s="47" t="s">
        <v>759</v>
      </c>
      <c r="H60" s="47" t="s">
        <v>760</v>
      </c>
      <c r="I60" s="47" t="s">
        <v>747</v>
      </c>
      <c r="J60" s="47" t="s">
        <v>756</v>
      </c>
      <c r="K60" s="47" t="s">
        <v>673</v>
      </c>
      <c r="L60" s="47" t="s">
        <v>639</v>
      </c>
      <c r="M60" s="47"/>
    </row>
    <row r="61" ht="43.15" customHeight="1" spans="1:13">
      <c r="A61" s="47"/>
      <c r="B61" s="47"/>
      <c r="C61" s="48"/>
      <c r="D61" s="47"/>
      <c r="E61" s="46"/>
      <c r="F61" s="47" t="s">
        <v>653</v>
      </c>
      <c r="G61" s="47" t="s">
        <v>754</v>
      </c>
      <c r="H61" s="47" t="s">
        <v>743</v>
      </c>
      <c r="I61" s="47" t="s">
        <v>743</v>
      </c>
      <c r="J61" s="47" t="s">
        <v>730</v>
      </c>
      <c r="K61" s="47" t="s">
        <v>679</v>
      </c>
      <c r="L61" s="47" t="s">
        <v>639</v>
      </c>
      <c r="M61" s="47"/>
    </row>
    <row r="62" ht="43.15" customHeight="1" spans="1:13">
      <c r="A62" s="47"/>
      <c r="B62" s="47"/>
      <c r="C62" s="48"/>
      <c r="D62" s="47"/>
      <c r="E62" s="46"/>
      <c r="F62" s="47" t="s">
        <v>658</v>
      </c>
      <c r="G62" s="47" t="s">
        <v>656</v>
      </c>
      <c r="H62" s="47" t="s">
        <v>678</v>
      </c>
      <c r="I62" s="47" t="s">
        <v>741</v>
      </c>
      <c r="J62" s="47" t="s">
        <v>698</v>
      </c>
      <c r="K62" s="47" t="s">
        <v>698</v>
      </c>
      <c r="L62" s="47" t="s">
        <v>639</v>
      </c>
      <c r="M62" s="47"/>
    </row>
    <row r="63" ht="43.15" customHeight="1" spans="1:13">
      <c r="A63" s="47"/>
      <c r="B63" s="47"/>
      <c r="C63" s="48"/>
      <c r="D63" s="47"/>
      <c r="E63" s="46" t="s">
        <v>662</v>
      </c>
      <c r="F63" s="47" t="s">
        <v>663</v>
      </c>
      <c r="G63" s="47" t="s">
        <v>664</v>
      </c>
      <c r="H63" s="47" t="s">
        <v>665</v>
      </c>
      <c r="I63" s="47" t="s">
        <v>666</v>
      </c>
      <c r="J63" s="47" t="s">
        <v>761</v>
      </c>
      <c r="K63" s="47" t="s">
        <v>638</v>
      </c>
      <c r="L63" s="47" t="s">
        <v>639</v>
      </c>
      <c r="M63" s="47"/>
    </row>
    <row r="64" ht="43.15" customHeight="1" spans="1:13">
      <c r="A64" s="47"/>
      <c r="B64" s="47"/>
      <c r="C64" s="48"/>
      <c r="D64" s="47"/>
      <c r="E64" s="46" t="s">
        <v>633</v>
      </c>
      <c r="F64" s="47" t="s">
        <v>634</v>
      </c>
      <c r="G64" s="47" t="s">
        <v>635</v>
      </c>
      <c r="H64" s="47" t="s">
        <v>636</v>
      </c>
      <c r="I64" s="47" t="s">
        <v>740</v>
      </c>
      <c r="J64" s="47" t="s">
        <v>635</v>
      </c>
      <c r="K64" s="47" t="s">
        <v>638</v>
      </c>
      <c r="L64" s="47" t="s">
        <v>639</v>
      </c>
      <c r="M64" s="47"/>
    </row>
    <row r="65" ht="28.5" customHeight="1" spans="1:13">
      <c r="A65" s="44" t="s">
        <v>762</v>
      </c>
      <c r="B65" s="44" t="s">
        <v>763</v>
      </c>
      <c r="C65" s="45">
        <v>38318.8</v>
      </c>
      <c r="D65" s="46"/>
      <c r="E65" s="46"/>
      <c r="F65" s="46"/>
      <c r="G65" s="46"/>
      <c r="H65" s="46"/>
      <c r="I65" s="46"/>
      <c r="J65" s="46"/>
      <c r="K65" s="46"/>
      <c r="L65" s="46"/>
      <c r="M65" s="46"/>
    </row>
    <row r="66" ht="43.15" customHeight="1" spans="1:13">
      <c r="A66" s="47" t="s">
        <v>158</v>
      </c>
      <c r="B66" s="47" t="s">
        <v>764</v>
      </c>
      <c r="C66" s="48">
        <v>21</v>
      </c>
      <c r="D66" s="47" t="s">
        <v>765</v>
      </c>
      <c r="E66" s="46" t="s">
        <v>633</v>
      </c>
      <c r="F66" s="47" t="s">
        <v>634</v>
      </c>
      <c r="G66" s="47" t="s">
        <v>635</v>
      </c>
      <c r="H66" s="47" t="s">
        <v>766</v>
      </c>
      <c r="I66" s="47" t="s">
        <v>767</v>
      </c>
      <c r="J66" s="47"/>
      <c r="K66" s="47" t="s">
        <v>638</v>
      </c>
      <c r="L66" s="47" t="s">
        <v>768</v>
      </c>
      <c r="M66" s="47"/>
    </row>
    <row r="67" ht="43.15" customHeight="1" spans="1:13">
      <c r="A67" s="47"/>
      <c r="B67" s="47"/>
      <c r="C67" s="48"/>
      <c r="D67" s="47"/>
      <c r="E67" s="46" t="s">
        <v>640</v>
      </c>
      <c r="F67" s="47" t="s">
        <v>641</v>
      </c>
      <c r="G67" s="47" t="s">
        <v>769</v>
      </c>
      <c r="H67" s="47" t="s">
        <v>770</v>
      </c>
      <c r="I67" s="47" t="s">
        <v>771</v>
      </c>
      <c r="J67" s="47"/>
      <c r="K67" s="47" t="s">
        <v>644</v>
      </c>
      <c r="L67" s="47" t="s">
        <v>706</v>
      </c>
      <c r="M67" s="47"/>
    </row>
    <row r="68" ht="43.15" customHeight="1" spans="1:13">
      <c r="A68" s="47"/>
      <c r="B68" s="47"/>
      <c r="C68" s="48"/>
      <c r="D68" s="47"/>
      <c r="E68" s="46" t="s">
        <v>646</v>
      </c>
      <c r="F68" s="47" t="s">
        <v>647</v>
      </c>
      <c r="G68" s="47" t="s">
        <v>652</v>
      </c>
      <c r="H68" s="47" t="s">
        <v>673</v>
      </c>
      <c r="I68" s="47" t="s">
        <v>772</v>
      </c>
      <c r="J68" s="47"/>
      <c r="K68" s="47" t="s">
        <v>673</v>
      </c>
      <c r="L68" s="47" t="s">
        <v>706</v>
      </c>
      <c r="M68" s="47"/>
    </row>
    <row r="69" ht="43.15" customHeight="1" spans="1:13">
      <c r="A69" s="47"/>
      <c r="B69" s="47"/>
      <c r="C69" s="48"/>
      <c r="D69" s="47"/>
      <c r="E69" s="46"/>
      <c r="F69" s="47" t="s">
        <v>653</v>
      </c>
      <c r="G69" s="47" t="s">
        <v>773</v>
      </c>
      <c r="H69" s="47" t="s">
        <v>774</v>
      </c>
      <c r="I69" s="47" t="s">
        <v>703</v>
      </c>
      <c r="J69" s="47"/>
      <c r="K69" s="47" t="s">
        <v>638</v>
      </c>
      <c r="L69" s="47" t="s">
        <v>706</v>
      </c>
      <c r="M69" s="47"/>
    </row>
    <row r="70" ht="43.15" customHeight="1" spans="1:13">
      <c r="A70" s="47"/>
      <c r="B70" s="47"/>
      <c r="C70" s="48"/>
      <c r="D70" s="47"/>
      <c r="E70" s="46"/>
      <c r="F70" s="47" t="s">
        <v>658</v>
      </c>
      <c r="G70" s="47" t="s">
        <v>775</v>
      </c>
      <c r="H70" s="47" t="s">
        <v>776</v>
      </c>
      <c r="I70" s="47" t="s">
        <v>777</v>
      </c>
      <c r="J70" s="47"/>
      <c r="K70" s="47" t="s">
        <v>777</v>
      </c>
      <c r="L70" s="47" t="s">
        <v>639</v>
      </c>
      <c r="M70" s="47"/>
    </row>
    <row r="71" ht="43.15" customHeight="1" spans="1:13">
      <c r="A71" s="47" t="s">
        <v>158</v>
      </c>
      <c r="B71" s="47" t="s">
        <v>778</v>
      </c>
      <c r="C71" s="48">
        <v>1271.76</v>
      </c>
      <c r="D71" s="47" t="s">
        <v>779</v>
      </c>
      <c r="E71" s="46" t="s">
        <v>640</v>
      </c>
      <c r="F71" s="47" t="s">
        <v>641</v>
      </c>
      <c r="G71" s="47" t="s">
        <v>769</v>
      </c>
      <c r="H71" s="47" t="s">
        <v>770</v>
      </c>
      <c r="I71" s="47" t="s">
        <v>780</v>
      </c>
      <c r="J71" s="47"/>
      <c r="K71" s="47" t="s">
        <v>644</v>
      </c>
      <c r="L71" s="47" t="s">
        <v>706</v>
      </c>
      <c r="M71" s="47"/>
    </row>
    <row r="72" ht="43.15" customHeight="1" spans="1:13">
      <c r="A72" s="47"/>
      <c r="B72" s="47"/>
      <c r="C72" s="48"/>
      <c r="D72" s="47"/>
      <c r="E72" s="46" t="s">
        <v>646</v>
      </c>
      <c r="F72" s="47" t="s">
        <v>647</v>
      </c>
      <c r="G72" s="47" t="s">
        <v>781</v>
      </c>
      <c r="H72" s="47" t="s">
        <v>652</v>
      </c>
      <c r="I72" s="47" t="s">
        <v>782</v>
      </c>
      <c r="J72" s="47"/>
      <c r="K72" s="47" t="s">
        <v>673</v>
      </c>
      <c r="L72" s="47" t="s">
        <v>706</v>
      </c>
      <c r="M72" s="47"/>
    </row>
    <row r="73" ht="43.15" customHeight="1" spans="1:13">
      <c r="A73" s="47"/>
      <c r="B73" s="47"/>
      <c r="C73" s="48"/>
      <c r="D73" s="47"/>
      <c r="E73" s="46"/>
      <c r="F73" s="47" t="s">
        <v>658</v>
      </c>
      <c r="G73" s="47" t="s">
        <v>775</v>
      </c>
      <c r="H73" s="47" t="s">
        <v>678</v>
      </c>
      <c r="I73" s="47" t="s">
        <v>783</v>
      </c>
      <c r="J73" s="47"/>
      <c r="K73" s="47" t="s">
        <v>784</v>
      </c>
      <c r="L73" s="47" t="s">
        <v>639</v>
      </c>
      <c r="M73" s="47"/>
    </row>
    <row r="74" ht="43.15" customHeight="1" spans="1:13">
      <c r="A74" s="47"/>
      <c r="B74" s="47"/>
      <c r="C74" s="48"/>
      <c r="D74" s="47"/>
      <c r="E74" s="46"/>
      <c r="F74" s="47" t="s">
        <v>653</v>
      </c>
      <c r="G74" s="47" t="s">
        <v>773</v>
      </c>
      <c r="H74" s="47" t="s">
        <v>774</v>
      </c>
      <c r="I74" s="47" t="s">
        <v>703</v>
      </c>
      <c r="J74" s="47"/>
      <c r="K74" s="47" t="s">
        <v>638</v>
      </c>
      <c r="L74" s="47" t="s">
        <v>768</v>
      </c>
      <c r="M74" s="47"/>
    </row>
    <row r="75" ht="43.15" customHeight="1" spans="1:13">
      <c r="A75" s="47"/>
      <c r="B75" s="47"/>
      <c r="C75" s="48"/>
      <c r="D75" s="47"/>
      <c r="E75" s="46" t="s">
        <v>633</v>
      </c>
      <c r="F75" s="47" t="s">
        <v>634</v>
      </c>
      <c r="G75" s="47" t="s">
        <v>635</v>
      </c>
      <c r="H75" s="47" t="s">
        <v>766</v>
      </c>
      <c r="I75" s="47" t="s">
        <v>767</v>
      </c>
      <c r="J75" s="47"/>
      <c r="K75" s="47" t="s">
        <v>638</v>
      </c>
      <c r="L75" s="47" t="s">
        <v>768</v>
      </c>
      <c r="M75" s="47"/>
    </row>
    <row r="76" ht="43.15" customHeight="1" spans="1:13">
      <c r="A76" s="47"/>
      <c r="B76" s="47"/>
      <c r="C76" s="48"/>
      <c r="D76" s="47"/>
      <c r="E76" s="46" t="s">
        <v>662</v>
      </c>
      <c r="F76" s="47" t="s">
        <v>663</v>
      </c>
      <c r="G76" s="47" t="s">
        <v>785</v>
      </c>
      <c r="H76" s="47" t="s">
        <v>786</v>
      </c>
      <c r="I76" s="47" t="s">
        <v>767</v>
      </c>
      <c r="J76" s="47"/>
      <c r="K76" s="47" t="s">
        <v>638</v>
      </c>
      <c r="L76" s="47" t="s">
        <v>768</v>
      </c>
      <c r="M76" s="47"/>
    </row>
    <row r="77" ht="43.15" customHeight="1" spans="1:13">
      <c r="A77" s="47" t="s">
        <v>158</v>
      </c>
      <c r="B77" s="47" t="s">
        <v>787</v>
      </c>
      <c r="C77" s="48">
        <v>150</v>
      </c>
      <c r="D77" s="47" t="s">
        <v>788</v>
      </c>
      <c r="E77" s="46" t="s">
        <v>640</v>
      </c>
      <c r="F77" s="47" t="s">
        <v>641</v>
      </c>
      <c r="G77" s="47" t="s">
        <v>769</v>
      </c>
      <c r="H77" s="47" t="s">
        <v>770</v>
      </c>
      <c r="I77" s="47" t="s">
        <v>789</v>
      </c>
      <c r="J77" s="47"/>
      <c r="K77" s="47" t="s">
        <v>644</v>
      </c>
      <c r="L77" s="47" t="s">
        <v>706</v>
      </c>
      <c r="M77" s="47"/>
    </row>
    <row r="78" ht="43.15" customHeight="1" spans="1:13">
      <c r="A78" s="47"/>
      <c r="B78" s="47"/>
      <c r="C78" s="48"/>
      <c r="D78" s="47"/>
      <c r="E78" s="46" t="s">
        <v>646</v>
      </c>
      <c r="F78" s="47" t="s">
        <v>647</v>
      </c>
      <c r="G78" s="47" t="s">
        <v>790</v>
      </c>
      <c r="H78" s="47" t="s">
        <v>791</v>
      </c>
      <c r="I78" s="47" t="s">
        <v>792</v>
      </c>
      <c r="J78" s="47"/>
      <c r="K78" s="47" t="s">
        <v>793</v>
      </c>
      <c r="L78" s="47" t="s">
        <v>706</v>
      </c>
      <c r="M78" s="47"/>
    </row>
    <row r="79" ht="43.15" customHeight="1" spans="1:13">
      <c r="A79" s="47"/>
      <c r="B79" s="47"/>
      <c r="C79" s="48"/>
      <c r="D79" s="47"/>
      <c r="E79" s="46"/>
      <c r="F79" s="47" t="s">
        <v>658</v>
      </c>
      <c r="G79" s="47" t="s">
        <v>775</v>
      </c>
      <c r="H79" s="47" t="s">
        <v>794</v>
      </c>
      <c r="I79" s="47" t="s">
        <v>777</v>
      </c>
      <c r="J79" s="47"/>
      <c r="K79" s="47" t="s">
        <v>795</v>
      </c>
      <c r="L79" s="47" t="s">
        <v>639</v>
      </c>
      <c r="M79" s="47"/>
    </row>
    <row r="80" ht="43.15" customHeight="1" spans="1:13">
      <c r="A80" s="47"/>
      <c r="B80" s="47"/>
      <c r="C80" s="48"/>
      <c r="D80" s="47"/>
      <c r="E80" s="46"/>
      <c r="F80" s="47" t="s">
        <v>653</v>
      </c>
      <c r="G80" s="47" t="s">
        <v>773</v>
      </c>
      <c r="H80" s="47" t="s">
        <v>774</v>
      </c>
      <c r="I80" s="47" t="s">
        <v>703</v>
      </c>
      <c r="J80" s="47"/>
      <c r="K80" s="47" t="s">
        <v>638</v>
      </c>
      <c r="L80" s="47" t="s">
        <v>768</v>
      </c>
      <c r="M80" s="47"/>
    </row>
    <row r="81" ht="43.15" customHeight="1" spans="1:13">
      <c r="A81" s="47"/>
      <c r="B81" s="47"/>
      <c r="C81" s="48"/>
      <c r="D81" s="47"/>
      <c r="E81" s="46" t="s">
        <v>633</v>
      </c>
      <c r="F81" s="47" t="s">
        <v>634</v>
      </c>
      <c r="G81" s="47" t="s">
        <v>635</v>
      </c>
      <c r="H81" s="47" t="s">
        <v>766</v>
      </c>
      <c r="I81" s="47" t="s">
        <v>767</v>
      </c>
      <c r="J81" s="47"/>
      <c r="K81" s="47" t="s">
        <v>638</v>
      </c>
      <c r="L81" s="47" t="s">
        <v>768</v>
      </c>
      <c r="M81" s="47"/>
    </row>
    <row r="82" ht="43.15" customHeight="1" spans="1:13">
      <c r="A82" s="47"/>
      <c r="B82" s="47"/>
      <c r="C82" s="48"/>
      <c r="D82" s="47"/>
      <c r="E82" s="46" t="s">
        <v>662</v>
      </c>
      <c r="F82" s="47" t="s">
        <v>663</v>
      </c>
      <c r="G82" s="47" t="s">
        <v>785</v>
      </c>
      <c r="H82" s="47" t="s">
        <v>796</v>
      </c>
      <c r="I82" s="47" t="s">
        <v>767</v>
      </c>
      <c r="J82" s="47"/>
      <c r="K82" s="47" t="s">
        <v>638</v>
      </c>
      <c r="L82" s="47" t="s">
        <v>768</v>
      </c>
      <c r="M82" s="47"/>
    </row>
    <row r="83" ht="43.15" customHeight="1" spans="1:13">
      <c r="A83" s="47" t="s">
        <v>158</v>
      </c>
      <c r="B83" s="47" t="s">
        <v>797</v>
      </c>
      <c r="C83" s="48">
        <v>200</v>
      </c>
      <c r="D83" s="47" t="s">
        <v>798</v>
      </c>
      <c r="E83" s="46" t="s">
        <v>646</v>
      </c>
      <c r="F83" s="47" t="s">
        <v>658</v>
      </c>
      <c r="G83" s="47" t="s">
        <v>775</v>
      </c>
      <c r="H83" s="47" t="s">
        <v>678</v>
      </c>
      <c r="I83" s="47" t="s">
        <v>783</v>
      </c>
      <c r="J83" s="47"/>
      <c r="K83" s="47" t="s">
        <v>777</v>
      </c>
      <c r="L83" s="47" t="s">
        <v>639</v>
      </c>
      <c r="M83" s="47"/>
    </row>
    <row r="84" ht="43.15" customHeight="1" spans="1:13">
      <c r="A84" s="47"/>
      <c r="B84" s="47"/>
      <c r="C84" s="48"/>
      <c r="D84" s="47"/>
      <c r="E84" s="46"/>
      <c r="F84" s="47" t="s">
        <v>653</v>
      </c>
      <c r="G84" s="47" t="s">
        <v>773</v>
      </c>
      <c r="H84" s="47" t="s">
        <v>774</v>
      </c>
      <c r="I84" s="47" t="s">
        <v>703</v>
      </c>
      <c r="J84" s="47"/>
      <c r="K84" s="47" t="s">
        <v>638</v>
      </c>
      <c r="L84" s="47" t="s">
        <v>768</v>
      </c>
      <c r="M84" s="47"/>
    </row>
    <row r="85" ht="43.15" customHeight="1" spans="1:13">
      <c r="A85" s="47"/>
      <c r="B85" s="47"/>
      <c r="C85" s="48"/>
      <c r="D85" s="47"/>
      <c r="E85" s="46"/>
      <c r="F85" s="47" t="s">
        <v>647</v>
      </c>
      <c r="G85" s="47" t="s">
        <v>799</v>
      </c>
      <c r="H85" s="47" t="s">
        <v>800</v>
      </c>
      <c r="I85" s="47" t="s">
        <v>801</v>
      </c>
      <c r="J85" s="47"/>
      <c r="K85" s="47" t="s">
        <v>802</v>
      </c>
      <c r="L85" s="47" t="s">
        <v>706</v>
      </c>
      <c r="M85" s="47"/>
    </row>
    <row r="86" ht="43.15" customHeight="1" spans="1:13">
      <c r="A86" s="47"/>
      <c r="B86" s="47"/>
      <c r="C86" s="48"/>
      <c r="D86" s="47"/>
      <c r="E86" s="46" t="s">
        <v>662</v>
      </c>
      <c r="F86" s="47" t="s">
        <v>663</v>
      </c>
      <c r="G86" s="47" t="s">
        <v>785</v>
      </c>
      <c r="H86" s="47" t="s">
        <v>786</v>
      </c>
      <c r="I86" s="47" t="s">
        <v>767</v>
      </c>
      <c r="J86" s="47"/>
      <c r="K86" s="47" t="s">
        <v>638</v>
      </c>
      <c r="L86" s="47" t="s">
        <v>768</v>
      </c>
      <c r="M86" s="47"/>
    </row>
    <row r="87" ht="43.15" customHeight="1" spans="1:13">
      <c r="A87" s="47"/>
      <c r="B87" s="47"/>
      <c r="C87" s="48"/>
      <c r="D87" s="47"/>
      <c r="E87" s="46" t="s">
        <v>640</v>
      </c>
      <c r="F87" s="47" t="s">
        <v>641</v>
      </c>
      <c r="G87" s="47" t="s">
        <v>769</v>
      </c>
      <c r="H87" s="47" t="s">
        <v>770</v>
      </c>
      <c r="I87" s="47" t="s">
        <v>154</v>
      </c>
      <c r="J87" s="47"/>
      <c r="K87" s="47" t="s">
        <v>644</v>
      </c>
      <c r="L87" s="47" t="s">
        <v>706</v>
      </c>
      <c r="M87" s="47"/>
    </row>
    <row r="88" ht="43.15" customHeight="1" spans="1:13">
      <c r="A88" s="47"/>
      <c r="B88" s="47"/>
      <c r="C88" s="48"/>
      <c r="D88" s="47"/>
      <c r="E88" s="46" t="s">
        <v>633</v>
      </c>
      <c r="F88" s="47" t="s">
        <v>634</v>
      </c>
      <c r="G88" s="47" t="s">
        <v>635</v>
      </c>
      <c r="H88" s="47" t="s">
        <v>766</v>
      </c>
      <c r="I88" s="47" t="s">
        <v>767</v>
      </c>
      <c r="J88" s="47"/>
      <c r="K88" s="47" t="s">
        <v>638</v>
      </c>
      <c r="L88" s="47" t="s">
        <v>768</v>
      </c>
      <c r="M88" s="47"/>
    </row>
    <row r="89" ht="43.15" customHeight="1" spans="1:13">
      <c r="A89" s="47" t="s">
        <v>158</v>
      </c>
      <c r="B89" s="47" t="s">
        <v>803</v>
      </c>
      <c r="C89" s="48">
        <v>223.72</v>
      </c>
      <c r="D89" s="47" t="s">
        <v>804</v>
      </c>
      <c r="E89" s="46" t="s">
        <v>646</v>
      </c>
      <c r="F89" s="47" t="s">
        <v>647</v>
      </c>
      <c r="G89" s="47" t="s">
        <v>805</v>
      </c>
      <c r="H89" s="47" t="s">
        <v>652</v>
      </c>
      <c r="I89" s="47" t="s">
        <v>806</v>
      </c>
      <c r="J89" s="47"/>
      <c r="K89" s="47" t="s">
        <v>673</v>
      </c>
      <c r="L89" s="47" t="s">
        <v>706</v>
      </c>
      <c r="M89" s="47"/>
    </row>
    <row r="90" ht="43.15" customHeight="1" spans="1:13">
      <c r="A90" s="47"/>
      <c r="B90" s="47"/>
      <c r="C90" s="48"/>
      <c r="D90" s="47"/>
      <c r="E90" s="46"/>
      <c r="F90" s="47" t="s">
        <v>653</v>
      </c>
      <c r="G90" s="47" t="s">
        <v>773</v>
      </c>
      <c r="H90" s="47" t="s">
        <v>774</v>
      </c>
      <c r="I90" s="47" t="s">
        <v>703</v>
      </c>
      <c r="J90" s="47"/>
      <c r="K90" s="47" t="s">
        <v>638</v>
      </c>
      <c r="L90" s="47" t="s">
        <v>768</v>
      </c>
      <c r="M90" s="47"/>
    </row>
    <row r="91" ht="43.15" customHeight="1" spans="1:13">
      <c r="A91" s="47"/>
      <c r="B91" s="47"/>
      <c r="C91" s="48"/>
      <c r="D91" s="47"/>
      <c r="E91" s="46"/>
      <c r="F91" s="47" t="s">
        <v>658</v>
      </c>
      <c r="G91" s="47" t="s">
        <v>775</v>
      </c>
      <c r="H91" s="47" t="s">
        <v>678</v>
      </c>
      <c r="I91" s="47" t="s">
        <v>783</v>
      </c>
      <c r="J91" s="47"/>
      <c r="K91" s="47" t="s">
        <v>784</v>
      </c>
      <c r="L91" s="47" t="s">
        <v>639</v>
      </c>
      <c r="M91" s="47"/>
    </row>
    <row r="92" ht="43.15" customHeight="1" spans="1:13">
      <c r="A92" s="47"/>
      <c r="B92" s="47"/>
      <c r="C92" s="48"/>
      <c r="D92" s="47"/>
      <c r="E92" s="46" t="s">
        <v>640</v>
      </c>
      <c r="F92" s="47" t="s">
        <v>641</v>
      </c>
      <c r="G92" s="47" t="s">
        <v>769</v>
      </c>
      <c r="H92" s="47" t="s">
        <v>770</v>
      </c>
      <c r="I92" s="47" t="s">
        <v>807</v>
      </c>
      <c r="J92" s="47"/>
      <c r="K92" s="47" t="s">
        <v>644</v>
      </c>
      <c r="L92" s="47" t="s">
        <v>706</v>
      </c>
      <c r="M92" s="47"/>
    </row>
    <row r="93" ht="43.15" customHeight="1" spans="1:13">
      <c r="A93" s="47"/>
      <c r="B93" s="47"/>
      <c r="C93" s="48"/>
      <c r="D93" s="47"/>
      <c r="E93" s="46" t="s">
        <v>633</v>
      </c>
      <c r="F93" s="47" t="s">
        <v>634</v>
      </c>
      <c r="G93" s="47" t="s">
        <v>635</v>
      </c>
      <c r="H93" s="47" t="s">
        <v>766</v>
      </c>
      <c r="I93" s="47" t="s">
        <v>767</v>
      </c>
      <c r="J93" s="47"/>
      <c r="K93" s="47" t="s">
        <v>638</v>
      </c>
      <c r="L93" s="47" t="s">
        <v>768</v>
      </c>
      <c r="M93" s="47"/>
    </row>
    <row r="94" ht="43.15" customHeight="1" spans="1:13">
      <c r="A94" s="47"/>
      <c r="B94" s="47"/>
      <c r="C94" s="48"/>
      <c r="D94" s="47"/>
      <c r="E94" s="46" t="s">
        <v>662</v>
      </c>
      <c r="F94" s="47" t="s">
        <v>663</v>
      </c>
      <c r="G94" s="47" t="s">
        <v>785</v>
      </c>
      <c r="H94" s="47" t="s">
        <v>786</v>
      </c>
      <c r="I94" s="47" t="s">
        <v>767</v>
      </c>
      <c r="J94" s="47"/>
      <c r="K94" s="47" t="s">
        <v>638</v>
      </c>
      <c r="L94" s="47" t="s">
        <v>768</v>
      </c>
      <c r="M94" s="47"/>
    </row>
    <row r="95" ht="43.15" customHeight="1" spans="1:13">
      <c r="A95" s="47" t="s">
        <v>158</v>
      </c>
      <c r="B95" s="47" t="s">
        <v>808</v>
      </c>
      <c r="C95" s="48">
        <v>447.42</v>
      </c>
      <c r="D95" s="47" t="s">
        <v>809</v>
      </c>
      <c r="E95" s="46" t="s">
        <v>662</v>
      </c>
      <c r="F95" s="47" t="s">
        <v>663</v>
      </c>
      <c r="G95" s="47" t="s">
        <v>785</v>
      </c>
      <c r="H95" s="47" t="s">
        <v>786</v>
      </c>
      <c r="I95" s="47" t="s">
        <v>767</v>
      </c>
      <c r="J95" s="47"/>
      <c r="K95" s="47" t="s">
        <v>638</v>
      </c>
      <c r="L95" s="47" t="s">
        <v>768</v>
      </c>
      <c r="M95" s="47"/>
    </row>
    <row r="96" ht="43.15" customHeight="1" spans="1:13">
      <c r="A96" s="47"/>
      <c r="B96" s="47"/>
      <c r="C96" s="48"/>
      <c r="D96" s="47"/>
      <c r="E96" s="46" t="s">
        <v>646</v>
      </c>
      <c r="F96" s="47" t="s">
        <v>658</v>
      </c>
      <c r="G96" s="47" t="s">
        <v>775</v>
      </c>
      <c r="H96" s="47" t="s">
        <v>678</v>
      </c>
      <c r="I96" s="47" t="s">
        <v>783</v>
      </c>
      <c r="J96" s="47"/>
      <c r="K96" s="47" t="s">
        <v>784</v>
      </c>
      <c r="L96" s="47" t="s">
        <v>639</v>
      </c>
      <c r="M96" s="47"/>
    </row>
    <row r="97" ht="43.15" customHeight="1" spans="1:13">
      <c r="A97" s="47"/>
      <c r="B97" s="47"/>
      <c r="C97" s="48"/>
      <c r="D97" s="47"/>
      <c r="E97" s="46"/>
      <c r="F97" s="47" t="s">
        <v>647</v>
      </c>
      <c r="G97" s="47" t="s">
        <v>805</v>
      </c>
      <c r="H97" s="47" t="s">
        <v>652</v>
      </c>
      <c r="I97" s="47" t="s">
        <v>810</v>
      </c>
      <c r="J97" s="47"/>
      <c r="K97" s="47" t="s">
        <v>673</v>
      </c>
      <c r="L97" s="47" t="s">
        <v>706</v>
      </c>
      <c r="M97" s="47"/>
    </row>
    <row r="98" ht="43.15" customHeight="1" spans="1:13">
      <c r="A98" s="47"/>
      <c r="B98" s="47"/>
      <c r="C98" s="48"/>
      <c r="D98" s="47"/>
      <c r="E98" s="46"/>
      <c r="F98" s="47" t="s">
        <v>653</v>
      </c>
      <c r="G98" s="47" t="s">
        <v>773</v>
      </c>
      <c r="H98" s="47" t="s">
        <v>774</v>
      </c>
      <c r="I98" s="47" t="s">
        <v>703</v>
      </c>
      <c r="J98" s="47"/>
      <c r="K98" s="47" t="s">
        <v>638</v>
      </c>
      <c r="L98" s="47" t="s">
        <v>768</v>
      </c>
      <c r="M98" s="47"/>
    </row>
    <row r="99" ht="43.15" customHeight="1" spans="1:13">
      <c r="A99" s="47"/>
      <c r="B99" s="47"/>
      <c r="C99" s="48"/>
      <c r="D99" s="47"/>
      <c r="E99" s="46" t="s">
        <v>640</v>
      </c>
      <c r="F99" s="47" t="s">
        <v>641</v>
      </c>
      <c r="G99" s="47" t="s">
        <v>769</v>
      </c>
      <c r="H99" s="47" t="s">
        <v>770</v>
      </c>
      <c r="I99" s="47" t="s">
        <v>811</v>
      </c>
      <c r="J99" s="47"/>
      <c r="K99" s="47" t="s">
        <v>644</v>
      </c>
      <c r="L99" s="47" t="s">
        <v>706</v>
      </c>
      <c r="M99" s="47"/>
    </row>
    <row r="100" ht="43.15" customHeight="1" spans="1:13">
      <c r="A100" s="47"/>
      <c r="B100" s="47"/>
      <c r="C100" s="48"/>
      <c r="D100" s="47"/>
      <c r="E100" s="46" t="s">
        <v>633</v>
      </c>
      <c r="F100" s="47" t="s">
        <v>634</v>
      </c>
      <c r="G100" s="47" t="s">
        <v>635</v>
      </c>
      <c r="H100" s="47" t="s">
        <v>766</v>
      </c>
      <c r="I100" s="47" t="s">
        <v>767</v>
      </c>
      <c r="J100" s="47"/>
      <c r="K100" s="47" t="s">
        <v>638</v>
      </c>
      <c r="L100" s="47" t="s">
        <v>768</v>
      </c>
      <c r="M100" s="47"/>
    </row>
    <row r="101" ht="43.15" customHeight="1" spans="1:13">
      <c r="A101" s="47" t="s">
        <v>158</v>
      </c>
      <c r="B101" s="47" t="s">
        <v>441</v>
      </c>
      <c r="C101" s="48">
        <v>400</v>
      </c>
      <c r="D101" s="47" t="s">
        <v>812</v>
      </c>
      <c r="E101" s="46" t="s">
        <v>640</v>
      </c>
      <c r="F101" s="47" t="s">
        <v>641</v>
      </c>
      <c r="G101" s="47" t="s">
        <v>769</v>
      </c>
      <c r="H101" s="47" t="s">
        <v>770</v>
      </c>
      <c r="I101" s="47" t="s">
        <v>813</v>
      </c>
      <c r="J101" s="47"/>
      <c r="K101" s="47" t="s">
        <v>644</v>
      </c>
      <c r="L101" s="47" t="s">
        <v>706</v>
      </c>
      <c r="M101" s="47"/>
    </row>
    <row r="102" ht="43.15" customHeight="1" spans="1:13">
      <c r="A102" s="47"/>
      <c r="B102" s="47"/>
      <c r="C102" s="48"/>
      <c r="D102" s="47"/>
      <c r="E102" s="46" t="s">
        <v>662</v>
      </c>
      <c r="F102" s="47" t="s">
        <v>663</v>
      </c>
      <c r="G102" s="47" t="s">
        <v>785</v>
      </c>
      <c r="H102" s="47" t="s">
        <v>786</v>
      </c>
      <c r="I102" s="47" t="s">
        <v>767</v>
      </c>
      <c r="J102" s="47"/>
      <c r="K102" s="47" t="s">
        <v>638</v>
      </c>
      <c r="L102" s="47" t="s">
        <v>768</v>
      </c>
      <c r="M102" s="47"/>
    </row>
    <row r="103" ht="43.15" customHeight="1" spans="1:13">
      <c r="A103" s="47"/>
      <c r="B103" s="47"/>
      <c r="C103" s="48"/>
      <c r="D103" s="47"/>
      <c r="E103" s="46" t="s">
        <v>646</v>
      </c>
      <c r="F103" s="47" t="s">
        <v>658</v>
      </c>
      <c r="G103" s="47" t="s">
        <v>775</v>
      </c>
      <c r="H103" s="47" t="s">
        <v>678</v>
      </c>
      <c r="I103" s="47" t="s">
        <v>783</v>
      </c>
      <c r="J103" s="47"/>
      <c r="K103" s="47" t="s">
        <v>777</v>
      </c>
      <c r="L103" s="47" t="s">
        <v>639</v>
      </c>
      <c r="M103" s="47"/>
    </row>
    <row r="104" ht="43.15" customHeight="1" spans="1:13">
      <c r="A104" s="47"/>
      <c r="B104" s="47"/>
      <c r="C104" s="48"/>
      <c r="D104" s="47"/>
      <c r="E104" s="46"/>
      <c r="F104" s="47" t="s">
        <v>653</v>
      </c>
      <c r="G104" s="47" t="s">
        <v>773</v>
      </c>
      <c r="H104" s="47" t="s">
        <v>774</v>
      </c>
      <c r="I104" s="47" t="s">
        <v>703</v>
      </c>
      <c r="J104" s="47"/>
      <c r="K104" s="47" t="s">
        <v>638</v>
      </c>
      <c r="L104" s="47" t="s">
        <v>768</v>
      </c>
      <c r="M104" s="47"/>
    </row>
    <row r="105" ht="43.15" customHeight="1" spans="1:13">
      <c r="A105" s="47"/>
      <c r="B105" s="47"/>
      <c r="C105" s="48"/>
      <c r="D105" s="47"/>
      <c r="E105" s="46"/>
      <c r="F105" s="47" t="s">
        <v>647</v>
      </c>
      <c r="G105" s="47" t="s">
        <v>814</v>
      </c>
      <c r="H105" s="47" t="s">
        <v>652</v>
      </c>
      <c r="I105" s="47" t="s">
        <v>815</v>
      </c>
      <c r="J105" s="47"/>
      <c r="K105" s="47" t="s">
        <v>673</v>
      </c>
      <c r="L105" s="47" t="s">
        <v>706</v>
      </c>
      <c r="M105" s="47"/>
    </row>
    <row r="106" ht="43.15" customHeight="1" spans="1:13">
      <c r="A106" s="47"/>
      <c r="B106" s="47"/>
      <c r="C106" s="48"/>
      <c r="D106" s="47"/>
      <c r="E106" s="46" t="s">
        <v>633</v>
      </c>
      <c r="F106" s="47" t="s">
        <v>634</v>
      </c>
      <c r="G106" s="47" t="s">
        <v>635</v>
      </c>
      <c r="H106" s="47" t="s">
        <v>766</v>
      </c>
      <c r="I106" s="47" t="s">
        <v>767</v>
      </c>
      <c r="J106" s="47"/>
      <c r="K106" s="47" t="s">
        <v>638</v>
      </c>
      <c r="L106" s="47" t="s">
        <v>768</v>
      </c>
      <c r="M106" s="47"/>
    </row>
    <row r="107" ht="43.15" customHeight="1" spans="1:13">
      <c r="A107" s="47" t="s">
        <v>158</v>
      </c>
      <c r="B107" s="47" t="s">
        <v>816</v>
      </c>
      <c r="C107" s="48">
        <v>196</v>
      </c>
      <c r="D107" s="47" t="s">
        <v>817</v>
      </c>
      <c r="E107" s="46" t="s">
        <v>633</v>
      </c>
      <c r="F107" s="47" t="s">
        <v>634</v>
      </c>
      <c r="G107" s="47" t="s">
        <v>635</v>
      </c>
      <c r="H107" s="47" t="s">
        <v>766</v>
      </c>
      <c r="I107" s="47" t="s">
        <v>767</v>
      </c>
      <c r="J107" s="47"/>
      <c r="K107" s="47" t="s">
        <v>638</v>
      </c>
      <c r="L107" s="47" t="s">
        <v>768</v>
      </c>
      <c r="M107" s="47"/>
    </row>
    <row r="108" ht="43.15" customHeight="1" spans="1:13">
      <c r="A108" s="47"/>
      <c r="B108" s="47"/>
      <c r="C108" s="48"/>
      <c r="D108" s="47"/>
      <c r="E108" s="46" t="s">
        <v>646</v>
      </c>
      <c r="F108" s="47" t="s">
        <v>658</v>
      </c>
      <c r="G108" s="47" t="s">
        <v>775</v>
      </c>
      <c r="H108" s="47" t="s">
        <v>678</v>
      </c>
      <c r="I108" s="47" t="s">
        <v>777</v>
      </c>
      <c r="J108" s="47"/>
      <c r="K108" s="47" t="s">
        <v>795</v>
      </c>
      <c r="L108" s="47" t="s">
        <v>639</v>
      </c>
      <c r="M108" s="47"/>
    </row>
    <row r="109" ht="43.15" customHeight="1" spans="1:13">
      <c r="A109" s="47"/>
      <c r="B109" s="47"/>
      <c r="C109" s="48"/>
      <c r="D109" s="47"/>
      <c r="E109" s="46"/>
      <c r="F109" s="47" t="s">
        <v>647</v>
      </c>
      <c r="G109" s="47" t="s">
        <v>652</v>
      </c>
      <c r="H109" s="47" t="s">
        <v>673</v>
      </c>
      <c r="I109" s="47" t="s">
        <v>818</v>
      </c>
      <c r="J109" s="47"/>
      <c r="K109" s="47" t="s">
        <v>673</v>
      </c>
      <c r="L109" s="47" t="s">
        <v>706</v>
      </c>
      <c r="M109" s="47"/>
    </row>
    <row r="110" ht="43.15" customHeight="1" spans="1:13">
      <c r="A110" s="47"/>
      <c r="B110" s="47"/>
      <c r="C110" s="48"/>
      <c r="D110" s="47"/>
      <c r="E110" s="46"/>
      <c r="F110" s="47" t="s">
        <v>653</v>
      </c>
      <c r="G110" s="47" t="s">
        <v>773</v>
      </c>
      <c r="H110" s="47" t="s">
        <v>774</v>
      </c>
      <c r="I110" s="47" t="s">
        <v>703</v>
      </c>
      <c r="J110" s="47"/>
      <c r="K110" s="47" t="s">
        <v>638</v>
      </c>
      <c r="L110" s="47" t="s">
        <v>706</v>
      </c>
      <c r="M110" s="47"/>
    </row>
    <row r="111" ht="43.15" customHeight="1" spans="1:13">
      <c r="A111" s="47"/>
      <c r="B111" s="47"/>
      <c r="C111" s="48"/>
      <c r="D111" s="47"/>
      <c r="E111" s="46" t="s">
        <v>640</v>
      </c>
      <c r="F111" s="47" t="s">
        <v>641</v>
      </c>
      <c r="G111" s="47" t="s">
        <v>769</v>
      </c>
      <c r="H111" s="47" t="s">
        <v>770</v>
      </c>
      <c r="I111" s="47" t="s">
        <v>819</v>
      </c>
      <c r="J111" s="47"/>
      <c r="K111" s="47" t="s">
        <v>644</v>
      </c>
      <c r="L111" s="47" t="s">
        <v>706</v>
      </c>
      <c r="M111" s="47"/>
    </row>
    <row r="112" ht="43.15" customHeight="1" spans="1:13">
      <c r="A112" s="47" t="s">
        <v>158</v>
      </c>
      <c r="B112" s="47" t="s">
        <v>820</v>
      </c>
      <c r="C112" s="48">
        <v>1287.91</v>
      </c>
      <c r="D112" s="47" t="s">
        <v>821</v>
      </c>
      <c r="E112" s="46" t="s">
        <v>646</v>
      </c>
      <c r="F112" s="47" t="s">
        <v>653</v>
      </c>
      <c r="G112" s="47" t="s">
        <v>773</v>
      </c>
      <c r="H112" s="47" t="s">
        <v>774</v>
      </c>
      <c r="I112" s="47" t="s">
        <v>703</v>
      </c>
      <c r="J112" s="47"/>
      <c r="K112" s="47" t="s">
        <v>638</v>
      </c>
      <c r="L112" s="47" t="s">
        <v>768</v>
      </c>
      <c r="M112" s="47"/>
    </row>
    <row r="113" ht="43.15" customHeight="1" spans="1:13">
      <c r="A113" s="47"/>
      <c r="B113" s="47"/>
      <c r="C113" s="48"/>
      <c r="D113" s="47"/>
      <c r="E113" s="46"/>
      <c r="F113" s="47" t="s">
        <v>647</v>
      </c>
      <c r="G113" s="47" t="s">
        <v>822</v>
      </c>
      <c r="H113" s="47" t="s">
        <v>652</v>
      </c>
      <c r="I113" s="47" t="s">
        <v>823</v>
      </c>
      <c r="J113" s="47"/>
      <c r="K113" s="47" t="s">
        <v>673</v>
      </c>
      <c r="L113" s="47" t="s">
        <v>706</v>
      </c>
      <c r="M113" s="47"/>
    </row>
    <row r="114" ht="43.15" customHeight="1" spans="1:13">
      <c r="A114" s="47"/>
      <c r="B114" s="47"/>
      <c r="C114" s="48"/>
      <c r="D114" s="47"/>
      <c r="E114" s="46"/>
      <c r="F114" s="47" t="s">
        <v>658</v>
      </c>
      <c r="G114" s="47" t="s">
        <v>775</v>
      </c>
      <c r="H114" s="47" t="s">
        <v>678</v>
      </c>
      <c r="I114" s="47" t="s">
        <v>783</v>
      </c>
      <c r="J114" s="47"/>
      <c r="K114" s="47" t="s">
        <v>784</v>
      </c>
      <c r="L114" s="47" t="s">
        <v>639</v>
      </c>
      <c r="M114" s="47"/>
    </row>
    <row r="115" ht="43.15" customHeight="1" spans="1:13">
      <c r="A115" s="47"/>
      <c r="B115" s="47"/>
      <c r="C115" s="48"/>
      <c r="D115" s="47"/>
      <c r="E115" s="46" t="s">
        <v>640</v>
      </c>
      <c r="F115" s="47" t="s">
        <v>641</v>
      </c>
      <c r="G115" s="47" t="s">
        <v>769</v>
      </c>
      <c r="H115" s="47" t="s">
        <v>770</v>
      </c>
      <c r="I115" s="47" t="s">
        <v>824</v>
      </c>
      <c r="J115" s="47"/>
      <c r="K115" s="47" t="s">
        <v>644</v>
      </c>
      <c r="L115" s="47" t="s">
        <v>706</v>
      </c>
      <c r="M115" s="47"/>
    </row>
    <row r="116" ht="43.15" customHeight="1" spans="1:13">
      <c r="A116" s="47"/>
      <c r="B116" s="47"/>
      <c r="C116" s="48"/>
      <c r="D116" s="47"/>
      <c r="E116" s="46" t="s">
        <v>633</v>
      </c>
      <c r="F116" s="47" t="s">
        <v>634</v>
      </c>
      <c r="G116" s="47" t="s">
        <v>635</v>
      </c>
      <c r="H116" s="47" t="s">
        <v>766</v>
      </c>
      <c r="I116" s="47" t="s">
        <v>767</v>
      </c>
      <c r="J116" s="47"/>
      <c r="K116" s="47" t="s">
        <v>638</v>
      </c>
      <c r="L116" s="47" t="s">
        <v>768</v>
      </c>
      <c r="M116" s="47"/>
    </row>
    <row r="117" ht="43.15" customHeight="1" spans="1:13">
      <c r="A117" s="47"/>
      <c r="B117" s="47"/>
      <c r="C117" s="48"/>
      <c r="D117" s="47"/>
      <c r="E117" s="46" t="s">
        <v>662</v>
      </c>
      <c r="F117" s="47" t="s">
        <v>663</v>
      </c>
      <c r="G117" s="47" t="s">
        <v>785</v>
      </c>
      <c r="H117" s="47" t="s">
        <v>786</v>
      </c>
      <c r="I117" s="47" t="s">
        <v>767</v>
      </c>
      <c r="J117" s="47"/>
      <c r="K117" s="47" t="s">
        <v>638</v>
      </c>
      <c r="L117" s="47" t="s">
        <v>768</v>
      </c>
      <c r="M117" s="47"/>
    </row>
    <row r="118" ht="43.15" customHeight="1" spans="1:13">
      <c r="A118" s="47" t="s">
        <v>158</v>
      </c>
      <c r="B118" s="47" t="s">
        <v>825</v>
      </c>
      <c r="C118" s="48">
        <v>1426.55</v>
      </c>
      <c r="D118" s="47" t="s">
        <v>826</v>
      </c>
      <c r="E118" s="46" t="s">
        <v>646</v>
      </c>
      <c r="F118" s="47" t="s">
        <v>658</v>
      </c>
      <c r="G118" s="47" t="s">
        <v>775</v>
      </c>
      <c r="H118" s="47" t="s">
        <v>678</v>
      </c>
      <c r="I118" s="47" t="s">
        <v>783</v>
      </c>
      <c r="J118" s="47"/>
      <c r="K118" s="47" t="s">
        <v>777</v>
      </c>
      <c r="L118" s="47" t="s">
        <v>639</v>
      </c>
      <c r="M118" s="47"/>
    </row>
    <row r="119" ht="43.15" customHeight="1" spans="1:13">
      <c r="A119" s="47"/>
      <c r="B119" s="47"/>
      <c r="C119" s="48"/>
      <c r="D119" s="47"/>
      <c r="E119" s="46"/>
      <c r="F119" s="47" t="s">
        <v>653</v>
      </c>
      <c r="G119" s="47" t="s">
        <v>773</v>
      </c>
      <c r="H119" s="47" t="s">
        <v>774</v>
      </c>
      <c r="I119" s="47" t="s">
        <v>703</v>
      </c>
      <c r="J119" s="47"/>
      <c r="K119" s="47" t="s">
        <v>638</v>
      </c>
      <c r="L119" s="47" t="s">
        <v>768</v>
      </c>
      <c r="M119" s="47"/>
    </row>
    <row r="120" ht="43.15" customHeight="1" spans="1:13">
      <c r="A120" s="47"/>
      <c r="B120" s="47"/>
      <c r="C120" s="48"/>
      <c r="D120" s="47"/>
      <c r="E120" s="46"/>
      <c r="F120" s="47" t="s">
        <v>647</v>
      </c>
      <c r="G120" s="47" t="s">
        <v>827</v>
      </c>
      <c r="H120" s="47" t="s">
        <v>652</v>
      </c>
      <c r="I120" s="47" t="s">
        <v>828</v>
      </c>
      <c r="J120" s="47"/>
      <c r="K120" s="47" t="s">
        <v>673</v>
      </c>
      <c r="L120" s="47" t="s">
        <v>706</v>
      </c>
      <c r="M120" s="47"/>
    </row>
    <row r="121" ht="43.15" customHeight="1" spans="1:13">
      <c r="A121" s="47"/>
      <c r="B121" s="47"/>
      <c r="C121" s="48"/>
      <c r="D121" s="47"/>
      <c r="E121" s="46" t="s">
        <v>662</v>
      </c>
      <c r="F121" s="47" t="s">
        <v>663</v>
      </c>
      <c r="G121" s="47" t="s">
        <v>785</v>
      </c>
      <c r="H121" s="47" t="s">
        <v>786</v>
      </c>
      <c r="I121" s="47" t="s">
        <v>767</v>
      </c>
      <c r="J121" s="47"/>
      <c r="K121" s="47" t="s">
        <v>638</v>
      </c>
      <c r="L121" s="47" t="s">
        <v>768</v>
      </c>
      <c r="M121" s="47"/>
    </row>
    <row r="122" ht="43.15" customHeight="1" spans="1:13">
      <c r="A122" s="47"/>
      <c r="B122" s="47"/>
      <c r="C122" s="48"/>
      <c r="D122" s="47"/>
      <c r="E122" s="46" t="s">
        <v>640</v>
      </c>
      <c r="F122" s="47" t="s">
        <v>641</v>
      </c>
      <c r="G122" s="47" t="s">
        <v>769</v>
      </c>
      <c r="H122" s="47" t="s">
        <v>770</v>
      </c>
      <c r="I122" s="47" t="s">
        <v>829</v>
      </c>
      <c r="J122" s="47"/>
      <c r="K122" s="47" t="s">
        <v>644</v>
      </c>
      <c r="L122" s="47" t="s">
        <v>706</v>
      </c>
      <c r="M122" s="47"/>
    </row>
    <row r="123" ht="43.15" customHeight="1" spans="1:13">
      <c r="A123" s="47"/>
      <c r="B123" s="47"/>
      <c r="C123" s="48"/>
      <c r="D123" s="47"/>
      <c r="E123" s="46" t="s">
        <v>633</v>
      </c>
      <c r="F123" s="47" t="s">
        <v>634</v>
      </c>
      <c r="G123" s="47" t="s">
        <v>635</v>
      </c>
      <c r="H123" s="47" t="s">
        <v>766</v>
      </c>
      <c r="I123" s="47" t="s">
        <v>767</v>
      </c>
      <c r="J123" s="47"/>
      <c r="K123" s="47" t="s">
        <v>638</v>
      </c>
      <c r="L123" s="47" t="s">
        <v>768</v>
      </c>
      <c r="M123" s="47"/>
    </row>
    <row r="124" ht="43.15" customHeight="1" spans="1:13">
      <c r="A124" s="47" t="s">
        <v>158</v>
      </c>
      <c r="B124" s="47" t="s">
        <v>830</v>
      </c>
      <c r="C124" s="48">
        <v>225</v>
      </c>
      <c r="D124" s="47" t="s">
        <v>831</v>
      </c>
      <c r="E124" s="46" t="s">
        <v>662</v>
      </c>
      <c r="F124" s="47" t="s">
        <v>663</v>
      </c>
      <c r="G124" s="47" t="s">
        <v>785</v>
      </c>
      <c r="H124" s="47" t="s">
        <v>786</v>
      </c>
      <c r="I124" s="47" t="s">
        <v>767</v>
      </c>
      <c r="J124" s="47"/>
      <c r="K124" s="47" t="s">
        <v>638</v>
      </c>
      <c r="L124" s="47" t="s">
        <v>768</v>
      </c>
      <c r="M124" s="47"/>
    </row>
    <row r="125" ht="43.15" customHeight="1" spans="1:13">
      <c r="A125" s="47"/>
      <c r="B125" s="47"/>
      <c r="C125" s="48"/>
      <c r="D125" s="47"/>
      <c r="E125" s="46" t="s">
        <v>646</v>
      </c>
      <c r="F125" s="47" t="s">
        <v>658</v>
      </c>
      <c r="G125" s="47" t="s">
        <v>775</v>
      </c>
      <c r="H125" s="47" t="s">
        <v>678</v>
      </c>
      <c r="I125" s="47" t="s">
        <v>783</v>
      </c>
      <c r="J125" s="47"/>
      <c r="K125" s="47" t="s">
        <v>784</v>
      </c>
      <c r="L125" s="47" t="s">
        <v>639</v>
      </c>
      <c r="M125" s="47"/>
    </row>
    <row r="126" ht="43.15" customHeight="1" spans="1:13">
      <c r="A126" s="47"/>
      <c r="B126" s="47"/>
      <c r="C126" s="48"/>
      <c r="D126" s="47"/>
      <c r="E126" s="46"/>
      <c r="F126" s="47" t="s">
        <v>653</v>
      </c>
      <c r="G126" s="47" t="s">
        <v>773</v>
      </c>
      <c r="H126" s="47" t="s">
        <v>774</v>
      </c>
      <c r="I126" s="47" t="s">
        <v>703</v>
      </c>
      <c r="J126" s="47"/>
      <c r="K126" s="47" t="s">
        <v>638</v>
      </c>
      <c r="L126" s="47" t="s">
        <v>768</v>
      </c>
      <c r="M126" s="47"/>
    </row>
    <row r="127" ht="43.15" customHeight="1" spans="1:13">
      <c r="A127" s="47"/>
      <c r="B127" s="47"/>
      <c r="C127" s="48"/>
      <c r="D127" s="47"/>
      <c r="E127" s="46"/>
      <c r="F127" s="47" t="s">
        <v>647</v>
      </c>
      <c r="G127" s="47" t="s">
        <v>832</v>
      </c>
      <c r="H127" s="47" t="s">
        <v>652</v>
      </c>
      <c r="I127" s="47" t="s">
        <v>833</v>
      </c>
      <c r="J127" s="47"/>
      <c r="K127" s="47" t="s">
        <v>673</v>
      </c>
      <c r="L127" s="47" t="s">
        <v>706</v>
      </c>
      <c r="M127" s="47"/>
    </row>
    <row r="128" ht="43.15" customHeight="1" spans="1:13">
      <c r="A128" s="47"/>
      <c r="B128" s="47"/>
      <c r="C128" s="48"/>
      <c r="D128" s="47"/>
      <c r="E128" s="46" t="s">
        <v>640</v>
      </c>
      <c r="F128" s="47" t="s">
        <v>641</v>
      </c>
      <c r="G128" s="47" t="s">
        <v>769</v>
      </c>
      <c r="H128" s="47" t="s">
        <v>770</v>
      </c>
      <c r="I128" s="47" t="s">
        <v>834</v>
      </c>
      <c r="J128" s="47"/>
      <c r="K128" s="47" t="s">
        <v>644</v>
      </c>
      <c r="L128" s="47" t="s">
        <v>706</v>
      </c>
      <c r="M128" s="47"/>
    </row>
    <row r="129" ht="43.15" customHeight="1" spans="1:13">
      <c r="A129" s="47"/>
      <c r="B129" s="47"/>
      <c r="C129" s="48"/>
      <c r="D129" s="47"/>
      <c r="E129" s="46" t="s">
        <v>633</v>
      </c>
      <c r="F129" s="47" t="s">
        <v>634</v>
      </c>
      <c r="G129" s="47" t="s">
        <v>635</v>
      </c>
      <c r="H129" s="47" t="s">
        <v>766</v>
      </c>
      <c r="I129" s="47" t="s">
        <v>767</v>
      </c>
      <c r="J129" s="47"/>
      <c r="K129" s="47" t="s">
        <v>638</v>
      </c>
      <c r="L129" s="47" t="s">
        <v>768</v>
      </c>
      <c r="M129" s="47"/>
    </row>
    <row r="130" ht="43.15" customHeight="1" spans="1:13">
      <c r="A130" s="47" t="s">
        <v>158</v>
      </c>
      <c r="B130" s="47" t="s">
        <v>835</v>
      </c>
      <c r="C130" s="48">
        <v>2200</v>
      </c>
      <c r="D130" s="47" t="s">
        <v>836</v>
      </c>
      <c r="E130" s="46" t="s">
        <v>640</v>
      </c>
      <c r="F130" s="47" t="s">
        <v>641</v>
      </c>
      <c r="G130" s="47" t="s">
        <v>769</v>
      </c>
      <c r="H130" s="47" t="s">
        <v>770</v>
      </c>
      <c r="I130" s="47" t="s">
        <v>837</v>
      </c>
      <c r="J130" s="47"/>
      <c r="K130" s="47" t="s">
        <v>644</v>
      </c>
      <c r="L130" s="47" t="s">
        <v>706</v>
      </c>
      <c r="M130" s="47"/>
    </row>
    <row r="131" ht="43.15" customHeight="1" spans="1:13">
      <c r="A131" s="47"/>
      <c r="B131" s="47"/>
      <c r="C131" s="48"/>
      <c r="D131" s="47"/>
      <c r="E131" s="46" t="s">
        <v>646</v>
      </c>
      <c r="F131" s="47" t="s">
        <v>647</v>
      </c>
      <c r="G131" s="47" t="s">
        <v>800</v>
      </c>
      <c r="H131" s="47" t="s">
        <v>791</v>
      </c>
      <c r="I131" s="47" t="s">
        <v>838</v>
      </c>
      <c r="J131" s="47"/>
      <c r="K131" s="47" t="s">
        <v>802</v>
      </c>
      <c r="L131" s="47" t="s">
        <v>706</v>
      </c>
      <c r="M131" s="47"/>
    </row>
    <row r="132" ht="43.15" customHeight="1" spans="1:13">
      <c r="A132" s="47"/>
      <c r="B132" s="47"/>
      <c r="C132" s="48"/>
      <c r="D132" s="47"/>
      <c r="E132" s="46"/>
      <c r="F132" s="47" t="s">
        <v>658</v>
      </c>
      <c r="G132" s="47" t="s">
        <v>775</v>
      </c>
      <c r="H132" s="47" t="s">
        <v>678</v>
      </c>
      <c r="I132" s="47" t="s">
        <v>783</v>
      </c>
      <c r="J132" s="47"/>
      <c r="K132" s="47" t="s">
        <v>777</v>
      </c>
      <c r="L132" s="47" t="s">
        <v>639</v>
      </c>
      <c r="M132" s="47"/>
    </row>
    <row r="133" ht="43.15" customHeight="1" spans="1:13">
      <c r="A133" s="47"/>
      <c r="B133" s="47"/>
      <c r="C133" s="48"/>
      <c r="D133" s="47"/>
      <c r="E133" s="46"/>
      <c r="F133" s="47" t="s">
        <v>653</v>
      </c>
      <c r="G133" s="47" t="s">
        <v>773</v>
      </c>
      <c r="H133" s="47" t="s">
        <v>774</v>
      </c>
      <c r="I133" s="47" t="s">
        <v>703</v>
      </c>
      <c r="J133" s="47"/>
      <c r="K133" s="47" t="s">
        <v>638</v>
      </c>
      <c r="L133" s="47" t="s">
        <v>768</v>
      </c>
      <c r="M133" s="47"/>
    </row>
    <row r="134" ht="43.15" customHeight="1" spans="1:13">
      <c r="A134" s="47"/>
      <c r="B134" s="47"/>
      <c r="C134" s="48"/>
      <c r="D134" s="47"/>
      <c r="E134" s="46" t="s">
        <v>633</v>
      </c>
      <c r="F134" s="47" t="s">
        <v>634</v>
      </c>
      <c r="G134" s="47" t="s">
        <v>635</v>
      </c>
      <c r="H134" s="47" t="s">
        <v>766</v>
      </c>
      <c r="I134" s="47" t="s">
        <v>767</v>
      </c>
      <c r="J134" s="47"/>
      <c r="K134" s="47" t="s">
        <v>638</v>
      </c>
      <c r="L134" s="47" t="s">
        <v>768</v>
      </c>
      <c r="M134" s="47"/>
    </row>
    <row r="135" ht="43.15" customHeight="1" spans="1:13">
      <c r="A135" s="47"/>
      <c r="B135" s="47"/>
      <c r="C135" s="48"/>
      <c r="D135" s="47"/>
      <c r="E135" s="46" t="s">
        <v>662</v>
      </c>
      <c r="F135" s="47" t="s">
        <v>663</v>
      </c>
      <c r="G135" s="47" t="s">
        <v>785</v>
      </c>
      <c r="H135" s="47" t="s">
        <v>786</v>
      </c>
      <c r="I135" s="47" t="s">
        <v>767</v>
      </c>
      <c r="J135" s="47"/>
      <c r="K135" s="47" t="s">
        <v>638</v>
      </c>
      <c r="L135" s="47" t="s">
        <v>768</v>
      </c>
      <c r="M135" s="47"/>
    </row>
    <row r="136" ht="43.15" customHeight="1" spans="1:13">
      <c r="A136" s="47" t="s">
        <v>158</v>
      </c>
      <c r="B136" s="47" t="s">
        <v>839</v>
      </c>
      <c r="C136" s="48">
        <v>2140.2</v>
      </c>
      <c r="D136" s="47" t="s">
        <v>840</v>
      </c>
      <c r="E136" s="46" t="s">
        <v>640</v>
      </c>
      <c r="F136" s="47" t="s">
        <v>641</v>
      </c>
      <c r="G136" s="47" t="s">
        <v>769</v>
      </c>
      <c r="H136" s="47" t="s">
        <v>770</v>
      </c>
      <c r="I136" s="47" t="s">
        <v>841</v>
      </c>
      <c r="J136" s="47"/>
      <c r="K136" s="47" t="s">
        <v>842</v>
      </c>
      <c r="L136" s="47" t="s">
        <v>706</v>
      </c>
      <c r="M136" s="47"/>
    </row>
    <row r="137" ht="43.15" customHeight="1" spans="1:13">
      <c r="A137" s="47"/>
      <c r="B137" s="47"/>
      <c r="C137" s="48"/>
      <c r="D137" s="47"/>
      <c r="E137" s="46" t="s">
        <v>646</v>
      </c>
      <c r="F137" s="47" t="s">
        <v>647</v>
      </c>
      <c r="G137" s="47" t="s">
        <v>652</v>
      </c>
      <c r="H137" s="47" t="s">
        <v>673</v>
      </c>
      <c r="I137" s="47" t="s">
        <v>818</v>
      </c>
      <c r="J137" s="47"/>
      <c r="K137" s="47" t="s">
        <v>673</v>
      </c>
      <c r="L137" s="47" t="s">
        <v>706</v>
      </c>
      <c r="M137" s="47"/>
    </row>
    <row r="138" ht="43.15" customHeight="1" spans="1:13">
      <c r="A138" s="47"/>
      <c r="B138" s="47"/>
      <c r="C138" s="48"/>
      <c r="D138" s="47"/>
      <c r="E138" s="46"/>
      <c r="F138" s="47" t="s">
        <v>653</v>
      </c>
      <c r="G138" s="47" t="s">
        <v>773</v>
      </c>
      <c r="H138" s="47" t="s">
        <v>774</v>
      </c>
      <c r="I138" s="47" t="s">
        <v>703</v>
      </c>
      <c r="J138" s="47"/>
      <c r="K138" s="47" t="s">
        <v>638</v>
      </c>
      <c r="L138" s="47" t="s">
        <v>706</v>
      </c>
      <c r="M138" s="47"/>
    </row>
    <row r="139" ht="43.15" customHeight="1" spans="1:13">
      <c r="A139" s="47"/>
      <c r="B139" s="47"/>
      <c r="C139" s="48"/>
      <c r="D139" s="47"/>
      <c r="E139" s="46"/>
      <c r="F139" s="47" t="s">
        <v>658</v>
      </c>
      <c r="G139" s="47" t="s">
        <v>775</v>
      </c>
      <c r="H139" s="47" t="s">
        <v>678</v>
      </c>
      <c r="I139" s="47" t="s">
        <v>777</v>
      </c>
      <c r="J139" s="47"/>
      <c r="K139" s="47" t="s">
        <v>795</v>
      </c>
      <c r="L139" s="47" t="s">
        <v>639</v>
      </c>
      <c r="M139" s="47"/>
    </row>
    <row r="140" ht="43.15" customHeight="1" spans="1:13">
      <c r="A140" s="47"/>
      <c r="B140" s="47"/>
      <c r="C140" s="48"/>
      <c r="D140" s="47"/>
      <c r="E140" s="46" t="s">
        <v>633</v>
      </c>
      <c r="F140" s="47" t="s">
        <v>634</v>
      </c>
      <c r="G140" s="47" t="s">
        <v>635</v>
      </c>
      <c r="H140" s="47" t="s">
        <v>766</v>
      </c>
      <c r="I140" s="47" t="s">
        <v>638</v>
      </c>
      <c r="J140" s="47"/>
      <c r="K140" s="47" t="s">
        <v>767</v>
      </c>
      <c r="L140" s="47" t="s">
        <v>768</v>
      </c>
      <c r="M140" s="47"/>
    </row>
    <row r="141" ht="43.15" customHeight="1" spans="1:13">
      <c r="A141" s="47" t="s">
        <v>158</v>
      </c>
      <c r="B141" s="47" t="s">
        <v>843</v>
      </c>
      <c r="C141" s="48">
        <v>282</v>
      </c>
      <c r="D141" s="47" t="s">
        <v>844</v>
      </c>
      <c r="E141" s="46" t="s">
        <v>633</v>
      </c>
      <c r="F141" s="47" t="s">
        <v>634</v>
      </c>
      <c r="G141" s="47" t="s">
        <v>635</v>
      </c>
      <c r="H141" s="47" t="s">
        <v>766</v>
      </c>
      <c r="I141" s="47" t="s">
        <v>767</v>
      </c>
      <c r="J141" s="47"/>
      <c r="K141" s="47" t="s">
        <v>638</v>
      </c>
      <c r="L141" s="47" t="s">
        <v>768</v>
      </c>
      <c r="M141" s="47"/>
    </row>
    <row r="142" ht="43.15" customHeight="1" spans="1:13">
      <c r="A142" s="47"/>
      <c r="B142" s="47"/>
      <c r="C142" s="48"/>
      <c r="D142" s="47"/>
      <c r="E142" s="46" t="s">
        <v>662</v>
      </c>
      <c r="F142" s="47" t="s">
        <v>663</v>
      </c>
      <c r="G142" s="47" t="s">
        <v>785</v>
      </c>
      <c r="H142" s="47" t="s">
        <v>786</v>
      </c>
      <c r="I142" s="47" t="s">
        <v>767</v>
      </c>
      <c r="J142" s="47"/>
      <c r="K142" s="47" t="s">
        <v>638</v>
      </c>
      <c r="L142" s="47" t="s">
        <v>768</v>
      </c>
      <c r="M142" s="47"/>
    </row>
    <row r="143" ht="43.15" customHeight="1" spans="1:13">
      <c r="A143" s="47"/>
      <c r="B143" s="47"/>
      <c r="C143" s="48"/>
      <c r="D143" s="47"/>
      <c r="E143" s="46" t="s">
        <v>646</v>
      </c>
      <c r="F143" s="47" t="s">
        <v>658</v>
      </c>
      <c r="G143" s="47" t="s">
        <v>775</v>
      </c>
      <c r="H143" s="47" t="s">
        <v>678</v>
      </c>
      <c r="I143" s="47" t="s">
        <v>678</v>
      </c>
      <c r="J143" s="47"/>
      <c r="K143" s="47" t="s">
        <v>784</v>
      </c>
      <c r="L143" s="47" t="s">
        <v>639</v>
      </c>
      <c r="M143" s="47"/>
    </row>
    <row r="144" ht="43.15" customHeight="1" spans="1:13">
      <c r="A144" s="47"/>
      <c r="B144" s="47"/>
      <c r="C144" s="48"/>
      <c r="D144" s="47"/>
      <c r="E144" s="46"/>
      <c r="F144" s="47" t="s">
        <v>653</v>
      </c>
      <c r="G144" s="47" t="s">
        <v>773</v>
      </c>
      <c r="H144" s="47" t="s">
        <v>774</v>
      </c>
      <c r="I144" s="47" t="s">
        <v>703</v>
      </c>
      <c r="J144" s="47"/>
      <c r="K144" s="47" t="s">
        <v>638</v>
      </c>
      <c r="L144" s="47" t="s">
        <v>768</v>
      </c>
      <c r="M144" s="47"/>
    </row>
    <row r="145" ht="43.15" customHeight="1" spans="1:13">
      <c r="A145" s="47"/>
      <c r="B145" s="47"/>
      <c r="C145" s="48"/>
      <c r="D145" s="47"/>
      <c r="E145" s="46"/>
      <c r="F145" s="47" t="s">
        <v>647</v>
      </c>
      <c r="G145" s="47" t="s">
        <v>845</v>
      </c>
      <c r="H145" s="47" t="s">
        <v>652</v>
      </c>
      <c r="I145" s="47" t="s">
        <v>846</v>
      </c>
      <c r="J145" s="47"/>
      <c r="K145" s="47" t="s">
        <v>673</v>
      </c>
      <c r="L145" s="47" t="s">
        <v>706</v>
      </c>
      <c r="M145" s="47"/>
    </row>
    <row r="146" ht="43.15" customHeight="1" spans="1:13">
      <c r="A146" s="47"/>
      <c r="B146" s="47"/>
      <c r="C146" s="48"/>
      <c r="D146" s="47"/>
      <c r="E146" s="46" t="s">
        <v>640</v>
      </c>
      <c r="F146" s="47" t="s">
        <v>641</v>
      </c>
      <c r="G146" s="47" t="s">
        <v>769</v>
      </c>
      <c r="H146" s="47" t="s">
        <v>770</v>
      </c>
      <c r="I146" s="47" t="s">
        <v>847</v>
      </c>
      <c r="J146" s="47"/>
      <c r="K146" s="47" t="s">
        <v>644</v>
      </c>
      <c r="L146" s="47" t="s">
        <v>706</v>
      </c>
      <c r="M146" s="47"/>
    </row>
    <row r="147" ht="43.15" customHeight="1" spans="1:13">
      <c r="A147" s="47" t="s">
        <v>158</v>
      </c>
      <c r="B147" s="47" t="s">
        <v>848</v>
      </c>
      <c r="C147" s="48">
        <v>100</v>
      </c>
      <c r="D147" s="47" t="s">
        <v>849</v>
      </c>
      <c r="E147" s="46" t="s">
        <v>662</v>
      </c>
      <c r="F147" s="47" t="s">
        <v>663</v>
      </c>
      <c r="G147" s="47" t="s">
        <v>785</v>
      </c>
      <c r="H147" s="47" t="s">
        <v>796</v>
      </c>
      <c r="I147" s="47" t="s">
        <v>767</v>
      </c>
      <c r="J147" s="47"/>
      <c r="K147" s="47" t="s">
        <v>638</v>
      </c>
      <c r="L147" s="47" t="s">
        <v>768</v>
      </c>
      <c r="M147" s="47"/>
    </row>
    <row r="148" ht="43.15" customHeight="1" spans="1:13">
      <c r="A148" s="47"/>
      <c r="B148" s="47"/>
      <c r="C148" s="48"/>
      <c r="D148" s="47"/>
      <c r="E148" s="46" t="s">
        <v>633</v>
      </c>
      <c r="F148" s="47" t="s">
        <v>634</v>
      </c>
      <c r="G148" s="47" t="s">
        <v>635</v>
      </c>
      <c r="H148" s="47" t="s">
        <v>766</v>
      </c>
      <c r="I148" s="47" t="s">
        <v>767</v>
      </c>
      <c r="J148" s="47"/>
      <c r="K148" s="47" t="s">
        <v>638</v>
      </c>
      <c r="L148" s="47" t="s">
        <v>768</v>
      </c>
      <c r="M148" s="47"/>
    </row>
    <row r="149" ht="43.15" customHeight="1" spans="1:13">
      <c r="A149" s="47"/>
      <c r="B149" s="47"/>
      <c r="C149" s="48"/>
      <c r="D149" s="47"/>
      <c r="E149" s="46" t="s">
        <v>646</v>
      </c>
      <c r="F149" s="47" t="s">
        <v>658</v>
      </c>
      <c r="G149" s="47" t="s">
        <v>775</v>
      </c>
      <c r="H149" s="47" t="s">
        <v>850</v>
      </c>
      <c r="I149" s="47" t="s">
        <v>777</v>
      </c>
      <c r="J149" s="47"/>
      <c r="K149" s="47" t="s">
        <v>777</v>
      </c>
      <c r="L149" s="47" t="s">
        <v>639</v>
      </c>
      <c r="M149" s="47"/>
    </row>
    <row r="150" ht="43.15" customHeight="1" spans="1:13">
      <c r="A150" s="47"/>
      <c r="B150" s="47"/>
      <c r="C150" s="48"/>
      <c r="D150" s="47"/>
      <c r="E150" s="46"/>
      <c r="F150" s="47" t="s">
        <v>653</v>
      </c>
      <c r="G150" s="47" t="s">
        <v>773</v>
      </c>
      <c r="H150" s="47" t="s">
        <v>774</v>
      </c>
      <c r="I150" s="47" t="s">
        <v>703</v>
      </c>
      <c r="J150" s="47"/>
      <c r="K150" s="47" t="s">
        <v>638</v>
      </c>
      <c r="L150" s="47" t="s">
        <v>768</v>
      </c>
      <c r="M150" s="47"/>
    </row>
    <row r="151" ht="43.15" customHeight="1" spans="1:13">
      <c r="A151" s="47"/>
      <c r="B151" s="47"/>
      <c r="C151" s="48"/>
      <c r="D151" s="47"/>
      <c r="E151" s="46"/>
      <c r="F151" s="47" t="s">
        <v>647</v>
      </c>
      <c r="G151" s="47" t="s">
        <v>845</v>
      </c>
      <c r="H151" s="47" t="s">
        <v>652</v>
      </c>
      <c r="I151" s="47" t="s">
        <v>815</v>
      </c>
      <c r="J151" s="47"/>
      <c r="K151" s="47" t="s">
        <v>673</v>
      </c>
      <c r="L151" s="47" t="s">
        <v>706</v>
      </c>
      <c r="M151" s="47"/>
    </row>
    <row r="152" ht="43.15" customHeight="1" spans="1:13">
      <c r="A152" s="47"/>
      <c r="B152" s="47"/>
      <c r="C152" s="48"/>
      <c r="D152" s="47"/>
      <c r="E152" s="46" t="s">
        <v>640</v>
      </c>
      <c r="F152" s="47" t="s">
        <v>641</v>
      </c>
      <c r="G152" s="47" t="s">
        <v>769</v>
      </c>
      <c r="H152" s="47" t="s">
        <v>770</v>
      </c>
      <c r="I152" s="47" t="s">
        <v>789</v>
      </c>
      <c r="J152" s="47"/>
      <c r="K152" s="47" t="s">
        <v>644</v>
      </c>
      <c r="L152" s="47" t="s">
        <v>706</v>
      </c>
      <c r="M152" s="47"/>
    </row>
    <row r="153" ht="43.15" customHeight="1" spans="1:13">
      <c r="A153" s="47" t="s">
        <v>158</v>
      </c>
      <c r="B153" s="47" t="s">
        <v>851</v>
      </c>
      <c r="C153" s="48">
        <v>1500</v>
      </c>
      <c r="D153" s="47" t="s">
        <v>852</v>
      </c>
      <c r="E153" s="46" t="s">
        <v>640</v>
      </c>
      <c r="F153" s="47" t="s">
        <v>641</v>
      </c>
      <c r="G153" s="47" t="s">
        <v>769</v>
      </c>
      <c r="H153" s="47" t="s">
        <v>770</v>
      </c>
      <c r="I153" s="47" t="s">
        <v>853</v>
      </c>
      <c r="J153" s="47"/>
      <c r="K153" s="47" t="s">
        <v>644</v>
      </c>
      <c r="L153" s="47" t="s">
        <v>706</v>
      </c>
      <c r="M153" s="47"/>
    </row>
    <row r="154" ht="43.15" customHeight="1" spans="1:13">
      <c r="A154" s="47"/>
      <c r="B154" s="47"/>
      <c r="C154" s="48"/>
      <c r="D154" s="47"/>
      <c r="E154" s="46" t="s">
        <v>646</v>
      </c>
      <c r="F154" s="47" t="s">
        <v>647</v>
      </c>
      <c r="G154" s="47" t="s">
        <v>854</v>
      </c>
      <c r="H154" s="47" t="s">
        <v>791</v>
      </c>
      <c r="I154" s="47" t="s">
        <v>855</v>
      </c>
      <c r="J154" s="47"/>
      <c r="K154" s="47" t="s">
        <v>802</v>
      </c>
      <c r="L154" s="47" t="s">
        <v>706</v>
      </c>
      <c r="M154" s="47"/>
    </row>
    <row r="155" ht="43.15" customHeight="1" spans="1:13">
      <c r="A155" s="47"/>
      <c r="B155" s="47"/>
      <c r="C155" s="48"/>
      <c r="D155" s="47"/>
      <c r="E155" s="46"/>
      <c r="F155" s="47" t="s">
        <v>653</v>
      </c>
      <c r="G155" s="47" t="s">
        <v>773</v>
      </c>
      <c r="H155" s="47" t="s">
        <v>774</v>
      </c>
      <c r="I155" s="47" t="s">
        <v>703</v>
      </c>
      <c r="J155" s="47"/>
      <c r="K155" s="47" t="s">
        <v>638</v>
      </c>
      <c r="L155" s="47" t="s">
        <v>768</v>
      </c>
      <c r="M155" s="47"/>
    </row>
    <row r="156" ht="43.15" customHeight="1" spans="1:13">
      <c r="A156" s="47"/>
      <c r="B156" s="47"/>
      <c r="C156" s="48"/>
      <c r="D156" s="47"/>
      <c r="E156" s="46"/>
      <c r="F156" s="47" t="s">
        <v>658</v>
      </c>
      <c r="G156" s="47" t="s">
        <v>775</v>
      </c>
      <c r="H156" s="47" t="s">
        <v>678</v>
      </c>
      <c r="I156" s="47" t="s">
        <v>783</v>
      </c>
      <c r="J156" s="47"/>
      <c r="K156" s="47" t="s">
        <v>784</v>
      </c>
      <c r="L156" s="47" t="s">
        <v>639</v>
      </c>
      <c r="M156" s="47"/>
    </row>
    <row r="157" ht="43.15" customHeight="1" spans="1:13">
      <c r="A157" s="47"/>
      <c r="B157" s="47"/>
      <c r="C157" s="48"/>
      <c r="D157" s="47"/>
      <c r="E157" s="46" t="s">
        <v>662</v>
      </c>
      <c r="F157" s="47" t="s">
        <v>663</v>
      </c>
      <c r="G157" s="47" t="s">
        <v>785</v>
      </c>
      <c r="H157" s="47" t="s">
        <v>786</v>
      </c>
      <c r="I157" s="47" t="s">
        <v>767</v>
      </c>
      <c r="J157" s="47"/>
      <c r="K157" s="47" t="s">
        <v>638</v>
      </c>
      <c r="L157" s="47" t="s">
        <v>768</v>
      </c>
      <c r="M157" s="47"/>
    </row>
    <row r="158" ht="43.15" customHeight="1" spans="1:13">
      <c r="A158" s="47"/>
      <c r="B158" s="47"/>
      <c r="C158" s="48"/>
      <c r="D158" s="47"/>
      <c r="E158" s="46" t="s">
        <v>633</v>
      </c>
      <c r="F158" s="47" t="s">
        <v>634</v>
      </c>
      <c r="G158" s="47" t="s">
        <v>635</v>
      </c>
      <c r="H158" s="47" t="s">
        <v>766</v>
      </c>
      <c r="I158" s="47"/>
      <c r="J158" s="47"/>
      <c r="K158" s="47" t="s">
        <v>638</v>
      </c>
      <c r="L158" s="47" t="s">
        <v>768</v>
      </c>
      <c r="M158" s="47"/>
    </row>
    <row r="159" ht="43.15" customHeight="1" spans="1:13">
      <c r="A159" s="47" t="s">
        <v>158</v>
      </c>
      <c r="B159" s="47" t="s">
        <v>856</v>
      </c>
      <c r="C159" s="48">
        <v>680.65</v>
      </c>
      <c r="D159" s="47" t="s">
        <v>857</v>
      </c>
      <c r="E159" s="46" t="s">
        <v>640</v>
      </c>
      <c r="F159" s="47" t="s">
        <v>641</v>
      </c>
      <c r="G159" s="47" t="s">
        <v>769</v>
      </c>
      <c r="H159" s="47" t="s">
        <v>770</v>
      </c>
      <c r="I159" s="47" t="s">
        <v>858</v>
      </c>
      <c r="J159" s="47"/>
      <c r="K159" s="47" t="s">
        <v>644</v>
      </c>
      <c r="L159" s="47" t="s">
        <v>706</v>
      </c>
      <c r="M159" s="47"/>
    </row>
    <row r="160" ht="43.15" customHeight="1" spans="1:13">
      <c r="A160" s="47"/>
      <c r="B160" s="47"/>
      <c r="C160" s="48"/>
      <c r="D160" s="47"/>
      <c r="E160" s="46" t="s">
        <v>646</v>
      </c>
      <c r="F160" s="47" t="s">
        <v>647</v>
      </c>
      <c r="G160" s="47" t="s">
        <v>859</v>
      </c>
      <c r="H160" s="47" t="s">
        <v>652</v>
      </c>
      <c r="I160" s="47" t="s">
        <v>860</v>
      </c>
      <c r="J160" s="47"/>
      <c r="K160" s="47" t="s">
        <v>673</v>
      </c>
      <c r="L160" s="47" t="s">
        <v>706</v>
      </c>
      <c r="M160" s="47"/>
    </row>
    <row r="161" ht="43.15" customHeight="1" spans="1:13">
      <c r="A161" s="47"/>
      <c r="B161" s="47"/>
      <c r="C161" s="48"/>
      <c r="D161" s="47"/>
      <c r="E161" s="46"/>
      <c r="F161" s="47" t="s">
        <v>653</v>
      </c>
      <c r="G161" s="47" t="s">
        <v>773</v>
      </c>
      <c r="H161" s="47" t="s">
        <v>774</v>
      </c>
      <c r="I161" s="47" t="s">
        <v>703</v>
      </c>
      <c r="J161" s="47"/>
      <c r="K161" s="47" t="s">
        <v>638</v>
      </c>
      <c r="L161" s="47" t="s">
        <v>768</v>
      </c>
      <c r="M161" s="47"/>
    </row>
    <row r="162" ht="43.15" customHeight="1" spans="1:13">
      <c r="A162" s="47"/>
      <c r="B162" s="47"/>
      <c r="C162" s="48"/>
      <c r="D162" s="47"/>
      <c r="E162" s="46"/>
      <c r="F162" s="47" t="s">
        <v>658</v>
      </c>
      <c r="G162" s="47" t="s">
        <v>775</v>
      </c>
      <c r="H162" s="47" t="s">
        <v>678</v>
      </c>
      <c r="I162" s="47" t="s">
        <v>783</v>
      </c>
      <c r="J162" s="47"/>
      <c r="K162" s="47" t="s">
        <v>777</v>
      </c>
      <c r="L162" s="47" t="s">
        <v>639</v>
      </c>
      <c r="M162" s="47"/>
    </row>
    <row r="163" ht="43.15" customHeight="1" spans="1:13">
      <c r="A163" s="47"/>
      <c r="B163" s="47"/>
      <c r="C163" s="48"/>
      <c r="D163" s="47"/>
      <c r="E163" s="46" t="s">
        <v>662</v>
      </c>
      <c r="F163" s="47" t="s">
        <v>663</v>
      </c>
      <c r="G163" s="47" t="s">
        <v>785</v>
      </c>
      <c r="H163" s="47" t="s">
        <v>786</v>
      </c>
      <c r="I163" s="47" t="s">
        <v>767</v>
      </c>
      <c r="J163" s="47"/>
      <c r="K163" s="47" t="s">
        <v>638</v>
      </c>
      <c r="L163" s="47" t="s">
        <v>768</v>
      </c>
      <c r="M163" s="47"/>
    </row>
    <row r="164" ht="43.15" customHeight="1" spans="1:13">
      <c r="A164" s="47"/>
      <c r="B164" s="47"/>
      <c r="C164" s="48"/>
      <c r="D164" s="47"/>
      <c r="E164" s="46" t="s">
        <v>633</v>
      </c>
      <c r="F164" s="47" t="s">
        <v>634</v>
      </c>
      <c r="G164" s="47" t="s">
        <v>635</v>
      </c>
      <c r="H164" s="47" t="s">
        <v>766</v>
      </c>
      <c r="I164" s="47" t="s">
        <v>767</v>
      </c>
      <c r="J164" s="47"/>
      <c r="K164" s="47" t="s">
        <v>638</v>
      </c>
      <c r="L164" s="47" t="s">
        <v>768</v>
      </c>
      <c r="M164" s="47"/>
    </row>
    <row r="165" ht="43.15" customHeight="1" spans="1:13">
      <c r="A165" s="47" t="s">
        <v>158</v>
      </c>
      <c r="B165" s="47" t="s">
        <v>861</v>
      </c>
      <c r="C165" s="48">
        <v>35</v>
      </c>
      <c r="D165" s="47" t="s">
        <v>862</v>
      </c>
      <c r="E165" s="46" t="s">
        <v>640</v>
      </c>
      <c r="F165" s="47" t="s">
        <v>641</v>
      </c>
      <c r="G165" s="47" t="s">
        <v>769</v>
      </c>
      <c r="H165" s="47" t="s">
        <v>770</v>
      </c>
      <c r="I165" s="47" t="s">
        <v>863</v>
      </c>
      <c r="J165" s="47"/>
      <c r="K165" s="47" t="s">
        <v>644</v>
      </c>
      <c r="L165" s="47" t="s">
        <v>706</v>
      </c>
      <c r="M165" s="47"/>
    </row>
    <row r="166" ht="43.15" customHeight="1" spans="1:13">
      <c r="A166" s="47"/>
      <c r="B166" s="47"/>
      <c r="C166" s="48"/>
      <c r="D166" s="47"/>
      <c r="E166" s="46" t="s">
        <v>646</v>
      </c>
      <c r="F166" s="47" t="s">
        <v>647</v>
      </c>
      <c r="G166" s="47" t="s">
        <v>652</v>
      </c>
      <c r="H166" s="47" t="s">
        <v>673</v>
      </c>
      <c r="I166" s="47" t="s">
        <v>772</v>
      </c>
      <c r="J166" s="47"/>
      <c r="K166" s="47" t="s">
        <v>673</v>
      </c>
      <c r="L166" s="47" t="s">
        <v>706</v>
      </c>
      <c r="M166" s="47"/>
    </row>
    <row r="167" ht="43.15" customHeight="1" spans="1:13">
      <c r="A167" s="47"/>
      <c r="B167" s="47"/>
      <c r="C167" s="48"/>
      <c r="D167" s="47"/>
      <c r="E167" s="46"/>
      <c r="F167" s="47" t="s">
        <v>658</v>
      </c>
      <c r="G167" s="47" t="s">
        <v>775</v>
      </c>
      <c r="H167" s="47" t="s">
        <v>678</v>
      </c>
      <c r="I167" s="47" t="s">
        <v>777</v>
      </c>
      <c r="J167" s="47"/>
      <c r="K167" s="47" t="s">
        <v>777</v>
      </c>
      <c r="L167" s="47" t="s">
        <v>639</v>
      </c>
      <c r="M167" s="47"/>
    </row>
    <row r="168" ht="43.15" customHeight="1" spans="1:13">
      <c r="A168" s="47"/>
      <c r="B168" s="47"/>
      <c r="C168" s="48"/>
      <c r="D168" s="47"/>
      <c r="E168" s="46"/>
      <c r="F168" s="47" t="s">
        <v>653</v>
      </c>
      <c r="G168" s="47" t="s">
        <v>773</v>
      </c>
      <c r="H168" s="47" t="s">
        <v>774</v>
      </c>
      <c r="I168" s="47" t="s">
        <v>703</v>
      </c>
      <c r="J168" s="47"/>
      <c r="K168" s="47" t="s">
        <v>638</v>
      </c>
      <c r="L168" s="47" t="s">
        <v>706</v>
      </c>
      <c r="M168" s="47"/>
    </row>
    <row r="169" ht="43.15" customHeight="1" spans="1:13">
      <c r="A169" s="47"/>
      <c r="B169" s="47"/>
      <c r="C169" s="48"/>
      <c r="D169" s="47"/>
      <c r="E169" s="46" t="s">
        <v>633</v>
      </c>
      <c r="F169" s="47" t="s">
        <v>634</v>
      </c>
      <c r="G169" s="47" t="s">
        <v>635</v>
      </c>
      <c r="H169" s="47" t="s">
        <v>766</v>
      </c>
      <c r="I169" s="47" t="s">
        <v>767</v>
      </c>
      <c r="J169" s="47"/>
      <c r="K169" s="47" t="s">
        <v>638</v>
      </c>
      <c r="L169" s="47" t="s">
        <v>768</v>
      </c>
      <c r="M169" s="47"/>
    </row>
    <row r="170" ht="43.15" customHeight="1" spans="1:13">
      <c r="A170" s="47" t="s">
        <v>158</v>
      </c>
      <c r="B170" s="47" t="s">
        <v>864</v>
      </c>
      <c r="C170" s="48">
        <v>1098.72</v>
      </c>
      <c r="D170" s="47" t="s">
        <v>865</v>
      </c>
      <c r="E170" s="46" t="s">
        <v>640</v>
      </c>
      <c r="F170" s="47" t="s">
        <v>641</v>
      </c>
      <c r="G170" s="47" t="s">
        <v>769</v>
      </c>
      <c r="H170" s="47" t="s">
        <v>770</v>
      </c>
      <c r="I170" s="47" t="s">
        <v>866</v>
      </c>
      <c r="J170" s="47"/>
      <c r="K170" s="47" t="s">
        <v>644</v>
      </c>
      <c r="L170" s="47" t="s">
        <v>706</v>
      </c>
      <c r="M170" s="47"/>
    </row>
    <row r="171" ht="43.15" customHeight="1" spans="1:13">
      <c r="A171" s="47"/>
      <c r="B171" s="47"/>
      <c r="C171" s="48"/>
      <c r="D171" s="47"/>
      <c r="E171" s="46" t="s">
        <v>646</v>
      </c>
      <c r="F171" s="47" t="s">
        <v>647</v>
      </c>
      <c r="G171" s="47" t="s">
        <v>867</v>
      </c>
      <c r="H171" s="47" t="s">
        <v>652</v>
      </c>
      <c r="I171" s="47" t="s">
        <v>868</v>
      </c>
      <c r="J171" s="47"/>
      <c r="K171" s="47" t="s">
        <v>673</v>
      </c>
      <c r="L171" s="47" t="s">
        <v>706</v>
      </c>
      <c r="M171" s="47"/>
    </row>
    <row r="172" ht="43.15" customHeight="1" spans="1:13">
      <c r="A172" s="47"/>
      <c r="B172" s="47"/>
      <c r="C172" s="48"/>
      <c r="D172" s="47"/>
      <c r="E172" s="46"/>
      <c r="F172" s="47" t="s">
        <v>658</v>
      </c>
      <c r="G172" s="47" t="s">
        <v>775</v>
      </c>
      <c r="H172" s="47" t="s">
        <v>678</v>
      </c>
      <c r="I172" s="47" t="s">
        <v>783</v>
      </c>
      <c r="J172" s="47"/>
      <c r="K172" s="47" t="s">
        <v>784</v>
      </c>
      <c r="L172" s="47" t="s">
        <v>639</v>
      </c>
      <c r="M172" s="47"/>
    </row>
    <row r="173" ht="43.15" customHeight="1" spans="1:13">
      <c r="A173" s="47"/>
      <c r="B173" s="47"/>
      <c r="C173" s="48"/>
      <c r="D173" s="47"/>
      <c r="E173" s="46"/>
      <c r="F173" s="47" t="s">
        <v>653</v>
      </c>
      <c r="G173" s="47" t="s">
        <v>773</v>
      </c>
      <c r="H173" s="47" t="s">
        <v>774</v>
      </c>
      <c r="I173" s="47" t="s">
        <v>703</v>
      </c>
      <c r="J173" s="47"/>
      <c r="K173" s="47" t="s">
        <v>638</v>
      </c>
      <c r="L173" s="47" t="s">
        <v>768</v>
      </c>
      <c r="M173" s="47"/>
    </row>
    <row r="174" ht="43.15" customHeight="1" spans="1:13">
      <c r="A174" s="47"/>
      <c r="B174" s="47"/>
      <c r="C174" s="48"/>
      <c r="D174" s="47"/>
      <c r="E174" s="46" t="s">
        <v>633</v>
      </c>
      <c r="F174" s="47" t="s">
        <v>634</v>
      </c>
      <c r="G174" s="47" t="s">
        <v>635</v>
      </c>
      <c r="H174" s="47" t="s">
        <v>766</v>
      </c>
      <c r="I174" s="47" t="s">
        <v>767</v>
      </c>
      <c r="J174" s="47"/>
      <c r="K174" s="47" t="s">
        <v>638</v>
      </c>
      <c r="L174" s="47" t="s">
        <v>768</v>
      </c>
      <c r="M174" s="47"/>
    </row>
    <row r="175" ht="43.15" customHeight="1" spans="1:13">
      <c r="A175" s="47"/>
      <c r="B175" s="47"/>
      <c r="C175" s="48"/>
      <c r="D175" s="47"/>
      <c r="E175" s="46" t="s">
        <v>662</v>
      </c>
      <c r="F175" s="47" t="s">
        <v>663</v>
      </c>
      <c r="G175" s="47" t="s">
        <v>785</v>
      </c>
      <c r="H175" s="47" t="s">
        <v>786</v>
      </c>
      <c r="I175" s="47" t="s">
        <v>767</v>
      </c>
      <c r="J175" s="47"/>
      <c r="K175" s="47" t="s">
        <v>638</v>
      </c>
      <c r="L175" s="47" t="s">
        <v>768</v>
      </c>
      <c r="M175" s="47"/>
    </row>
    <row r="176" ht="43.15" customHeight="1" spans="1:13">
      <c r="A176" s="47" t="s">
        <v>158</v>
      </c>
      <c r="B176" s="47" t="s">
        <v>869</v>
      </c>
      <c r="C176" s="48">
        <v>10</v>
      </c>
      <c r="D176" s="47" t="s">
        <v>870</v>
      </c>
      <c r="E176" s="46" t="s">
        <v>646</v>
      </c>
      <c r="F176" s="47" t="s">
        <v>658</v>
      </c>
      <c r="G176" s="47" t="s">
        <v>775</v>
      </c>
      <c r="H176" s="47" t="s">
        <v>871</v>
      </c>
      <c r="I176" s="47" t="s">
        <v>777</v>
      </c>
      <c r="J176" s="47"/>
      <c r="K176" s="47" t="s">
        <v>795</v>
      </c>
      <c r="L176" s="47" t="s">
        <v>639</v>
      </c>
      <c r="M176" s="47"/>
    </row>
    <row r="177" ht="43.15" customHeight="1" spans="1:13">
      <c r="A177" s="47"/>
      <c r="B177" s="47"/>
      <c r="C177" s="48"/>
      <c r="D177" s="47"/>
      <c r="E177" s="46"/>
      <c r="F177" s="47" t="s">
        <v>653</v>
      </c>
      <c r="G177" s="47" t="s">
        <v>773</v>
      </c>
      <c r="H177" s="47" t="s">
        <v>774</v>
      </c>
      <c r="I177" s="47" t="s">
        <v>703</v>
      </c>
      <c r="J177" s="47"/>
      <c r="K177" s="47" t="s">
        <v>638</v>
      </c>
      <c r="L177" s="47" t="s">
        <v>706</v>
      </c>
      <c r="M177" s="47"/>
    </row>
    <row r="178" ht="43.15" customHeight="1" spans="1:13">
      <c r="A178" s="47"/>
      <c r="B178" s="47"/>
      <c r="C178" s="48"/>
      <c r="D178" s="47"/>
      <c r="E178" s="46"/>
      <c r="F178" s="47" t="s">
        <v>647</v>
      </c>
      <c r="G178" s="47" t="s">
        <v>652</v>
      </c>
      <c r="H178" s="47" t="s">
        <v>673</v>
      </c>
      <c r="I178" s="47" t="s">
        <v>703</v>
      </c>
      <c r="J178" s="47"/>
      <c r="K178" s="47" t="s">
        <v>673</v>
      </c>
      <c r="L178" s="47" t="s">
        <v>706</v>
      </c>
      <c r="M178" s="47"/>
    </row>
    <row r="179" ht="43.15" customHeight="1" spans="1:13">
      <c r="A179" s="47"/>
      <c r="B179" s="47"/>
      <c r="C179" s="48"/>
      <c r="D179" s="47"/>
      <c r="E179" s="46" t="s">
        <v>640</v>
      </c>
      <c r="F179" s="47" t="s">
        <v>641</v>
      </c>
      <c r="G179" s="47" t="s">
        <v>769</v>
      </c>
      <c r="H179" s="47" t="s">
        <v>770</v>
      </c>
      <c r="I179" s="47" t="s">
        <v>697</v>
      </c>
      <c r="J179" s="47"/>
      <c r="K179" s="47" t="s">
        <v>644</v>
      </c>
      <c r="L179" s="47" t="s">
        <v>706</v>
      </c>
      <c r="M179" s="47"/>
    </row>
    <row r="180" ht="43.15" customHeight="1" spans="1:13">
      <c r="A180" s="47"/>
      <c r="B180" s="47"/>
      <c r="C180" s="48"/>
      <c r="D180" s="47"/>
      <c r="E180" s="46" t="s">
        <v>633</v>
      </c>
      <c r="F180" s="47" t="s">
        <v>634</v>
      </c>
      <c r="G180" s="47" t="s">
        <v>635</v>
      </c>
      <c r="H180" s="47" t="s">
        <v>766</v>
      </c>
      <c r="I180" s="47" t="s">
        <v>767</v>
      </c>
      <c r="J180" s="47"/>
      <c r="K180" s="47" t="s">
        <v>638</v>
      </c>
      <c r="L180" s="47" t="s">
        <v>768</v>
      </c>
      <c r="M180" s="47"/>
    </row>
    <row r="181" ht="43.15" customHeight="1" spans="1:13">
      <c r="A181" s="47" t="s">
        <v>158</v>
      </c>
      <c r="B181" s="47" t="s">
        <v>872</v>
      </c>
      <c r="C181" s="48">
        <v>135</v>
      </c>
      <c r="D181" s="47" t="s">
        <v>873</v>
      </c>
      <c r="E181" s="46" t="s">
        <v>646</v>
      </c>
      <c r="F181" s="47" t="s">
        <v>658</v>
      </c>
      <c r="G181" s="47" t="s">
        <v>775</v>
      </c>
      <c r="H181" s="47" t="s">
        <v>678</v>
      </c>
      <c r="I181" s="47" t="s">
        <v>777</v>
      </c>
      <c r="J181" s="47"/>
      <c r="K181" s="47" t="s">
        <v>777</v>
      </c>
      <c r="L181" s="47" t="s">
        <v>639</v>
      </c>
      <c r="M181" s="47"/>
    </row>
    <row r="182" ht="43.15" customHeight="1" spans="1:13">
      <c r="A182" s="47"/>
      <c r="B182" s="47"/>
      <c r="C182" s="48"/>
      <c r="D182" s="47"/>
      <c r="E182" s="46"/>
      <c r="F182" s="47" t="s">
        <v>653</v>
      </c>
      <c r="G182" s="47" t="s">
        <v>773</v>
      </c>
      <c r="H182" s="47" t="s">
        <v>774</v>
      </c>
      <c r="I182" s="47" t="s">
        <v>703</v>
      </c>
      <c r="J182" s="47"/>
      <c r="K182" s="47" t="s">
        <v>638</v>
      </c>
      <c r="L182" s="47" t="s">
        <v>639</v>
      </c>
      <c r="M182" s="47"/>
    </row>
    <row r="183" ht="43.15" customHeight="1" spans="1:13">
      <c r="A183" s="47"/>
      <c r="B183" s="47"/>
      <c r="C183" s="48"/>
      <c r="D183" s="47"/>
      <c r="E183" s="46"/>
      <c r="F183" s="47" t="s">
        <v>647</v>
      </c>
      <c r="G183" s="47" t="s">
        <v>652</v>
      </c>
      <c r="H183" s="47" t="s">
        <v>673</v>
      </c>
      <c r="I183" s="47" t="s">
        <v>818</v>
      </c>
      <c r="J183" s="47"/>
      <c r="K183" s="47" t="s">
        <v>673</v>
      </c>
      <c r="L183" s="47" t="s">
        <v>706</v>
      </c>
      <c r="M183" s="47"/>
    </row>
    <row r="184" ht="43.15" customHeight="1" spans="1:13">
      <c r="A184" s="47"/>
      <c r="B184" s="47"/>
      <c r="C184" s="48"/>
      <c r="D184" s="47"/>
      <c r="E184" s="46" t="s">
        <v>640</v>
      </c>
      <c r="F184" s="47" t="s">
        <v>641</v>
      </c>
      <c r="G184" s="47" t="s">
        <v>769</v>
      </c>
      <c r="H184" s="47" t="s">
        <v>770</v>
      </c>
      <c r="I184" s="47" t="s">
        <v>874</v>
      </c>
      <c r="J184" s="47"/>
      <c r="K184" s="47" t="s">
        <v>644</v>
      </c>
      <c r="L184" s="47" t="s">
        <v>706</v>
      </c>
      <c r="M184" s="47"/>
    </row>
    <row r="185" ht="43.15" customHeight="1" spans="1:13">
      <c r="A185" s="47"/>
      <c r="B185" s="47"/>
      <c r="C185" s="48"/>
      <c r="D185" s="47"/>
      <c r="E185" s="46" t="s">
        <v>633</v>
      </c>
      <c r="F185" s="47" t="s">
        <v>634</v>
      </c>
      <c r="G185" s="47" t="s">
        <v>635</v>
      </c>
      <c r="H185" s="47" t="s">
        <v>766</v>
      </c>
      <c r="I185" s="47" t="s">
        <v>767</v>
      </c>
      <c r="J185" s="47"/>
      <c r="K185" s="47" t="s">
        <v>638</v>
      </c>
      <c r="L185" s="47" t="s">
        <v>768</v>
      </c>
      <c r="M185" s="47"/>
    </row>
    <row r="186" ht="43.15" customHeight="1" spans="1:13">
      <c r="A186" s="47" t="s">
        <v>158</v>
      </c>
      <c r="B186" s="47" t="s">
        <v>875</v>
      </c>
      <c r="C186" s="48">
        <v>500</v>
      </c>
      <c r="D186" s="47" t="s">
        <v>876</v>
      </c>
      <c r="E186" s="46" t="s">
        <v>640</v>
      </c>
      <c r="F186" s="47" t="s">
        <v>641</v>
      </c>
      <c r="G186" s="47" t="s">
        <v>769</v>
      </c>
      <c r="H186" s="47" t="s">
        <v>770</v>
      </c>
      <c r="I186" s="47" t="s">
        <v>877</v>
      </c>
      <c r="J186" s="47"/>
      <c r="K186" s="47" t="s">
        <v>644</v>
      </c>
      <c r="L186" s="47" t="s">
        <v>706</v>
      </c>
      <c r="M186" s="47"/>
    </row>
    <row r="187" ht="43.15" customHeight="1" spans="1:13">
      <c r="A187" s="47"/>
      <c r="B187" s="47"/>
      <c r="C187" s="48"/>
      <c r="D187" s="47"/>
      <c r="E187" s="46" t="s">
        <v>646</v>
      </c>
      <c r="F187" s="47" t="s">
        <v>647</v>
      </c>
      <c r="G187" s="47" t="s">
        <v>878</v>
      </c>
      <c r="H187" s="47" t="s">
        <v>652</v>
      </c>
      <c r="I187" s="47" t="s">
        <v>879</v>
      </c>
      <c r="J187" s="47"/>
      <c r="K187" s="47" t="s">
        <v>673</v>
      </c>
      <c r="L187" s="47" t="s">
        <v>706</v>
      </c>
      <c r="M187" s="47"/>
    </row>
    <row r="188" ht="43.15" customHeight="1" spans="1:13">
      <c r="A188" s="47"/>
      <c r="B188" s="47"/>
      <c r="C188" s="48"/>
      <c r="D188" s="47"/>
      <c r="E188" s="46"/>
      <c r="F188" s="47" t="s">
        <v>658</v>
      </c>
      <c r="G188" s="47" t="s">
        <v>775</v>
      </c>
      <c r="H188" s="47" t="s">
        <v>678</v>
      </c>
      <c r="I188" s="47" t="s">
        <v>783</v>
      </c>
      <c r="J188" s="47"/>
      <c r="K188" s="47" t="s">
        <v>784</v>
      </c>
      <c r="L188" s="47" t="s">
        <v>639</v>
      </c>
      <c r="M188" s="47"/>
    </row>
    <row r="189" ht="43.15" customHeight="1" spans="1:13">
      <c r="A189" s="47"/>
      <c r="B189" s="47"/>
      <c r="C189" s="48"/>
      <c r="D189" s="47"/>
      <c r="E189" s="46"/>
      <c r="F189" s="47" t="s">
        <v>653</v>
      </c>
      <c r="G189" s="47" t="s">
        <v>773</v>
      </c>
      <c r="H189" s="47" t="s">
        <v>774</v>
      </c>
      <c r="I189" s="47" t="s">
        <v>703</v>
      </c>
      <c r="J189" s="47"/>
      <c r="K189" s="47" t="s">
        <v>638</v>
      </c>
      <c r="L189" s="47" t="s">
        <v>768</v>
      </c>
      <c r="M189" s="47"/>
    </row>
    <row r="190" ht="43.15" customHeight="1" spans="1:13">
      <c r="A190" s="47"/>
      <c r="B190" s="47"/>
      <c r="C190" s="48"/>
      <c r="D190" s="47"/>
      <c r="E190" s="46" t="s">
        <v>662</v>
      </c>
      <c r="F190" s="47" t="s">
        <v>663</v>
      </c>
      <c r="G190" s="47" t="s">
        <v>785</v>
      </c>
      <c r="H190" s="47" t="s">
        <v>786</v>
      </c>
      <c r="I190" s="47" t="s">
        <v>767</v>
      </c>
      <c r="J190" s="47"/>
      <c r="K190" s="47" t="s">
        <v>638</v>
      </c>
      <c r="L190" s="47" t="s">
        <v>768</v>
      </c>
      <c r="M190" s="47"/>
    </row>
    <row r="191" ht="43.15" customHeight="1" spans="1:13">
      <c r="A191" s="47"/>
      <c r="B191" s="47"/>
      <c r="C191" s="48"/>
      <c r="D191" s="47"/>
      <c r="E191" s="46" t="s">
        <v>633</v>
      </c>
      <c r="F191" s="47" t="s">
        <v>634</v>
      </c>
      <c r="G191" s="47" t="s">
        <v>635</v>
      </c>
      <c r="H191" s="47" t="s">
        <v>766</v>
      </c>
      <c r="I191" s="47" t="s">
        <v>767</v>
      </c>
      <c r="J191" s="47"/>
      <c r="K191" s="47" t="s">
        <v>638</v>
      </c>
      <c r="L191" s="47" t="s">
        <v>768</v>
      </c>
      <c r="M191" s="47"/>
    </row>
    <row r="192" ht="43.15" customHeight="1" spans="1:13">
      <c r="A192" s="47" t="s">
        <v>158</v>
      </c>
      <c r="B192" s="47" t="s">
        <v>880</v>
      </c>
      <c r="C192" s="48">
        <v>4000</v>
      </c>
      <c r="D192" s="47" t="s">
        <v>881</v>
      </c>
      <c r="E192" s="46" t="s">
        <v>640</v>
      </c>
      <c r="F192" s="47" t="s">
        <v>641</v>
      </c>
      <c r="G192" s="47" t="s">
        <v>769</v>
      </c>
      <c r="H192" s="47" t="s">
        <v>770</v>
      </c>
      <c r="I192" s="47" t="s">
        <v>882</v>
      </c>
      <c r="J192" s="47"/>
      <c r="K192" s="47" t="s">
        <v>883</v>
      </c>
      <c r="L192" s="47" t="s">
        <v>706</v>
      </c>
      <c r="M192" s="47"/>
    </row>
    <row r="193" ht="43.15" customHeight="1" spans="1:13">
      <c r="A193" s="47"/>
      <c r="B193" s="47"/>
      <c r="C193" s="48"/>
      <c r="D193" s="47"/>
      <c r="E193" s="46" t="s">
        <v>646</v>
      </c>
      <c r="F193" s="47" t="s">
        <v>647</v>
      </c>
      <c r="G193" s="47" t="s">
        <v>884</v>
      </c>
      <c r="H193" s="47" t="s">
        <v>884</v>
      </c>
      <c r="I193" s="47" t="s">
        <v>838</v>
      </c>
      <c r="J193" s="47"/>
      <c r="K193" s="47" t="s">
        <v>802</v>
      </c>
      <c r="L193" s="47" t="s">
        <v>706</v>
      </c>
      <c r="M193" s="47"/>
    </row>
    <row r="194" ht="43.15" customHeight="1" spans="1:13">
      <c r="A194" s="47"/>
      <c r="B194" s="47"/>
      <c r="C194" s="48"/>
      <c r="D194" s="47"/>
      <c r="E194" s="46"/>
      <c r="F194" s="47" t="s">
        <v>653</v>
      </c>
      <c r="G194" s="47" t="s">
        <v>773</v>
      </c>
      <c r="H194" s="47" t="s">
        <v>774</v>
      </c>
      <c r="I194" s="47" t="s">
        <v>703</v>
      </c>
      <c r="J194" s="47"/>
      <c r="K194" s="47" t="s">
        <v>638</v>
      </c>
      <c r="L194" s="47" t="s">
        <v>768</v>
      </c>
      <c r="M194" s="47"/>
    </row>
    <row r="195" ht="43.15" customHeight="1" spans="1:13">
      <c r="A195" s="47"/>
      <c r="B195" s="47"/>
      <c r="C195" s="48"/>
      <c r="D195" s="47"/>
      <c r="E195" s="46"/>
      <c r="F195" s="47" t="s">
        <v>658</v>
      </c>
      <c r="G195" s="47" t="s">
        <v>678</v>
      </c>
      <c r="H195" s="47" t="s">
        <v>678</v>
      </c>
      <c r="I195" s="47" t="s">
        <v>784</v>
      </c>
      <c r="J195" s="47"/>
      <c r="K195" s="47" t="s">
        <v>678</v>
      </c>
      <c r="L195" s="47" t="s">
        <v>639</v>
      </c>
      <c r="M195" s="47"/>
    </row>
    <row r="196" ht="43.15" customHeight="1" spans="1:13">
      <c r="A196" s="47"/>
      <c r="B196" s="47"/>
      <c r="C196" s="48"/>
      <c r="D196" s="47"/>
      <c r="E196" s="46" t="s">
        <v>662</v>
      </c>
      <c r="F196" s="47" t="s">
        <v>663</v>
      </c>
      <c r="G196" s="47" t="s">
        <v>785</v>
      </c>
      <c r="H196" s="47" t="s">
        <v>638</v>
      </c>
      <c r="I196" s="47" t="s">
        <v>885</v>
      </c>
      <c r="J196" s="47"/>
      <c r="K196" s="47" t="s">
        <v>638</v>
      </c>
      <c r="L196" s="47" t="s">
        <v>768</v>
      </c>
      <c r="M196" s="47"/>
    </row>
    <row r="197" ht="43.15" customHeight="1" spans="1:13">
      <c r="A197" s="47"/>
      <c r="B197" s="47"/>
      <c r="C197" s="48"/>
      <c r="D197" s="47"/>
      <c r="E197" s="46" t="s">
        <v>633</v>
      </c>
      <c r="F197" s="47" t="s">
        <v>634</v>
      </c>
      <c r="G197" s="47" t="s">
        <v>635</v>
      </c>
      <c r="H197" s="47" t="s">
        <v>766</v>
      </c>
      <c r="I197" s="47" t="s">
        <v>767</v>
      </c>
      <c r="J197" s="47"/>
      <c r="K197" s="47" t="s">
        <v>638</v>
      </c>
      <c r="L197" s="47" t="s">
        <v>768</v>
      </c>
      <c r="M197" s="47"/>
    </row>
    <row r="198" ht="43.15" customHeight="1" spans="1:13">
      <c r="A198" s="47" t="s">
        <v>158</v>
      </c>
      <c r="B198" s="47" t="s">
        <v>886</v>
      </c>
      <c r="C198" s="48">
        <v>500</v>
      </c>
      <c r="D198" s="47" t="s">
        <v>887</v>
      </c>
      <c r="E198" s="46" t="s">
        <v>662</v>
      </c>
      <c r="F198" s="47" t="s">
        <v>663</v>
      </c>
      <c r="G198" s="47" t="s">
        <v>785</v>
      </c>
      <c r="H198" s="47" t="s">
        <v>786</v>
      </c>
      <c r="I198" s="47" t="s">
        <v>767</v>
      </c>
      <c r="J198" s="47"/>
      <c r="K198" s="47" t="s">
        <v>638</v>
      </c>
      <c r="L198" s="47" t="s">
        <v>768</v>
      </c>
      <c r="M198" s="47"/>
    </row>
    <row r="199" ht="43.15" customHeight="1" spans="1:13">
      <c r="A199" s="47"/>
      <c r="B199" s="47"/>
      <c r="C199" s="48"/>
      <c r="D199" s="47"/>
      <c r="E199" s="46" t="s">
        <v>633</v>
      </c>
      <c r="F199" s="47" t="s">
        <v>634</v>
      </c>
      <c r="G199" s="47" t="s">
        <v>635</v>
      </c>
      <c r="H199" s="47" t="s">
        <v>766</v>
      </c>
      <c r="I199" s="47" t="s">
        <v>767</v>
      </c>
      <c r="J199" s="47"/>
      <c r="K199" s="47" t="s">
        <v>638</v>
      </c>
      <c r="L199" s="47" t="s">
        <v>768</v>
      </c>
      <c r="M199" s="47"/>
    </row>
    <row r="200" ht="43.15" customHeight="1" spans="1:13">
      <c r="A200" s="47"/>
      <c r="B200" s="47"/>
      <c r="C200" s="48"/>
      <c r="D200" s="47"/>
      <c r="E200" s="46" t="s">
        <v>646</v>
      </c>
      <c r="F200" s="47" t="s">
        <v>658</v>
      </c>
      <c r="G200" s="47" t="s">
        <v>775</v>
      </c>
      <c r="H200" s="47" t="s">
        <v>678</v>
      </c>
      <c r="I200" s="47" t="s">
        <v>783</v>
      </c>
      <c r="J200" s="47"/>
      <c r="K200" s="47" t="s">
        <v>784</v>
      </c>
      <c r="L200" s="47" t="s">
        <v>639</v>
      </c>
      <c r="M200" s="47"/>
    </row>
    <row r="201" ht="43.15" customHeight="1" spans="1:13">
      <c r="A201" s="47"/>
      <c r="B201" s="47"/>
      <c r="C201" s="48"/>
      <c r="D201" s="47"/>
      <c r="E201" s="46"/>
      <c r="F201" s="47" t="s">
        <v>653</v>
      </c>
      <c r="G201" s="47" t="s">
        <v>773</v>
      </c>
      <c r="H201" s="47" t="s">
        <v>774</v>
      </c>
      <c r="I201" s="47" t="s">
        <v>703</v>
      </c>
      <c r="J201" s="47"/>
      <c r="K201" s="47" t="s">
        <v>638</v>
      </c>
      <c r="L201" s="47" t="s">
        <v>768</v>
      </c>
      <c r="M201" s="47"/>
    </row>
    <row r="202" ht="43.15" customHeight="1" spans="1:13">
      <c r="A202" s="47"/>
      <c r="B202" s="47"/>
      <c r="C202" s="48"/>
      <c r="D202" s="47"/>
      <c r="E202" s="46"/>
      <c r="F202" s="47" t="s">
        <v>647</v>
      </c>
      <c r="G202" s="47" t="s">
        <v>800</v>
      </c>
      <c r="H202" s="47" t="s">
        <v>791</v>
      </c>
      <c r="I202" s="47" t="s">
        <v>838</v>
      </c>
      <c r="J202" s="47"/>
      <c r="K202" s="47" t="s">
        <v>802</v>
      </c>
      <c r="L202" s="47" t="s">
        <v>706</v>
      </c>
      <c r="M202" s="47"/>
    </row>
    <row r="203" ht="43.15" customHeight="1" spans="1:13">
      <c r="A203" s="47"/>
      <c r="B203" s="47"/>
      <c r="C203" s="48"/>
      <c r="D203" s="47"/>
      <c r="E203" s="46" t="s">
        <v>640</v>
      </c>
      <c r="F203" s="47" t="s">
        <v>641</v>
      </c>
      <c r="G203" s="47" t="s">
        <v>769</v>
      </c>
      <c r="H203" s="47" t="s">
        <v>770</v>
      </c>
      <c r="I203" s="47" t="s">
        <v>888</v>
      </c>
      <c r="J203" s="47"/>
      <c r="K203" s="47" t="s">
        <v>644</v>
      </c>
      <c r="L203" s="47" t="s">
        <v>706</v>
      </c>
      <c r="M203" s="47"/>
    </row>
    <row r="204" ht="43.15" customHeight="1" spans="1:13">
      <c r="A204" s="47" t="s">
        <v>158</v>
      </c>
      <c r="B204" s="47" t="s">
        <v>889</v>
      </c>
      <c r="C204" s="48">
        <v>40</v>
      </c>
      <c r="D204" s="47" t="s">
        <v>890</v>
      </c>
      <c r="E204" s="46" t="s">
        <v>633</v>
      </c>
      <c r="F204" s="47" t="s">
        <v>634</v>
      </c>
      <c r="G204" s="47" t="s">
        <v>635</v>
      </c>
      <c r="H204" s="47" t="s">
        <v>766</v>
      </c>
      <c r="I204" s="47" t="s">
        <v>767</v>
      </c>
      <c r="J204" s="47"/>
      <c r="K204" s="47" t="s">
        <v>638</v>
      </c>
      <c r="L204" s="47" t="s">
        <v>768</v>
      </c>
      <c r="M204" s="47"/>
    </row>
    <row r="205" ht="43.15" customHeight="1" spans="1:13">
      <c r="A205" s="47"/>
      <c r="B205" s="47"/>
      <c r="C205" s="48"/>
      <c r="D205" s="47"/>
      <c r="E205" s="46" t="s">
        <v>662</v>
      </c>
      <c r="F205" s="47" t="s">
        <v>663</v>
      </c>
      <c r="G205" s="47" t="s">
        <v>785</v>
      </c>
      <c r="H205" s="47" t="s">
        <v>786</v>
      </c>
      <c r="I205" s="47" t="s">
        <v>767</v>
      </c>
      <c r="J205" s="47"/>
      <c r="K205" s="47" t="s">
        <v>638</v>
      </c>
      <c r="L205" s="47" t="s">
        <v>768</v>
      </c>
      <c r="M205" s="47"/>
    </row>
    <row r="206" ht="43.15" customHeight="1" spans="1:13">
      <c r="A206" s="47"/>
      <c r="B206" s="47"/>
      <c r="C206" s="48"/>
      <c r="D206" s="47"/>
      <c r="E206" s="46" t="s">
        <v>646</v>
      </c>
      <c r="F206" s="47" t="s">
        <v>658</v>
      </c>
      <c r="G206" s="47" t="s">
        <v>775</v>
      </c>
      <c r="H206" s="47" t="s">
        <v>678</v>
      </c>
      <c r="I206" s="47" t="s">
        <v>783</v>
      </c>
      <c r="J206" s="47"/>
      <c r="K206" s="47" t="s">
        <v>784</v>
      </c>
      <c r="L206" s="47" t="s">
        <v>639</v>
      </c>
      <c r="M206" s="47"/>
    </row>
    <row r="207" ht="43.15" customHeight="1" spans="1:13">
      <c r="A207" s="47"/>
      <c r="B207" s="47"/>
      <c r="C207" s="48"/>
      <c r="D207" s="47"/>
      <c r="E207" s="46"/>
      <c r="F207" s="47" t="s">
        <v>653</v>
      </c>
      <c r="G207" s="47" t="s">
        <v>773</v>
      </c>
      <c r="H207" s="47" t="s">
        <v>774</v>
      </c>
      <c r="I207" s="47" t="s">
        <v>703</v>
      </c>
      <c r="J207" s="47"/>
      <c r="K207" s="47" t="s">
        <v>638</v>
      </c>
      <c r="L207" s="47" t="s">
        <v>768</v>
      </c>
      <c r="M207" s="47"/>
    </row>
    <row r="208" ht="43.15" customHeight="1" spans="1:13">
      <c r="A208" s="47"/>
      <c r="B208" s="47"/>
      <c r="C208" s="48"/>
      <c r="D208" s="47"/>
      <c r="E208" s="46"/>
      <c r="F208" s="47" t="s">
        <v>647</v>
      </c>
      <c r="G208" s="47" t="s">
        <v>652</v>
      </c>
      <c r="H208" s="47" t="s">
        <v>652</v>
      </c>
      <c r="I208" s="47" t="s">
        <v>891</v>
      </c>
      <c r="J208" s="47"/>
      <c r="K208" s="47" t="s">
        <v>673</v>
      </c>
      <c r="L208" s="47" t="s">
        <v>706</v>
      </c>
      <c r="M208" s="47"/>
    </row>
    <row r="209" ht="43.15" customHeight="1" spans="1:13">
      <c r="A209" s="47"/>
      <c r="B209" s="47"/>
      <c r="C209" s="48"/>
      <c r="D209" s="47"/>
      <c r="E209" s="46" t="s">
        <v>640</v>
      </c>
      <c r="F209" s="47" t="s">
        <v>641</v>
      </c>
      <c r="G209" s="47" t="s">
        <v>769</v>
      </c>
      <c r="H209" s="47" t="s">
        <v>770</v>
      </c>
      <c r="I209" s="47" t="s">
        <v>757</v>
      </c>
      <c r="J209" s="47"/>
      <c r="K209" s="47" t="s">
        <v>644</v>
      </c>
      <c r="L209" s="47" t="s">
        <v>706</v>
      </c>
      <c r="M209" s="47"/>
    </row>
    <row r="210" ht="43.15" customHeight="1" spans="1:13">
      <c r="A210" s="47" t="s">
        <v>158</v>
      </c>
      <c r="B210" s="47" t="s">
        <v>892</v>
      </c>
      <c r="C210" s="48">
        <v>140</v>
      </c>
      <c r="D210" s="47" t="s">
        <v>893</v>
      </c>
      <c r="E210" s="46" t="s">
        <v>640</v>
      </c>
      <c r="F210" s="47" t="s">
        <v>641</v>
      </c>
      <c r="G210" s="47" t="s">
        <v>769</v>
      </c>
      <c r="H210" s="47" t="s">
        <v>770</v>
      </c>
      <c r="I210" s="47" t="s">
        <v>894</v>
      </c>
      <c r="J210" s="47"/>
      <c r="K210" s="47" t="s">
        <v>644</v>
      </c>
      <c r="L210" s="47" t="s">
        <v>706</v>
      </c>
      <c r="M210" s="47"/>
    </row>
    <row r="211" ht="43.15" customHeight="1" spans="1:13">
      <c r="A211" s="47"/>
      <c r="B211" s="47"/>
      <c r="C211" s="48"/>
      <c r="D211" s="47"/>
      <c r="E211" s="46" t="s">
        <v>646</v>
      </c>
      <c r="F211" s="47" t="s">
        <v>647</v>
      </c>
      <c r="G211" s="47" t="s">
        <v>884</v>
      </c>
      <c r="H211" s="47" t="s">
        <v>802</v>
      </c>
      <c r="I211" s="47" t="s">
        <v>895</v>
      </c>
      <c r="J211" s="47"/>
      <c r="K211" s="47" t="s">
        <v>802</v>
      </c>
      <c r="L211" s="47" t="s">
        <v>706</v>
      </c>
      <c r="M211" s="47"/>
    </row>
    <row r="212" ht="43.15" customHeight="1" spans="1:13">
      <c r="A212" s="47"/>
      <c r="B212" s="47"/>
      <c r="C212" s="48"/>
      <c r="D212" s="47"/>
      <c r="E212" s="46"/>
      <c r="F212" s="47" t="s">
        <v>658</v>
      </c>
      <c r="G212" s="47" t="s">
        <v>775</v>
      </c>
      <c r="H212" s="47" t="s">
        <v>850</v>
      </c>
      <c r="I212" s="47" t="s">
        <v>795</v>
      </c>
      <c r="J212" s="47"/>
      <c r="K212" s="47" t="s">
        <v>795</v>
      </c>
      <c r="L212" s="47" t="s">
        <v>639</v>
      </c>
      <c r="M212" s="47"/>
    </row>
    <row r="213" ht="43.15" customHeight="1" spans="1:13">
      <c r="A213" s="47"/>
      <c r="B213" s="47"/>
      <c r="C213" s="48"/>
      <c r="D213" s="47"/>
      <c r="E213" s="46"/>
      <c r="F213" s="47" t="s">
        <v>653</v>
      </c>
      <c r="G213" s="47" t="s">
        <v>773</v>
      </c>
      <c r="H213" s="47" t="s">
        <v>774</v>
      </c>
      <c r="I213" s="47" t="s">
        <v>703</v>
      </c>
      <c r="J213" s="47"/>
      <c r="K213" s="47" t="s">
        <v>638</v>
      </c>
      <c r="L213" s="47" t="s">
        <v>768</v>
      </c>
      <c r="M213" s="47"/>
    </row>
    <row r="214" ht="43.15" customHeight="1" spans="1:13">
      <c r="A214" s="47"/>
      <c r="B214" s="47"/>
      <c r="C214" s="48"/>
      <c r="D214" s="47"/>
      <c r="E214" s="46" t="s">
        <v>633</v>
      </c>
      <c r="F214" s="47" t="s">
        <v>634</v>
      </c>
      <c r="G214" s="47" t="s">
        <v>635</v>
      </c>
      <c r="H214" s="47" t="s">
        <v>766</v>
      </c>
      <c r="I214" s="47" t="s">
        <v>767</v>
      </c>
      <c r="J214" s="47"/>
      <c r="K214" s="47" t="s">
        <v>638</v>
      </c>
      <c r="L214" s="47" t="s">
        <v>768</v>
      </c>
      <c r="M214" s="47"/>
    </row>
    <row r="215" ht="43.15" customHeight="1" spans="1:13">
      <c r="A215" s="47"/>
      <c r="B215" s="47"/>
      <c r="C215" s="48"/>
      <c r="D215" s="47"/>
      <c r="E215" s="46" t="s">
        <v>662</v>
      </c>
      <c r="F215" s="47" t="s">
        <v>663</v>
      </c>
      <c r="G215" s="47" t="s">
        <v>785</v>
      </c>
      <c r="H215" s="47" t="s">
        <v>796</v>
      </c>
      <c r="I215" s="47" t="s">
        <v>767</v>
      </c>
      <c r="J215" s="47"/>
      <c r="K215" s="47" t="s">
        <v>638</v>
      </c>
      <c r="L215" s="47" t="s">
        <v>768</v>
      </c>
      <c r="M215" s="47"/>
    </row>
    <row r="216" ht="43.15" customHeight="1" spans="1:13">
      <c r="A216" s="47" t="s">
        <v>158</v>
      </c>
      <c r="B216" s="47" t="s">
        <v>896</v>
      </c>
      <c r="C216" s="48">
        <v>1452.96</v>
      </c>
      <c r="D216" s="47" t="s">
        <v>897</v>
      </c>
      <c r="E216" s="46" t="s">
        <v>640</v>
      </c>
      <c r="F216" s="47" t="s">
        <v>641</v>
      </c>
      <c r="G216" s="47" t="s">
        <v>769</v>
      </c>
      <c r="H216" s="47" t="s">
        <v>770</v>
      </c>
      <c r="I216" s="47" t="s">
        <v>898</v>
      </c>
      <c r="J216" s="47"/>
      <c r="K216" s="47" t="s">
        <v>644</v>
      </c>
      <c r="L216" s="47" t="s">
        <v>706</v>
      </c>
      <c r="M216" s="47"/>
    </row>
    <row r="217" ht="43.15" customHeight="1" spans="1:13">
      <c r="A217" s="47"/>
      <c r="B217" s="47"/>
      <c r="C217" s="48"/>
      <c r="D217" s="47"/>
      <c r="E217" s="46" t="s">
        <v>646</v>
      </c>
      <c r="F217" s="47" t="s">
        <v>647</v>
      </c>
      <c r="G217" s="47" t="s">
        <v>899</v>
      </c>
      <c r="H217" s="47" t="s">
        <v>791</v>
      </c>
      <c r="I217" s="47" t="s">
        <v>855</v>
      </c>
      <c r="J217" s="47"/>
      <c r="K217" s="47" t="s">
        <v>802</v>
      </c>
      <c r="L217" s="47" t="s">
        <v>706</v>
      </c>
      <c r="M217" s="47"/>
    </row>
    <row r="218" ht="43.15" customHeight="1" spans="1:13">
      <c r="A218" s="47"/>
      <c r="B218" s="47"/>
      <c r="C218" s="48"/>
      <c r="D218" s="47"/>
      <c r="E218" s="46"/>
      <c r="F218" s="47" t="s">
        <v>653</v>
      </c>
      <c r="G218" s="47" t="s">
        <v>773</v>
      </c>
      <c r="H218" s="47" t="s">
        <v>774</v>
      </c>
      <c r="I218" s="47" t="s">
        <v>703</v>
      </c>
      <c r="J218" s="47"/>
      <c r="K218" s="47" t="s">
        <v>638</v>
      </c>
      <c r="L218" s="47" t="s">
        <v>768</v>
      </c>
      <c r="M218" s="47"/>
    </row>
    <row r="219" ht="43.15" customHeight="1" spans="1:13">
      <c r="A219" s="47"/>
      <c r="B219" s="47"/>
      <c r="C219" s="48"/>
      <c r="D219" s="47"/>
      <c r="E219" s="46"/>
      <c r="F219" s="47" t="s">
        <v>658</v>
      </c>
      <c r="G219" s="47" t="s">
        <v>775</v>
      </c>
      <c r="H219" s="47" t="s">
        <v>678</v>
      </c>
      <c r="I219" s="47" t="s">
        <v>783</v>
      </c>
      <c r="J219" s="47"/>
      <c r="K219" s="47" t="s">
        <v>784</v>
      </c>
      <c r="L219" s="47" t="s">
        <v>639</v>
      </c>
      <c r="M219" s="47"/>
    </row>
    <row r="220" ht="43.15" customHeight="1" spans="1:13">
      <c r="A220" s="47"/>
      <c r="B220" s="47"/>
      <c r="C220" s="48"/>
      <c r="D220" s="47"/>
      <c r="E220" s="46" t="s">
        <v>662</v>
      </c>
      <c r="F220" s="47" t="s">
        <v>663</v>
      </c>
      <c r="G220" s="47" t="s">
        <v>785</v>
      </c>
      <c r="H220" s="47" t="s">
        <v>786</v>
      </c>
      <c r="I220" s="47" t="s">
        <v>767</v>
      </c>
      <c r="J220" s="47"/>
      <c r="K220" s="47" t="s">
        <v>638</v>
      </c>
      <c r="L220" s="47" t="s">
        <v>768</v>
      </c>
      <c r="M220" s="47"/>
    </row>
    <row r="221" ht="43.15" customHeight="1" spans="1:13">
      <c r="A221" s="47"/>
      <c r="B221" s="47"/>
      <c r="C221" s="48"/>
      <c r="D221" s="47"/>
      <c r="E221" s="46" t="s">
        <v>633</v>
      </c>
      <c r="F221" s="47" t="s">
        <v>634</v>
      </c>
      <c r="G221" s="47" t="s">
        <v>635</v>
      </c>
      <c r="H221" s="47"/>
      <c r="I221" s="47" t="s">
        <v>767</v>
      </c>
      <c r="J221" s="47"/>
      <c r="K221" s="47" t="s">
        <v>638</v>
      </c>
      <c r="L221" s="47" t="s">
        <v>768</v>
      </c>
      <c r="M221" s="47"/>
    </row>
    <row r="222" ht="43.15" customHeight="1" spans="1:13">
      <c r="A222" s="47" t="s">
        <v>158</v>
      </c>
      <c r="B222" s="47" t="s">
        <v>900</v>
      </c>
      <c r="C222" s="48">
        <v>50</v>
      </c>
      <c r="D222" s="47" t="s">
        <v>901</v>
      </c>
      <c r="E222" s="46" t="s">
        <v>640</v>
      </c>
      <c r="F222" s="47" t="s">
        <v>641</v>
      </c>
      <c r="G222" s="47" t="s">
        <v>769</v>
      </c>
      <c r="H222" s="47" t="s">
        <v>770</v>
      </c>
      <c r="I222" s="47" t="s">
        <v>902</v>
      </c>
      <c r="J222" s="47"/>
      <c r="K222" s="47" t="s">
        <v>644</v>
      </c>
      <c r="L222" s="47" t="s">
        <v>706</v>
      </c>
      <c r="M222" s="47"/>
    </row>
    <row r="223" ht="43.15" customHeight="1" spans="1:13">
      <c r="A223" s="47"/>
      <c r="B223" s="47"/>
      <c r="C223" s="48"/>
      <c r="D223" s="47"/>
      <c r="E223" s="46" t="s">
        <v>646</v>
      </c>
      <c r="F223" s="47" t="s">
        <v>647</v>
      </c>
      <c r="G223" s="47" t="s">
        <v>884</v>
      </c>
      <c r="H223" s="47" t="s">
        <v>802</v>
      </c>
      <c r="I223" s="47" t="s">
        <v>895</v>
      </c>
      <c r="J223" s="47"/>
      <c r="K223" s="47" t="s">
        <v>802</v>
      </c>
      <c r="L223" s="47" t="s">
        <v>706</v>
      </c>
      <c r="M223" s="47"/>
    </row>
    <row r="224" ht="43.15" customHeight="1" spans="1:13">
      <c r="A224" s="47"/>
      <c r="B224" s="47"/>
      <c r="C224" s="48"/>
      <c r="D224" s="47"/>
      <c r="E224" s="46"/>
      <c r="F224" s="47" t="s">
        <v>653</v>
      </c>
      <c r="G224" s="47" t="s">
        <v>773</v>
      </c>
      <c r="H224" s="47" t="s">
        <v>774</v>
      </c>
      <c r="I224" s="47" t="s">
        <v>636</v>
      </c>
      <c r="J224" s="47"/>
      <c r="K224" s="47" t="s">
        <v>638</v>
      </c>
      <c r="L224" s="47" t="s">
        <v>768</v>
      </c>
      <c r="M224" s="47"/>
    </row>
    <row r="225" ht="43.15" customHeight="1" spans="1:13">
      <c r="A225" s="47"/>
      <c r="B225" s="47"/>
      <c r="C225" s="48"/>
      <c r="D225" s="47"/>
      <c r="E225" s="46"/>
      <c r="F225" s="47" t="s">
        <v>658</v>
      </c>
      <c r="G225" s="47" t="s">
        <v>775</v>
      </c>
      <c r="H225" s="47" t="s">
        <v>850</v>
      </c>
      <c r="I225" s="47" t="s">
        <v>777</v>
      </c>
      <c r="J225" s="47"/>
      <c r="K225" s="47" t="s">
        <v>795</v>
      </c>
      <c r="L225" s="47" t="s">
        <v>639</v>
      </c>
      <c r="M225" s="47"/>
    </row>
    <row r="226" ht="43.15" customHeight="1" spans="1:13">
      <c r="A226" s="47"/>
      <c r="B226" s="47"/>
      <c r="C226" s="48"/>
      <c r="D226" s="47"/>
      <c r="E226" s="46" t="s">
        <v>662</v>
      </c>
      <c r="F226" s="47" t="s">
        <v>663</v>
      </c>
      <c r="G226" s="47" t="s">
        <v>903</v>
      </c>
      <c r="H226" s="47" t="s">
        <v>786</v>
      </c>
      <c r="I226" s="47" t="s">
        <v>691</v>
      </c>
      <c r="J226" s="47"/>
      <c r="K226" s="47" t="s">
        <v>638</v>
      </c>
      <c r="L226" s="47" t="s">
        <v>768</v>
      </c>
      <c r="M226" s="47"/>
    </row>
    <row r="227" ht="43.15" customHeight="1" spans="1:13">
      <c r="A227" s="47"/>
      <c r="B227" s="47"/>
      <c r="C227" s="48"/>
      <c r="D227" s="47"/>
      <c r="E227" s="46" t="s">
        <v>633</v>
      </c>
      <c r="F227" s="47" t="s">
        <v>634</v>
      </c>
      <c r="G227" s="47" t="s">
        <v>635</v>
      </c>
      <c r="H227" s="47" t="s">
        <v>766</v>
      </c>
      <c r="I227" s="47" t="s">
        <v>767</v>
      </c>
      <c r="J227" s="47"/>
      <c r="K227" s="47" t="s">
        <v>638</v>
      </c>
      <c r="L227" s="47" t="s">
        <v>768</v>
      </c>
      <c r="M227" s="47"/>
    </row>
    <row r="228" ht="43.15" customHeight="1" spans="1:13">
      <c r="A228" s="47" t="s">
        <v>158</v>
      </c>
      <c r="B228" s="47" t="s">
        <v>904</v>
      </c>
      <c r="C228" s="48">
        <v>48</v>
      </c>
      <c r="D228" s="47" t="s">
        <v>905</v>
      </c>
      <c r="E228" s="46" t="s">
        <v>633</v>
      </c>
      <c r="F228" s="47" t="s">
        <v>634</v>
      </c>
      <c r="G228" s="47" t="s">
        <v>635</v>
      </c>
      <c r="H228" s="47" t="s">
        <v>766</v>
      </c>
      <c r="I228" s="47" t="s">
        <v>767</v>
      </c>
      <c r="J228" s="47"/>
      <c r="K228" s="47" t="s">
        <v>638</v>
      </c>
      <c r="L228" s="47" t="s">
        <v>768</v>
      </c>
      <c r="M228" s="47"/>
    </row>
    <row r="229" ht="43.15" customHeight="1" spans="1:13">
      <c r="A229" s="47"/>
      <c r="B229" s="47"/>
      <c r="C229" s="48"/>
      <c r="D229" s="47"/>
      <c r="E229" s="46" t="s">
        <v>662</v>
      </c>
      <c r="F229" s="47" t="s">
        <v>663</v>
      </c>
      <c r="G229" s="47" t="s">
        <v>785</v>
      </c>
      <c r="H229" s="47" t="s">
        <v>786</v>
      </c>
      <c r="I229" s="47" t="s">
        <v>767</v>
      </c>
      <c r="J229" s="47"/>
      <c r="K229" s="47" t="s">
        <v>638</v>
      </c>
      <c r="L229" s="47" t="s">
        <v>768</v>
      </c>
      <c r="M229" s="47"/>
    </row>
    <row r="230" ht="43.15" customHeight="1" spans="1:13">
      <c r="A230" s="47"/>
      <c r="B230" s="47"/>
      <c r="C230" s="48"/>
      <c r="D230" s="47"/>
      <c r="E230" s="46" t="s">
        <v>646</v>
      </c>
      <c r="F230" s="47" t="s">
        <v>653</v>
      </c>
      <c r="G230" s="47" t="s">
        <v>773</v>
      </c>
      <c r="H230" s="47" t="s">
        <v>774</v>
      </c>
      <c r="I230" s="47" t="s">
        <v>703</v>
      </c>
      <c r="J230" s="47"/>
      <c r="K230" s="47" t="s">
        <v>638</v>
      </c>
      <c r="L230" s="47" t="s">
        <v>768</v>
      </c>
      <c r="M230" s="47"/>
    </row>
    <row r="231" ht="43.15" customHeight="1" spans="1:13">
      <c r="A231" s="47"/>
      <c r="B231" s="47"/>
      <c r="C231" s="48"/>
      <c r="D231" s="47"/>
      <c r="E231" s="46"/>
      <c r="F231" s="47" t="s">
        <v>647</v>
      </c>
      <c r="G231" s="47" t="s">
        <v>906</v>
      </c>
      <c r="H231" s="47" t="s">
        <v>907</v>
      </c>
      <c r="I231" s="47" t="s">
        <v>838</v>
      </c>
      <c r="J231" s="47"/>
      <c r="K231" s="47" t="s">
        <v>802</v>
      </c>
      <c r="L231" s="47" t="s">
        <v>706</v>
      </c>
      <c r="M231" s="47"/>
    </row>
    <row r="232" ht="43.15" customHeight="1" spans="1:13">
      <c r="A232" s="47"/>
      <c r="B232" s="47"/>
      <c r="C232" s="48"/>
      <c r="D232" s="47"/>
      <c r="E232" s="46"/>
      <c r="F232" s="47" t="s">
        <v>658</v>
      </c>
      <c r="G232" s="47" t="s">
        <v>775</v>
      </c>
      <c r="H232" s="47" t="s">
        <v>678</v>
      </c>
      <c r="I232" s="47" t="s">
        <v>783</v>
      </c>
      <c r="J232" s="47"/>
      <c r="K232" s="47" t="s">
        <v>784</v>
      </c>
      <c r="L232" s="47" t="s">
        <v>639</v>
      </c>
      <c r="M232" s="47"/>
    </row>
    <row r="233" ht="43.15" customHeight="1" spans="1:13">
      <c r="A233" s="47"/>
      <c r="B233" s="47"/>
      <c r="C233" s="48"/>
      <c r="D233" s="47"/>
      <c r="E233" s="46" t="s">
        <v>640</v>
      </c>
      <c r="F233" s="47" t="s">
        <v>641</v>
      </c>
      <c r="G233" s="47" t="s">
        <v>769</v>
      </c>
      <c r="H233" s="47" t="s">
        <v>770</v>
      </c>
      <c r="I233" s="47" t="s">
        <v>908</v>
      </c>
      <c r="J233" s="47"/>
      <c r="K233" s="47" t="s">
        <v>644</v>
      </c>
      <c r="L233" s="47" t="s">
        <v>706</v>
      </c>
      <c r="M233" s="47"/>
    </row>
    <row r="234" ht="43.15" customHeight="1" spans="1:13">
      <c r="A234" s="47" t="s">
        <v>158</v>
      </c>
      <c r="B234" s="47" t="s">
        <v>909</v>
      </c>
      <c r="C234" s="48">
        <v>236.77</v>
      </c>
      <c r="D234" s="47" t="s">
        <v>910</v>
      </c>
      <c r="E234" s="46" t="s">
        <v>662</v>
      </c>
      <c r="F234" s="47" t="s">
        <v>663</v>
      </c>
      <c r="G234" s="47" t="s">
        <v>785</v>
      </c>
      <c r="H234" s="47" t="s">
        <v>786</v>
      </c>
      <c r="I234" s="47" t="s">
        <v>767</v>
      </c>
      <c r="J234" s="47"/>
      <c r="K234" s="47" t="s">
        <v>638</v>
      </c>
      <c r="L234" s="47" t="s">
        <v>768</v>
      </c>
      <c r="M234" s="47"/>
    </row>
    <row r="235" ht="43.15" customHeight="1" spans="1:13">
      <c r="A235" s="47"/>
      <c r="B235" s="47"/>
      <c r="C235" s="48"/>
      <c r="D235" s="47"/>
      <c r="E235" s="46" t="s">
        <v>646</v>
      </c>
      <c r="F235" s="47" t="s">
        <v>658</v>
      </c>
      <c r="G235" s="47" t="s">
        <v>775</v>
      </c>
      <c r="H235" s="47" t="s">
        <v>678</v>
      </c>
      <c r="I235" s="47" t="s">
        <v>783</v>
      </c>
      <c r="J235" s="47"/>
      <c r="K235" s="47" t="s">
        <v>678</v>
      </c>
      <c r="L235" s="47" t="s">
        <v>639</v>
      </c>
      <c r="M235" s="47"/>
    </row>
    <row r="236" ht="43.15" customHeight="1" spans="1:13">
      <c r="A236" s="47"/>
      <c r="B236" s="47"/>
      <c r="C236" s="48"/>
      <c r="D236" s="47"/>
      <c r="E236" s="46"/>
      <c r="F236" s="47" t="s">
        <v>653</v>
      </c>
      <c r="G236" s="47" t="s">
        <v>773</v>
      </c>
      <c r="H236" s="47" t="s">
        <v>774</v>
      </c>
      <c r="I236" s="47" t="s">
        <v>703</v>
      </c>
      <c r="J236" s="47"/>
      <c r="K236" s="47" t="s">
        <v>638</v>
      </c>
      <c r="L236" s="47" t="s">
        <v>768</v>
      </c>
      <c r="M236" s="47"/>
    </row>
    <row r="237" ht="43.15" customHeight="1" spans="1:13">
      <c r="A237" s="47"/>
      <c r="B237" s="47"/>
      <c r="C237" s="48"/>
      <c r="D237" s="47"/>
      <c r="E237" s="46"/>
      <c r="F237" s="47" t="s">
        <v>647</v>
      </c>
      <c r="G237" s="47" t="s">
        <v>822</v>
      </c>
      <c r="H237" s="47" t="s">
        <v>652</v>
      </c>
      <c r="I237" s="47" t="s">
        <v>911</v>
      </c>
      <c r="J237" s="47"/>
      <c r="K237" s="47" t="s">
        <v>673</v>
      </c>
      <c r="L237" s="47" t="s">
        <v>706</v>
      </c>
      <c r="M237" s="47"/>
    </row>
    <row r="238" ht="43.15" customHeight="1" spans="1:13">
      <c r="A238" s="47"/>
      <c r="B238" s="47"/>
      <c r="C238" s="48"/>
      <c r="D238" s="47"/>
      <c r="E238" s="46" t="s">
        <v>640</v>
      </c>
      <c r="F238" s="47" t="s">
        <v>641</v>
      </c>
      <c r="G238" s="47" t="s">
        <v>769</v>
      </c>
      <c r="H238" s="47" t="s">
        <v>770</v>
      </c>
      <c r="I238" s="47" t="s">
        <v>912</v>
      </c>
      <c r="J238" s="47"/>
      <c r="K238" s="47" t="s">
        <v>644</v>
      </c>
      <c r="L238" s="47" t="s">
        <v>706</v>
      </c>
      <c r="M238" s="47"/>
    </row>
    <row r="239" ht="43.15" customHeight="1" spans="1:13">
      <c r="A239" s="47"/>
      <c r="B239" s="47"/>
      <c r="C239" s="48"/>
      <c r="D239" s="47"/>
      <c r="E239" s="46" t="s">
        <v>633</v>
      </c>
      <c r="F239" s="47" t="s">
        <v>634</v>
      </c>
      <c r="G239" s="47" t="s">
        <v>635</v>
      </c>
      <c r="H239" s="47" t="s">
        <v>766</v>
      </c>
      <c r="I239" s="47" t="s">
        <v>767</v>
      </c>
      <c r="J239" s="47"/>
      <c r="K239" s="47" t="s">
        <v>638</v>
      </c>
      <c r="L239" s="47" t="s">
        <v>768</v>
      </c>
      <c r="M239" s="47"/>
    </row>
    <row r="240" ht="43.15" customHeight="1" spans="1:13">
      <c r="A240" s="47" t="s">
        <v>158</v>
      </c>
      <c r="B240" s="47" t="s">
        <v>913</v>
      </c>
      <c r="C240" s="48">
        <v>8729.86</v>
      </c>
      <c r="D240" s="47" t="s">
        <v>914</v>
      </c>
      <c r="E240" s="46" t="s">
        <v>640</v>
      </c>
      <c r="F240" s="47" t="s">
        <v>641</v>
      </c>
      <c r="G240" s="47" t="s">
        <v>769</v>
      </c>
      <c r="H240" s="47" t="s">
        <v>770</v>
      </c>
      <c r="I240" s="47" t="s">
        <v>915</v>
      </c>
      <c r="J240" s="47"/>
      <c r="K240" s="47" t="s">
        <v>644</v>
      </c>
      <c r="L240" s="47" t="s">
        <v>706</v>
      </c>
      <c r="M240" s="47"/>
    </row>
    <row r="241" ht="43.15" customHeight="1" spans="1:13">
      <c r="A241" s="47"/>
      <c r="B241" s="47"/>
      <c r="C241" s="48"/>
      <c r="D241" s="47"/>
      <c r="E241" s="46" t="s">
        <v>646</v>
      </c>
      <c r="F241" s="47" t="s">
        <v>647</v>
      </c>
      <c r="G241" s="47" t="s">
        <v>859</v>
      </c>
      <c r="H241" s="47" t="s">
        <v>791</v>
      </c>
      <c r="I241" s="47" t="s">
        <v>916</v>
      </c>
      <c r="J241" s="47"/>
      <c r="K241" s="47" t="s">
        <v>673</v>
      </c>
      <c r="L241" s="47" t="s">
        <v>706</v>
      </c>
      <c r="M241" s="47"/>
    </row>
    <row r="242" ht="43.15" customHeight="1" spans="1:13">
      <c r="A242" s="47"/>
      <c r="B242" s="47"/>
      <c r="C242" s="48"/>
      <c r="D242" s="47"/>
      <c r="E242" s="46"/>
      <c r="F242" s="47" t="s">
        <v>653</v>
      </c>
      <c r="G242" s="47" t="s">
        <v>773</v>
      </c>
      <c r="H242" s="47" t="s">
        <v>774</v>
      </c>
      <c r="I242" s="47" t="s">
        <v>703</v>
      </c>
      <c r="J242" s="47"/>
      <c r="K242" s="47" t="s">
        <v>638</v>
      </c>
      <c r="L242" s="47" t="s">
        <v>768</v>
      </c>
      <c r="M242" s="47"/>
    </row>
    <row r="243" ht="43.15" customHeight="1" spans="1:13">
      <c r="A243" s="47"/>
      <c r="B243" s="47"/>
      <c r="C243" s="48"/>
      <c r="D243" s="47"/>
      <c r="E243" s="46"/>
      <c r="F243" s="47" t="s">
        <v>658</v>
      </c>
      <c r="G243" s="47" t="s">
        <v>775</v>
      </c>
      <c r="H243" s="47" t="s">
        <v>678</v>
      </c>
      <c r="I243" s="47" t="s">
        <v>783</v>
      </c>
      <c r="J243" s="47"/>
      <c r="K243" s="47" t="s">
        <v>784</v>
      </c>
      <c r="L243" s="47" t="s">
        <v>639</v>
      </c>
      <c r="M243" s="47"/>
    </row>
    <row r="244" ht="43.15" customHeight="1" spans="1:13">
      <c r="A244" s="47"/>
      <c r="B244" s="47"/>
      <c r="C244" s="48"/>
      <c r="D244" s="47"/>
      <c r="E244" s="46" t="s">
        <v>662</v>
      </c>
      <c r="F244" s="47" t="s">
        <v>663</v>
      </c>
      <c r="G244" s="47" t="s">
        <v>785</v>
      </c>
      <c r="H244" s="47" t="s">
        <v>786</v>
      </c>
      <c r="I244" s="47" t="s">
        <v>767</v>
      </c>
      <c r="J244" s="47"/>
      <c r="K244" s="47" t="s">
        <v>638</v>
      </c>
      <c r="L244" s="47" t="s">
        <v>768</v>
      </c>
      <c r="M244" s="47"/>
    </row>
    <row r="245" ht="43.15" customHeight="1" spans="1:13">
      <c r="A245" s="47"/>
      <c r="B245" s="47"/>
      <c r="C245" s="48"/>
      <c r="D245" s="47"/>
      <c r="E245" s="46" t="s">
        <v>633</v>
      </c>
      <c r="F245" s="47" t="s">
        <v>634</v>
      </c>
      <c r="G245" s="47" t="s">
        <v>635</v>
      </c>
      <c r="H245" s="47" t="s">
        <v>766</v>
      </c>
      <c r="I245" s="47" t="s">
        <v>767</v>
      </c>
      <c r="J245" s="47"/>
      <c r="K245" s="47" t="s">
        <v>638</v>
      </c>
      <c r="L245" s="47" t="s">
        <v>768</v>
      </c>
      <c r="M245" s="47"/>
    </row>
    <row r="246" ht="43.15" customHeight="1" spans="1:13">
      <c r="A246" s="47" t="s">
        <v>158</v>
      </c>
      <c r="B246" s="47" t="s">
        <v>917</v>
      </c>
      <c r="C246" s="48">
        <v>2500</v>
      </c>
      <c r="D246" s="47" t="s">
        <v>918</v>
      </c>
      <c r="E246" s="46" t="s">
        <v>633</v>
      </c>
      <c r="F246" s="47" t="s">
        <v>634</v>
      </c>
      <c r="G246" s="47" t="s">
        <v>635</v>
      </c>
      <c r="H246" s="47" t="s">
        <v>766</v>
      </c>
      <c r="I246" s="47" t="s">
        <v>767</v>
      </c>
      <c r="J246" s="47"/>
      <c r="K246" s="47" t="s">
        <v>638</v>
      </c>
      <c r="L246" s="47" t="s">
        <v>768</v>
      </c>
      <c r="M246" s="47"/>
    </row>
    <row r="247" ht="43.15" customHeight="1" spans="1:13">
      <c r="A247" s="47"/>
      <c r="B247" s="47"/>
      <c r="C247" s="48"/>
      <c r="D247" s="47"/>
      <c r="E247" s="46" t="s">
        <v>662</v>
      </c>
      <c r="F247" s="47" t="s">
        <v>663</v>
      </c>
      <c r="G247" s="47" t="s">
        <v>785</v>
      </c>
      <c r="H247" s="47" t="s">
        <v>786</v>
      </c>
      <c r="I247" s="47" t="s">
        <v>767</v>
      </c>
      <c r="J247" s="47"/>
      <c r="K247" s="47" t="s">
        <v>638</v>
      </c>
      <c r="L247" s="47" t="s">
        <v>768</v>
      </c>
      <c r="M247" s="47"/>
    </row>
    <row r="248" ht="43.15" customHeight="1" spans="1:13">
      <c r="A248" s="47"/>
      <c r="B248" s="47"/>
      <c r="C248" s="48"/>
      <c r="D248" s="47"/>
      <c r="E248" s="46" t="s">
        <v>646</v>
      </c>
      <c r="F248" s="47" t="s">
        <v>658</v>
      </c>
      <c r="G248" s="47" t="s">
        <v>775</v>
      </c>
      <c r="H248" s="47" t="s">
        <v>678</v>
      </c>
      <c r="I248" s="47" t="s">
        <v>783</v>
      </c>
      <c r="J248" s="47"/>
      <c r="K248" s="47" t="s">
        <v>784</v>
      </c>
      <c r="L248" s="47" t="s">
        <v>639</v>
      </c>
      <c r="M248" s="47"/>
    </row>
    <row r="249" ht="43.15" customHeight="1" spans="1:13">
      <c r="A249" s="47"/>
      <c r="B249" s="47"/>
      <c r="C249" s="48"/>
      <c r="D249" s="47"/>
      <c r="E249" s="46"/>
      <c r="F249" s="47" t="s">
        <v>653</v>
      </c>
      <c r="G249" s="47" t="s">
        <v>919</v>
      </c>
      <c r="H249" s="47" t="s">
        <v>774</v>
      </c>
      <c r="I249" s="47" t="s">
        <v>703</v>
      </c>
      <c r="J249" s="47"/>
      <c r="K249" s="47" t="s">
        <v>638</v>
      </c>
      <c r="L249" s="47" t="s">
        <v>768</v>
      </c>
      <c r="M249" s="47"/>
    </row>
    <row r="250" ht="43.15" customHeight="1" spans="1:13">
      <c r="A250" s="47"/>
      <c r="B250" s="47"/>
      <c r="C250" s="48"/>
      <c r="D250" s="47"/>
      <c r="E250" s="46"/>
      <c r="F250" s="47" t="s">
        <v>647</v>
      </c>
      <c r="G250" s="47" t="s">
        <v>884</v>
      </c>
      <c r="H250" s="47" t="s">
        <v>800</v>
      </c>
      <c r="I250" s="47" t="s">
        <v>920</v>
      </c>
      <c r="J250" s="47"/>
      <c r="K250" s="47" t="s">
        <v>802</v>
      </c>
      <c r="L250" s="47" t="s">
        <v>706</v>
      </c>
      <c r="M250" s="47"/>
    </row>
    <row r="251" ht="43.15" customHeight="1" spans="1:13">
      <c r="A251" s="47"/>
      <c r="B251" s="47"/>
      <c r="C251" s="48"/>
      <c r="D251" s="47"/>
      <c r="E251" s="46" t="s">
        <v>640</v>
      </c>
      <c r="F251" s="47" t="s">
        <v>641</v>
      </c>
      <c r="G251" s="47" t="s">
        <v>769</v>
      </c>
      <c r="H251" s="47" t="s">
        <v>770</v>
      </c>
      <c r="I251" s="47" t="s">
        <v>921</v>
      </c>
      <c r="J251" s="47"/>
      <c r="K251" s="47" t="s">
        <v>644</v>
      </c>
      <c r="L251" s="47" t="s">
        <v>706</v>
      </c>
      <c r="M251" s="47"/>
    </row>
    <row r="252" ht="43.15" customHeight="1" spans="1:13">
      <c r="A252" s="47" t="s">
        <v>158</v>
      </c>
      <c r="B252" s="47" t="s">
        <v>922</v>
      </c>
      <c r="C252" s="48">
        <v>796.53</v>
      </c>
      <c r="D252" s="47" t="s">
        <v>923</v>
      </c>
      <c r="E252" s="46" t="s">
        <v>662</v>
      </c>
      <c r="F252" s="47" t="s">
        <v>663</v>
      </c>
      <c r="G252" s="47" t="s">
        <v>785</v>
      </c>
      <c r="H252" s="47" t="s">
        <v>786</v>
      </c>
      <c r="I252" s="47" t="s">
        <v>924</v>
      </c>
      <c r="J252" s="47"/>
      <c r="K252" s="47" t="s">
        <v>638</v>
      </c>
      <c r="L252" s="47" t="s">
        <v>768</v>
      </c>
      <c r="M252" s="47"/>
    </row>
    <row r="253" ht="43.15" customHeight="1" spans="1:13">
      <c r="A253" s="47"/>
      <c r="B253" s="47"/>
      <c r="C253" s="48"/>
      <c r="D253" s="47"/>
      <c r="E253" s="46" t="s">
        <v>646</v>
      </c>
      <c r="F253" s="47" t="s">
        <v>658</v>
      </c>
      <c r="G253" s="47" t="s">
        <v>656</v>
      </c>
      <c r="H253" s="47" t="s">
        <v>784</v>
      </c>
      <c r="I253" s="47" t="s">
        <v>678</v>
      </c>
      <c r="J253" s="47"/>
      <c r="K253" s="47" t="s">
        <v>678</v>
      </c>
      <c r="L253" s="47" t="s">
        <v>639</v>
      </c>
      <c r="M253" s="47"/>
    </row>
    <row r="254" ht="43.15" customHeight="1" spans="1:13">
      <c r="A254" s="47"/>
      <c r="B254" s="47"/>
      <c r="C254" s="48"/>
      <c r="D254" s="47"/>
      <c r="E254" s="46"/>
      <c r="F254" s="47" t="s">
        <v>653</v>
      </c>
      <c r="G254" s="47" t="s">
        <v>773</v>
      </c>
      <c r="H254" s="47" t="s">
        <v>660</v>
      </c>
      <c r="I254" s="47" t="s">
        <v>703</v>
      </c>
      <c r="J254" s="47"/>
      <c r="K254" s="47" t="s">
        <v>638</v>
      </c>
      <c r="L254" s="47" t="s">
        <v>768</v>
      </c>
      <c r="M254" s="47"/>
    </row>
    <row r="255" ht="43.15" customHeight="1" spans="1:13">
      <c r="A255" s="47"/>
      <c r="B255" s="47"/>
      <c r="C255" s="48"/>
      <c r="D255" s="47"/>
      <c r="E255" s="46"/>
      <c r="F255" s="47" t="s">
        <v>647</v>
      </c>
      <c r="G255" s="47" t="s">
        <v>925</v>
      </c>
      <c r="H255" s="47" t="s">
        <v>652</v>
      </c>
      <c r="I255" s="47" t="s">
        <v>926</v>
      </c>
      <c r="J255" s="47"/>
      <c r="K255" s="47" t="s">
        <v>673</v>
      </c>
      <c r="L255" s="47" t="s">
        <v>706</v>
      </c>
      <c r="M255" s="47"/>
    </row>
    <row r="256" ht="43.15" customHeight="1" spans="1:13">
      <c r="A256" s="47"/>
      <c r="B256" s="47"/>
      <c r="C256" s="48"/>
      <c r="D256" s="47"/>
      <c r="E256" s="46" t="s">
        <v>640</v>
      </c>
      <c r="F256" s="47" t="s">
        <v>641</v>
      </c>
      <c r="G256" s="47" t="s">
        <v>769</v>
      </c>
      <c r="H256" s="47" t="s">
        <v>770</v>
      </c>
      <c r="I256" s="47" t="s">
        <v>927</v>
      </c>
      <c r="J256" s="47"/>
      <c r="K256" s="47" t="s">
        <v>883</v>
      </c>
      <c r="L256" s="47" t="s">
        <v>706</v>
      </c>
      <c r="M256" s="47"/>
    </row>
    <row r="257" ht="43.15" customHeight="1" spans="1:13">
      <c r="A257" s="47"/>
      <c r="B257" s="47"/>
      <c r="C257" s="48"/>
      <c r="D257" s="47"/>
      <c r="E257" s="46" t="s">
        <v>633</v>
      </c>
      <c r="F257" s="47" t="s">
        <v>634</v>
      </c>
      <c r="G257" s="47" t="s">
        <v>635</v>
      </c>
      <c r="H257" s="47" t="s">
        <v>660</v>
      </c>
      <c r="I257" s="47" t="s">
        <v>767</v>
      </c>
      <c r="J257" s="47"/>
      <c r="K257" s="47" t="s">
        <v>638</v>
      </c>
      <c r="L257" s="47" t="s">
        <v>768</v>
      </c>
      <c r="M257" s="47"/>
    </row>
    <row r="258" ht="43.15" customHeight="1" spans="1:13">
      <c r="A258" s="47" t="s">
        <v>158</v>
      </c>
      <c r="B258" s="47" t="s">
        <v>928</v>
      </c>
      <c r="C258" s="48">
        <v>200</v>
      </c>
      <c r="D258" s="47" t="s">
        <v>929</v>
      </c>
      <c r="E258" s="46" t="s">
        <v>640</v>
      </c>
      <c r="F258" s="47" t="s">
        <v>641</v>
      </c>
      <c r="G258" s="47" t="s">
        <v>769</v>
      </c>
      <c r="H258" s="47" t="s">
        <v>770</v>
      </c>
      <c r="I258" s="47" t="s">
        <v>154</v>
      </c>
      <c r="J258" s="47"/>
      <c r="K258" s="47" t="s">
        <v>644</v>
      </c>
      <c r="L258" s="47" t="s">
        <v>706</v>
      </c>
      <c r="M258" s="47"/>
    </row>
    <row r="259" ht="43.15" customHeight="1" spans="1:13">
      <c r="A259" s="47"/>
      <c r="B259" s="47"/>
      <c r="C259" s="48"/>
      <c r="D259" s="47"/>
      <c r="E259" s="46" t="s">
        <v>646</v>
      </c>
      <c r="F259" s="47" t="s">
        <v>647</v>
      </c>
      <c r="G259" s="47" t="s">
        <v>805</v>
      </c>
      <c r="H259" s="47" t="s">
        <v>652</v>
      </c>
      <c r="I259" s="47" t="s">
        <v>930</v>
      </c>
      <c r="J259" s="47"/>
      <c r="K259" s="47" t="s">
        <v>673</v>
      </c>
      <c r="L259" s="47" t="s">
        <v>706</v>
      </c>
      <c r="M259" s="47"/>
    </row>
    <row r="260" ht="43.15" customHeight="1" spans="1:13">
      <c r="A260" s="47"/>
      <c r="B260" s="47"/>
      <c r="C260" s="48"/>
      <c r="D260" s="47"/>
      <c r="E260" s="46"/>
      <c r="F260" s="47" t="s">
        <v>658</v>
      </c>
      <c r="G260" s="47" t="s">
        <v>775</v>
      </c>
      <c r="H260" s="47" t="s">
        <v>678</v>
      </c>
      <c r="I260" s="47" t="s">
        <v>783</v>
      </c>
      <c r="J260" s="47"/>
      <c r="K260" s="47" t="s">
        <v>784</v>
      </c>
      <c r="L260" s="47" t="s">
        <v>639</v>
      </c>
      <c r="M260" s="47"/>
    </row>
    <row r="261" ht="43.15" customHeight="1" spans="1:13">
      <c r="A261" s="47"/>
      <c r="B261" s="47"/>
      <c r="C261" s="48"/>
      <c r="D261" s="47"/>
      <c r="E261" s="46"/>
      <c r="F261" s="47" t="s">
        <v>653</v>
      </c>
      <c r="G261" s="47" t="s">
        <v>773</v>
      </c>
      <c r="H261" s="47" t="s">
        <v>774</v>
      </c>
      <c r="I261" s="47" t="s">
        <v>703</v>
      </c>
      <c r="J261" s="47"/>
      <c r="K261" s="47" t="s">
        <v>638</v>
      </c>
      <c r="L261" s="47" t="s">
        <v>768</v>
      </c>
      <c r="M261" s="47"/>
    </row>
    <row r="262" ht="43.15" customHeight="1" spans="1:13">
      <c r="A262" s="47"/>
      <c r="B262" s="47"/>
      <c r="C262" s="48"/>
      <c r="D262" s="47"/>
      <c r="E262" s="46" t="s">
        <v>633</v>
      </c>
      <c r="F262" s="47" t="s">
        <v>634</v>
      </c>
      <c r="G262" s="47" t="s">
        <v>635</v>
      </c>
      <c r="H262" s="47"/>
      <c r="I262" s="47" t="s">
        <v>767</v>
      </c>
      <c r="J262" s="47"/>
      <c r="K262" s="47" t="s">
        <v>638</v>
      </c>
      <c r="L262" s="47" t="s">
        <v>768</v>
      </c>
      <c r="M262" s="47"/>
    </row>
    <row r="263" ht="43.15" customHeight="1" spans="1:13">
      <c r="A263" s="47"/>
      <c r="B263" s="47"/>
      <c r="C263" s="48"/>
      <c r="D263" s="47"/>
      <c r="E263" s="46" t="s">
        <v>662</v>
      </c>
      <c r="F263" s="47" t="s">
        <v>663</v>
      </c>
      <c r="G263" s="47" t="s">
        <v>785</v>
      </c>
      <c r="H263" s="47" t="s">
        <v>786</v>
      </c>
      <c r="I263" s="47" t="s">
        <v>767</v>
      </c>
      <c r="J263" s="47"/>
      <c r="K263" s="47" t="s">
        <v>638</v>
      </c>
      <c r="L263" s="47" t="s">
        <v>768</v>
      </c>
      <c r="M263" s="47"/>
    </row>
    <row r="264" ht="43.15" customHeight="1" spans="1:13">
      <c r="A264" s="47" t="s">
        <v>158</v>
      </c>
      <c r="B264" s="47" t="s">
        <v>931</v>
      </c>
      <c r="C264" s="48">
        <v>428.8</v>
      </c>
      <c r="D264" s="47" t="s">
        <v>932</v>
      </c>
      <c r="E264" s="46" t="s">
        <v>640</v>
      </c>
      <c r="F264" s="47" t="s">
        <v>641</v>
      </c>
      <c r="G264" s="47" t="s">
        <v>769</v>
      </c>
      <c r="H264" s="47" t="s">
        <v>883</v>
      </c>
      <c r="I264" s="47" t="s">
        <v>933</v>
      </c>
      <c r="J264" s="47"/>
      <c r="K264" s="47" t="s">
        <v>883</v>
      </c>
      <c r="L264" s="47" t="s">
        <v>706</v>
      </c>
      <c r="M264" s="47"/>
    </row>
    <row r="265" ht="43.15" customHeight="1" spans="1:13">
      <c r="A265" s="47"/>
      <c r="B265" s="47"/>
      <c r="C265" s="48"/>
      <c r="D265" s="47"/>
      <c r="E265" s="46" t="s">
        <v>646</v>
      </c>
      <c r="F265" s="47" t="s">
        <v>647</v>
      </c>
      <c r="G265" s="47" t="s">
        <v>652</v>
      </c>
      <c r="H265" s="47" t="s">
        <v>673</v>
      </c>
      <c r="I265" s="47" t="s">
        <v>934</v>
      </c>
      <c r="J265" s="47"/>
      <c r="K265" s="47" t="s">
        <v>673</v>
      </c>
      <c r="L265" s="47" t="s">
        <v>706</v>
      </c>
      <c r="M265" s="47"/>
    </row>
    <row r="266" ht="43.15" customHeight="1" spans="1:13">
      <c r="A266" s="47"/>
      <c r="B266" s="47"/>
      <c r="C266" s="48"/>
      <c r="D266" s="47"/>
      <c r="E266" s="46"/>
      <c r="F266" s="47" t="s">
        <v>653</v>
      </c>
      <c r="G266" s="47" t="s">
        <v>935</v>
      </c>
      <c r="H266" s="47" t="s">
        <v>638</v>
      </c>
      <c r="I266" s="47" t="s">
        <v>703</v>
      </c>
      <c r="J266" s="47"/>
      <c r="K266" s="47" t="s">
        <v>638</v>
      </c>
      <c r="L266" s="47" t="s">
        <v>768</v>
      </c>
      <c r="M266" s="47"/>
    </row>
    <row r="267" ht="43.15" customHeight="1" spans="1:13">
      <c r="A267" s="47"/>
      <c r="B267" s="47"/>
      <c r="C267" s="48"/>
      <c r="D267" s="47"/>
      <c r="E267" s="46"/>
      <c r="F267" s="47" t="s">
        <v>658</v>
      </c>
      <c r="G267" s="47" t="s">
        <v>678</v>
      </c>
      <c r="H267" s="47" t="s">
        <v>678</v>
      </c>
      <c r="I267" s="47" t="s">
        <v>784</v>
      </c>
      <c r="J267" s="47"/>
      <c r="K267" s="47" t="s">
        <v>678</v>
      </c>
      <c r="L267" s="47" t="s">
        <v>639</v>
      </c>
      <c r="M267" s="47"/>
    </row>
    <row r="268" ht="43.15" customHeight="1" spans="1:13">
      <c r="A268" s="47"/>
      <c r="B268" s="47"/>
      <c r="C268" s="48"/>
      <c r="D268" s="47"/>
      <c r="E268" s="46" t="s">
        <v>662</v>
      </c>
      <c r="F268" s="47" t="s">
        <v>663</v>
      </c>
      <c r="G268" s="47" t="s">
        <v>785</v>
      </c>
      <c r="H268" s="47" t="s">
        <v>786</v>
      </c>
      <c r="I268" s="47" t="s">
        <v>784</v>
      </c>
      <c r="J268" s="47"/>
      <c r="K268" s="47" t="s">
        <v>638</v>
      </c>
      <c r="L268" s="47" t="s">
        <v>768</v>
      </c>
      <c r="M268" s="47"/>
    </row>
    <row r="269" ht="43.15" customHeight="1" spans="1:13">
      <c r="A269" s="47"/>
      <c r="B269" s="47"/>
      <c r="C269" s="48"/>
      <c r="D269" s="47"/>
      <c r="E269" s="46" t="s">
        <v>633</v>
      </c>
      <c r="F269" s="47" t="s">
        <v>634</v>
      </c>
      <c r="G269" s="47" t="s">
        <v>635</v>
      </c>
      <c r="H269" s="47" t="s">
        <v>766</v>
      </c>
      <c r="I269" s="47" t="s">
        <v>767</v>
      </c>
      <c r="J269" s="47"/>
      <c r="K269" s="47" t="s">
        <v>638</v>
      </c>
      <c r="L269" s="47" t="s">
        <v>768</v>
      </c>
      <c r="M269" s="47"/>
    </row>
    <row r="270" ht="43.15" customHeight="1" spans="1:13">
      <c r="A270" s="47" t="s">
        <v>158</v>
      </c>
      <c r="B270" s="47" t="s">
        <v>936</v>
      </c>
      <c r="C270" s="48">
        <v>12</v>
      </c>
      <c r="D270" s="47" t="s">
        <v>937</v>
      </c>
      <c r="E270" s="46" t="s">
        <v>640</v>
      </c>
      <c r="F270" s="47" t="s">
        <v>641</v>
      </c>
      <c r="G270" s="47" t="s">
        <v>769</v>
      </c>
      <c r="H270" s="47" t="s">
        <v>770</v>
      </c>
      <c r="I270" s="47" t="s">
        <v>938</v>
      </c>
      <c r="J270" s="47"/>
      <c r="K270" s="47" t="s">
        <v>644</v>
      </c>
      <c r="L270" s="47" t="s">
        <v>706</v>
      </c>
      <c r="M270" s="47"/>
    </row>
    <row r="271" ht="43.15" customHeight="1" spans="1:13">
      <c r="A271" s="47"/>
      <c r="B271" s="47"/>
      <c r="C271" s="48"/>
      <c r="D271" s="47"/>
      <c r="E271" s="46" t="s">
        <v>646</v>
      </c>
      <c r="F271" s="47" t="s">
        <v>647</v>
      </c>
      <c r="G271" s="47" t="s">
        <v>652</v>
      </c>
      <c r="H271" s="47" t="s">
        <v>673</v>
      </c>
      <c r="I271" s="47" t="s">
        <v>939</v>
      </c>
      <c r="J271" s="47"/>
      <c r="K271" s="47" t="s">
        <v>673</v>
      </c>
      <c r="L271" s="47" t="s">
        <v>706</v>
      </c>
      <c r="M271" s="47"/>
    </row>
    <row r="272" ht="43.15" customHeight="1" spans="1:13">
      <c r="A272" s="47"/>
      <c r="B272" s="47"/>
      <c r="C272" s="48"/>
      <c r="D272" s="47"/>
      <c r="E272" s="46"/>
      <c r="F272" s="47" t="s">
        <v>653</v>
      </c>
      <c r="G272" s="47" t="s">
        <v>773</v>
      </c>
      <c r="H272" s="47" t="s">
        <v>774</v>
      </c>
      <c r="I272" s="47" t="s">
        <v>703</v>
      </c>
      <c r="J272" s="47"/>
      <c r="K272" s="47" t="s">
        <v>638</v>
      </c>
      <c r="L272" s="47" t="s">
        <v>706</v>
      </c>
      <c r="M272" s="47"/>
    </row>
    <row r="273" ht="43.15" customHeight="1" spans="1:13">
      <c r="A273" s="47"/>
      <c r="B273" s="47"/>
      <c r="C273" s="48"/>
      <c r="D273" s="47"/>
      <c r="E273" s="46"/>
      <c r="F273" s="47" t="s">
        <v>658</v>
      </c>
      <c r="G273" s="47" t="s">
        <v>775</v>
      </c>
      <c r="H273" s="47" t="s">
        <v>871</v>
      </c>
      <c r="I273" s="47" t="s">
        <v>795</v>
      </c>
      <c r="J273" s="47"/>
      <c r="K273" s="47" t="s">
        <v>777</v>
      </c>
      <c r="L273" s="47" t="s">
        <v>639</v>
      </c>
      <c r="M273" s="47"/>
    </row>
    <row r="274" ht="43.15" customHeight="1" spans="1:13">
      <c r="A274" s="47"/>
      <c r="B274" s="47"/>
      <c r="C274" s="48"/>
      <c r="D274" s="47"/>
      <c r="E274" s="46" t="s">
        <v>633</v>
      </c>
      <c r="F274" s="47" t="s">
        <v>634</v>
      </c>
      <c r="G274" s="47" t="s">
        <v>635</v>
      </c>
      <c r="H274" s="47" t="s">
        <v>766</v>
      </c>
      <c r="I274" s="47" t="s">
        <v>767</v>
      </c>
      <c r="J274" s="47"/>
      <c r="K274" s="47" t="s">
        <v>638</v>
      </c>
      <c r="L274" s="47" t="s">
        <v>768</v>
      </c>
      <c r="M274" s="47"/>
    </row>
    <row r="275" ht="43.15" customHeight="1" spans="1:13">
      <c r="A275" s="47" t="s">
        <v>158</v>
      </c>
      <c r="B275" s="47" t="s">
        <v>940</v>
      </c>
      <c r="C275" s="48">
        <v>2000</v>
      </c>
      <c r="D275" s="47" t="s">
        <v>941</v>
      </c>
      <c r="E275" s="46" t="s">
        <v>633</v>
      </c>
      <c r="F275" s="47" t="s">
        <v>634</v>
      </c>
      <c r="G275" s="47" t="s">
        <v>635</v>
      </c>
      <c r="H275" s="47" t="s">
        <v>766</v>
      </c>
      <c r="I275" s="47" t="s">
        <v>767</v>
      </c>
      <c r="J275" s="47"/>
      <c r="K275" s="47" t="s">
        <v>638</v>
      </c>
      <c r="L275" s="47" t="s">
        <v>768</v>
      </c>
      <c r="M275" s="47"/>
    </row>
    <row r="276" ht="43.15" customHeight="1" spans="1:13">
      <c r="A276" s="47"/>
      <c r="B276" s="47"/>
      <c r="C276" s="48"/>
      <c r="D276" s="47"/>
      <c r="E276" s="46" t="s">
        <v>640</v>
      </c>
      <c r="F276" s="47" t="s">
        <v>641</v>
      </c>
      <c r="G276" s="47" t="s">
        <v>769</v>
      </c>
      <c r="H276" s="47" t="s">
        <v>770</v>
      </c>
      <c r="I276" s="47" t="s">
        <v>942</v>
      </c>
      <c r="J276" s="47"/>
      <c r="K276" s="47" t="s">
        <v>883</v>
      </c>
      <c r="L276" s="47" t="s">
        <v>706</v>
      </c>
      <c r="M276" s="47"/>
    </row>
    <row r="277" ht="43.15" customHeight="1" spans="1:13">
      <c r="A277" s="47"/>
      <c r="B277" s="47"/>
      <c r="C277" s="48"/>
      <c r="D277" s="47"/>
      <c r="E277" s="46" t="s">
        <v>646</v>
      </c>
      <c r="F277" s="47" t="s">
        <v>647</v>
      </c>
      <c r="G277" s="47" t="s">
        <v>943</v>
      </c>
      <c r="H277" s="47" t="s">
        <v>907</v>
      </c>
      <c r="I277" s="47" t="s">
        <v>792</v>
      </c>
      <c r="J277" s="47"/>
      <c r="K277" s="47" t="s">
        <v>802</v>
      </c>
      <c r="L277" s="47" t="s">
        <v>706</v>
      </c>
      <c r="M277" s="47"/>
    </row>
    <row r="278" ht="43.15" customHeight="1" spans="1:13">
      <c r="A278" s="47"/>
      <c r="B278" s="47"/>
      <c r="C278" s="48"/>
      <c r="D278" s="47"/>
      <c r="E278" s="46"/>
      <c r="F278" s="47" t="s">
        <v>653</v>
      </c>
      <c r="G278" s="47" t="s">
        <v>935</v>
      </c>
      <c r="H278" s="47" t="s">
        <v>638</v>
      </c>
      <c r="I278" s="47" t="s">
        <v>703</v>
      </c>
      <c r="J278" s="47"/>
      <c r="K278" s="47" t="s">
        <v>638</v>
      </c>
      <c r="L278" s="47" t="s">
        <v>768</v>
      </c>
      <c r="M278" s="47"/>
    </row>
    <row r="279" ht="43.15" customHeight="1" spans="1:13">
      <c r="A279" s="47"/>
      <c r="B279" s="47"/>
      <c r="C279" s="48"/>
      <c r="D279" s="47"/>
      <c r="E279" s="46"/>
      <c r="F279" s="47" t="s">
        <v>658</v>
      </c>
      <c r="G279" s="47" t="s">
        <v>678</v>
      </c>
      <c r="H279" s="47" t="s">
        <v>678</v>
      </c>
      <c r="I279" s="47" t="s">
        <v>784</v>
      </c>
      <c r="J279" s="47"/>
      <c r="K279" s="47" t="s">
        <v>678</v>
      </c>
      <c r="L279" s="47" t="s">
        <v>639</v>
      </c>
      <c r="M279" s="47"/>
    </row>
    <row r="280" ht="43.15" customHeight="1" spans="1:13">
      <c r="A280" s="47"/>
      <c r="B280" s="47"/>
      <c r="C280" s="48"/>
      <c r="D280" s="47"/>
      <c r="E280" s="46" t="s">
        <v>662</v>
      </c>
      <c r="F280" s="47" t="s">
        <v>663</v>
      </c>
      <c r="G280" s="47" t="s">
        <v>785</v>
      </c>
      <c r="H280" s="47" t="s">
        <v>786</v>
      </c>
      <c r="I280" s="47" t="s">
        <v>885</v>
      </c>
      <c r="J280" s="47"/>
      <c r="K280" s="47" t="s">
        <v>638</v>
      </c>
      <c r="L280" s="47" t="s">
        <v>768</v>
      </c>
      <c r="M280" s="47"/>
    </row>
    <row r="281" ht="43.15" customHeight="1" spans="1:13">
      <c r="A281" s="47" t="s">
        <v>158</v>
      </c>
      <c r="B281" s="47" t="s">
        <v>944</v>
      </c>
      <c r="C281" s="48">
        <v>176</v>
      </c>
      <c r="D281" s="47" t="s">
        <v>945</v>
      </c>
      <c r="E281" s="46" t="s">
        <v>633</v>
      </c>
      <c r="F281" s="47" t="s">
        <v>634</v>
      </c>
      <c r="G281" s="47" t="s">
        <v>635</v>
      </c>
      <c r="H281" s="47" t="s">
        <v>766</v>
      </c>
      <c r="I281" s="47" t="s">
        <v>767</v>
      </c>
      <c r="J281" s="47"/>
      <c r="K281" s="47" t="s">
        <v>638</v>
      </c>
      <c r="L281" s="47" t="s">
        <v>768</v>
      </c>
      <c r="M281" s="47"/>
    </row>
    <row r="282" ht="43.15" customHeight="1" spans="1:13">
      <c r="A282" s="47"/>
      <c r="B282" s="47"/>
      <c r="C282" s="48"/>
      <c r="D282" s="47"/>
      <c r="E282" s="46" t="s">
        <v>662</v>
      </c>
      <c r="F282" s="47" t="s">
        <v>663</v>
      </c>
      <c r="G282" s="47" t="s">
        <v>785</v>
      </c>
      <c r="H282" s="47" t="s">
        <v>796</v>
      </c>
      <c r="I282" s="47" t="s">
        <v>767</v>
      </c>
      <c r="J282" s="47"/>
      <c r="K282" s="47" t="s">
        <v>638</v>
      </c>
      <c r="L282" s="47" t="s">
        <v>768</v>
      </c>
      <c r="M282" s="47"/>
    </row>
    <row r="283" ht="43.15" customHeight="1" spans="1:13">
      <c r="A283" s="47"/>
      <c r="B283" s="47"/>
      <c r="C283" s="48"/>
      <c r="D283" s="47"/>
      <c r="E283" s="46" t="s">
        <v>646</v>
      </c>
      <c r="F283" s="47" t="s">
        <v>658</v>
      </c>
      <c r="G283" s="47" t="s">
        <v>775</v>
      </c>
      <c r="H283" s="47" t="s">
        <v>946</v>
      </c>
      <c r="I283" s="47" t="s">
        <v>777</v>
      </c>
      <c r="J283" s="47"/>
      <c r="K283" s="47" t="s">
        <v>777</v>
      </c>
      <c r="L283" s="47" t="s">
        <v>639</v>
      </c>
      <c r="M283" s="47"/>
    </row>
    <row r="284" ht="43.15" customHeight="1" spans="1:13">
      <c r="A284" s="47"/>
      <c r="B284" s="47"/>
      <c r="C284" s="48"/>
      <c r="D284" s="47"/>
      <c r="E284" s="46"/>
      <c r="F284" s="47" t="s">
        <v>653</v>
      </c>
      <c r="G284" s="47" t="s">
        <v>773</v>
      </c>
      <c r="H284" s="47" t="s">
        <v>774</v>
      </c>
      <c r="I284" s="47" t="s">
        <v>703</v>
      </c>
      <c r="J284" s="47"/>
      <c r="K284" s="47" t="s">
        <v>638</v>
      </c>
      <c r="L284" s="47" t="s">
        <v>768</v>
      </c>
      <c r="M284" s="47"/>
    </row>
    <row r="285" ht="43.15" customHeight="1" spans="1:13">
      <c r="A285" s="47"/>
      <c r="B285" s="47"/>
      <c r="C285" s="48"/>
      <c r="D285" s="47"/>
      <c r="E285" s="46"/>
      <c r="F285" s="47" t="s">
        <v>647</v>
      </c>
      <c r="G285" s="47" t="s">
        <v>845</v>
      </c>
      <c r="H285" s="47" t="s">
        <v>878</v>
      </c>
      <c r="I285" s="47" t="s">
        <v>815</v>
      </c>
      <c r="J285" s="47"/>
      <c r="K285" s="47" t="s">
        <v>673</v>
      </c>
      <c r="L285" s="47" t="s">
        <v>706</v>
      </c>
      <c r="M285" s="47"/>
    </row>
    <row r="286" ht="43.15" customHeight="1" spans="1:13">
      <c r="A286" s="47"/>
      <c r="B286" s="47"/>
      <c r="C286" s="48"/>
      <c r="D286" s="47"/>
      <c r="E286" s="46" t="s">
        <v>640</v>
      </c>
      <c r="F286" s="47" t="s">
        <v>641</v>
      </c>
      <c r="G286" s="47" t="s">
        <v>769</v>
      </c>
      <c r="H286" s="47" t="s">
        <v>770</v>
      </c>
      <c r="I286" s="47" t="s">
        <v>947</v>
      </c>
      <c r="J286" s="47"/>
      <c r="K286" s="47" t="s">
        <v>644</v>
      </c>
      <c r="L286" s="47" t="s">
        <v>706</v>
      </c>
      <c r="M286" s="47"/>
    </row>
    <row r="287" ht="43.15" customHeight="1" spans="1:13">
      <c r="A287" s="47" t="s">
        <v>158</v>
      </c>
      <c r="B287" s="47" t="s">
        <v>948</v>
      </c>
      <c r="C287" s="48">
        <v>480</v>
      </c>
      <c r="D287" s="47" t="s">
        <v>949</v>
      </c>
      <c r="E287" s="46" t="s">
        <v>633</v>
      </c>
      <c r="F287" s="47" t="s">
        <v>634</v>
      </c>
      <c r="G287" s="47" t="s">
        <v>635</v>
      </c>
      <c r="H287" s="47" t="s">
        <v>638</v>
      </c>
      <c r="I287" s="47" t="s">
        <v>767</v>
      </c>
      <c r="J287" s="47"/>
      <c r="K287" s="47" t="s">
        <v>638</v>
      </c>
      <c r="L287" s="47" t="s">
        <v>768</v>
      </c>
      <c r="M287" s="47"/>
    </row>
    <row r="288" ht="43.15" customHeight="1" spans="1:13">
      <c r="A288" s="47"/>
      <c r="B288" s="47"/>
      <c r="C288" s="48"/>
      <c r="D288" s="47"/>
      <c r="E288" s="46" t="s">
        <v>646</v>
      </c>
      <c r="F288" s="47" t="s">
        <v>658</v>
      </c>
      <c r="G288" s="47" t="s">
        <v>776</v>
      </c>
      <c r="H288" s="47" t="s">
        <v>678</v>
      </c>
      <c r="I288" s="47" t="s">
        <v>784</v>
      </c>
      <c r="J288" s="47"/>
      <c r="K288" s="47" t="s">
        <v>776</v>
      </c>
      <c r="L288" s="47" t="s">
        <v>639</v>
      </c>
      <c r="M288" s="47"/>
    </row>
    <row r="289" ht="43.15" customHeight="1" spans="1:13">
      <c r="A289" s="47"/>
      <c r="B289" s="47"/>
      <c r="C289" s="48"/>
      <c r="D289" s="47"/>
      <c r="E289" s="46"/>
      <c r="F289" s="47" t="s">
        <v>653</v>
      </c>
      <c r="G289" s="47" t="s">
        <v>774</v>
      </c>
      <c r="H289" s="47" t="s">
        <v>638</v>
      </c>
      <c r="I289" s="47" t="s">
        <v>703</v>
      </c>
      <c r="J289" s="47"/>
      <c r="K289" s="47" t="s">
        <v>638</v>
      </c>
      <c r="L289" s="47" t="s">
        <v>768</v>
      </c>
      <c r="M289" s="47"/>
    </row>
    <row r="290" ht="43.15" customHeight="1" spans="1:13">
      <c r="A290" s="47"/>
      <c r="B290" s="47"/>
      <c r="C290" s="48"/>
      <c r="D290" s="47"/>
      <c r="E290" s="46"/>
      <c r="F290" s="47" t="s">
        <v>647</v>
      </c>
      <c r="G290" s="47" t="s">
        <v>800</v>
      </c>
      <c r="H290" s="47" t="s">
        <v>907</v>
      </c>
      <c r="I290" s="47" t="s">
        <v>950</v>
      </c>
      <c r="J290" s="47"/>
      <c r="K290" s="47" t="s">
        <v>802</v>
      </c>
      <c r="L290" s="47" t="s">
        <v>706</v>
      </c>
      <c r="M290" s="47"/>
    </row>
    <row r="291" ht="43.15" customHeight="1" spans="1:13">
      <c r="A291" s="47"/>
      <c r="B291" s="47"/>
      <c r="C291" s="48"/>
      <c r="D291" s="47"/>
      <c r="E291" s="46" t="s">
        <v>640</v>
      </c>
      <c r="F291" s="47" t="s">
        <v>641</v>
      </c>
      <c r="G291" s="47" t="s">
        <v>769</v>
      </c>
      <c r="H291" s="47" t="s">
        <v>770</v>
      </c>
      <c r="I291" s="47" t="s">
        <v>951</v>
      </c>
      <c r="J291" s="47"/>
      <c r="K291" s="47" t="s">
        <v>883</v>
      </c>
      <c r="L291" s="47" t="s">
        <v>706</v>
      </c>
      <c r="M291" s="47"/>
    </row>
    <row r="292" ht="43.15" customHeight="1" spans="1:13">
      <c r="A292" s="47"/>
      <c r="B292" s="47"/>
      <c r="C292" s="48"/>
      <c r="D292" s="47"/>
      <c r="E292" s="46" t="s">
        <v>662</v>
      </c>
      <c r="F292" s="47" t="s">
        <v>663</v>
      </c>
      <c r="G292" s="47" t="s">
        <v>785</v>
      </c>
      <c r="H292" s="47" t="s">
        <v>786</v>
      </c>
      <c r="I292" s="47" t="s">
        <v>767</v>
      </c>
      <c r="J292" s="47"/>
      <c r="K292" s="47" t="s">
        <v>638</v>
      </c>
      <c r="L292" s="47" t="s">
        <v>768</v>
      </c>
      <c r="M292" s="47"/>
    </row>
    <row r="293" ht="43.15" customHeight="1" spans="1:13">
      <c r="A293" s="47" t="s">
        <v>158</v>
      </c>
      <c r="B293" s="47" t="s">
        <v>952</v>
      </c>
      <c r="C293" s="48">
        <v>1499.51</v>
      </c>
      <c r="D293" s="47" t="s">
        <v>953</v>
      </c>
      <c r="E293" s="46" t="s">
        <v>646</v>
      </c>
      <c r="F293" s="47" t="s">
        <v>647</v>
      </c>
      <c r="G293" s="47" t="s">
        <v>822</v>
      </c>
      <c r="H293" s="47" t="s">
        <v>652</v>
      </c>
      <c r="I293" s="47" t="s">
        <v>954</v>
      </c>
      <c r="J293" s="47"/>
      <c r="K293" s="47" t="s">
        <v>673</v>
      </c>
      <c r="L293" s="47" t="s">
        <v>706</v>
      </c>
      <c r="M293" s="47"/>
    </row>
    <row r="294" ht="43.15" customHeight="1" spans="1:13">
      <c r="A294" s="47"/>
      <c r="B294" s="47"/>
      <c r="C294" s="48"/>
      <c r="D294" s="47"/>
      <c r="E294" s="46"/>
      <c r="F294" s="47" t="s">
        <v>653</v>
      </c>
      <c r="G294" s="47" t="s">
        <v>773</v>
      </c>
      <c r="H294" s="47" t="s">
        <v>774</v>
      </c>
      <c r="I294" s="47" t="s">
        <v>703</v>
      </c>
      <c r="J294" s="47"/>
      <c r="K294" s="47" t="s">
        <v>638</v>
      </c>
      <c r="L294" s="47" t="s">
        <v>768</v>
      </c>
      <c r="M294" s="47"/>
    </row>
    <row r="295" ht="43.15" customHeight="1" spans="1:13">
      <c r="A295" s="47"/>
      <c r="B295" s="47"/>
      <c r="C295" s="48"/>
      <c r="D295" s="47"/>
      <c r="E295" s="46"/>
      <c r="F295" s="47" t="s">
        <v>658</v>
      </c>
      <c r="G295" s="47" t="s">
        <v>775</v>
      </c>
      <c r="H295" s="47" t="s">
        <v>678</v>
      </c>
      <c r="I295" s="47" t="s">
        <v>783</v>
      </c>
      <c r="J295" s="47"/>
      <c r="K295" s="47" t="s">
        <v>784</v>
      </c>
      <c r="L295" s="47" t="s">
        <v>639</v>
      </c>
      <c r="M295" s="47"/>
    </row>
    <row r="296" ht="43.15" customHeight="1" spans="1:13">
      <c r="A296" s="47"/>
      <c r="B296" s="47"/>
      <c r="C296" s="48"/>
      <c r="D296" s="47"/>
      <c r="E296" s="46" t="s">
        <v>662</v>
      </c>
      <c r="F296" s="47" t="s">
        <v>663</v>
      </c>
      <c r="G296" s="47" t="s">
        <v>785</v>
      </c>
      <c r="H296" s="47" t="s">
        <v>786</v>
      </c>
      <c r="I296" s="47" t="s">
        <v>767</v>
      </c>
      <c r="J296" s="47"/>
      <c r="K296" s="47" t="s">
        <v>638</v>
      </c>
      <c r="L296" s="47" t="s">
        <v>768</v>
      </c>
      <c r="M296" s="47"/>
    </row>
    <row r="297" ht="43.15" customHeight="1" spans="1:13">
      <c r="A297" s="47"/>
      <c r="B297" s="47"/>
      <c r="C297" s="48"/>
      <c r="D297" s="47"/>
      <c r="E297" s="46" t="s">
        <v>633</v>
      </c>
      <c r="F297" s="47" t="s">
        <v>634</v>
      </c>
      <c r="G297" s="47" t="s">
        <v>635</v>
      </c>
      <c r="H297" s="47" t="s">
        <v>766</v>
      </c>
      <c r="I297" s="47" t="s">
        <v>767</v>
      </c>
      <c r="J297" s="47"/>
      <c r="K297" s="47" t="s">
        <v>638</v>
      </c>
      <c r="L297" s="47" t="s">
        <v>768</v>
      </c>
      <c r="M297" s="47"/>
    </row>
    <row r="298" ht="43.15" customHeight="1" spans="1:13">
      <c r="A298" s="47"/>
      <c r="B298" s="47"/>
      <c r="C298" s="48"/>
      <c r="D298" s="47"/>
      <c r="E298" s="46" t="s">
        <v>640</v>
      </c>
      <c r="F298" s="47" t="s">
        <v>641</v>
      </c>
      <c r="G298" s="47" t="s">
        <v>769</v>
      </c>
      <c r="H298" s="47" t="s">
        <v>770</v>
      </c>
      <c r="I298" s="47" t="s">
        <v>955</v>
      </c>
      <c r="J298" s="47"/>
      <c r="K298" s="47" t="s">
        <v>644</v>
      </c>
      <c r="L298" s="47" t="s">
        <v>706</v>
      </c>
      <c r="M298" s="47"/>
    </row>
    <row r="299" ht="43.15" customHeight="1" spans="1:13">
      <c r="A299" s="47" t="s">
        <v>158</v>
      </c>
      <c r="B299" s="47" t="s">
        <v>956</v>
      </c>
      <c r="C299" s="48">
        <v>130</v>
      </c>
      <c r="D299" s="47" t="s">
        <v>957</v>
      </c>
      <c r="E299" s="46" t="s">
        <v>662</v>
      </c>
      <c r="F299" s="47" t="s">
        <v>663</v>
      </c>
      <c r="G299" s="47" t="s">
        <v>785</v>
      </c>
      <c r="H299" s="47" t="s">
        <v>786</v>
      </c>
      <c r="I299" s="47" t="s">
        <v>767</v>
      </c>
      <c r="J299" s="47"/>
      <c r="K299" s="47" t="s">
        <v>638</v>
      </c>
      <c r="L299" s="47" t="s">
        <v>768</v>
      </c>
      <c r="M299" s="47"/>
    </row>
    <row r="300" ht="43.15" customHeight="1" spans="1:13">
      <c r="A300" s="47"/>
      <c r="B300" s="47"/>
      <c r="C300" s="48"/>
      <c r="D300" s="47"/>
      <c r="E300" s="46" t="s">
        <v>646</v>
      </c>
      <c r="F300" s="47" t="s">
        <v>658</v>
      </c>
      <c r="G300" s="47" t="s">
        <v>775</v>
      </c>
      <c r="H300" s="47" t="s">
        <v>678</v>
      </c>
      <c r="I300" s="47" t="s">
        <v>783</v>
      </c>
      <c r="J300" s="47"/>
      <c r="K300" s="47" t="s">
        <v>784</v>
      </c>
      <c r="L300" s="47" t="s">
        <v>639</v>
      </c>
      <c r="M300" s="47"/>
    </row>
    <row r="301" ht="43.15" customHeight="1" spans="1:13">
      <c r="A301" s="47"/>
      <c r="B301" s="47"/>
      <c r="C301" s="48"/>
      <c r="D301" s="47"/>
      <c r="E301" s="46"/>
      <c r="F301" s="47" t="s">
        <v>653</v>
      </c>
      <c r="G301" s="47" t="s">
        <v>773</v>
      </c>
      <c r="H301" s="47" t="s">
        <v>774</v>
      </c>
      <c r="I301" s="47" t="s">
        <v>703</v>
      </c>
      <c r="J301" s="47"/>
      <c r="K301" s="47" t="s">
        <v>638</v>
      </c>
      <c r="L301" s="47" t="s">
        <v>768</v>
      </c>
      <c r="M301" s="47"/>
    </row>
    <row r="302" ht="43.15" customHeight="1" spans="1:13">
      <c r="A302" s="47"/>
      <c r="B302" s="47"/>
      <c r="C302" s="48"/>
      <c r="D302" s="47"/>
      <c r="E302" s="46"/>
      <c r="F302" s="47" t="s">
        <v>647</v>
      </c>
      <c r="G302" s="47" t="s">
        <v>781</v>
      </c>
      <c r="H302" s="47" t="s">
        <v>652</v>
      </c>
      <c r="I302" s="47" t="s">
        <v>958</v>
      </c>
      <c r="J302" s="47"/>
      <c r="K302" s="47" t="s">
        <v>673</v>
      </c>
      <c r="L302" s="47" t="s">
        <v>706</v>
      </c>
      <c r="M302" s="47"/>
    </row>
    <row r="303" ht="43.15" customHeight="1" spans="1:13">
      <c r="A303" s="47"/>
      <c r="B303" s="47"/>
      <c r="C303" s="48"/>
      <c r="D303" s="47"/>
      <c r="E303" s="46" t="s">
        <v>640</v>
      </c>
      <c r="F303" s="47" t="s">
        <v>641</v>
      </c>
      <c r="G303" s="47" t="s">
        <v>769</v>
      </c>
      <c r="H303" s="47" t="s">
        <v>770</v>
      </c>
      <c r="I303" s="47" t="s">
        <v>959</v>
      </c>
      <c r="J303" s="47"/>
      <c r="K303" s="47" t="s">
        <v>644</v>
      </c>
      <c r="L303" s="47" t="s">
        <v>706</v>
      </c>
      <c r="M303" s="47"/>
    </row>
    <row r="304" ht="43.15" customHeight="1" spans="1:13">
      <c r="A304" s="47"/>
      <c r="B304" s="47"/>
      <c r="C304" s="48"/>
      <c r="D304" s="47"/>
      <c r="E304" s="46" t="s">
        <v>633</v>
      </c>
      <c r="F304" s="47" t="s">
        <v>634</v>
      </c>
      <c r="G304" s="47" t="s">
        <v>635</v>
      </c>
      <c r="H304" s="47" t="s">
        <v>766</v>
      </c>
      <c r="I304" s="47" t="s">
        <v>767</v>
      </c>
      <c r="J304" s="47"/>
      <c r="K304" s="47" t="s">
        <v>638</v>
      </c>
      <c r="L304" s="47" t="s">
        <v>768</v>
      </c>
      <c r="M304" s="47"/>
    </row>
    <row r="305" ht="43.15" customHeight="1" spans="1:13">
      <c r="A305" s="47" t="s">
        <v>158</v>
      </c>
      <c r="B305" s="47" t="s">
        <v>960</v>
      </c>
      <c r="C305" s="48">
        <v>187.44</v>
      </c>
      <c r="D305" s="47" t="s">
        <v>961</v>
      </c>
      <c r="E305" s="46" t="s">
        <v>662</v>
      </c>
      <c r="F305" s="47" t="s">
        <v>663</v>
      </c>
      <c r="G305" s="47" t="s">
        <v>785</v>
      </c>
      <c r="H305" s="47" t="s">
        <v>786</v>
      </c>
      <c r="I305" s="47" t="s">
        <v>767</v>
      </c>
      <c r="J305" s="47"/>
      <c r="K305" s="47" t="s">
        <v>638</v>
      </c>
      <c r="L305" s="47" t="s">
        <v>768</v>
      </c>
      <c r="M305" s="47"/>
    </row>
    <row r="306" ht="43.15" customHeight="1" spans="1:13">
      <c r="A306" s="47"/>
      <c r="B306" s="47"/>
      <c r="C306" s="48"/>
      <c r="D306" s="47"/>
      <c r="E306" s="46" t="s">
        <v>646</v>
      </c>
      <c r="F306" s="47" t="s">
        <v>658</v>
      </c>
      <c r="G306" s="47" t="s">
        <v>775</v>
      </c>
      <c r="H306" s="47" t="s">
        <v>678</v>
      </c>
      <c r="I306" s="47" t="s">
        <v>783</v>
      </c>
      <c r="J306" s="47"/>
      <c r="K306" s="47" t="s">
        <v>784</v>
      </c>
      <c r="L306" s="47" t="s">
        <v>639</v>
      </c>
      <c r="M306" s="47"/>
    </row>
    <row r="307" ht="43.15" customHeight="1" spans="1:13">
      <c r="A307" s="47"/>
      <c r="B307" s="47"/>
      <c r="C307" s="48"/>
      <c r="D307" s="47"/>
      <c r="E307" s="46"/>
      <c r="F307" s="47" t="s">
        <v>653</v>
      </c>
      <c r="G307" s="47" t="s">
        <v>773</v>
      </c>
      <c r="H307" s="47" t="s">
        <v>774</v>
      </c>
      <c r="I307" s="47" t="s">
        <v>703</v>
      </c>
      <c r="J307" s="47"/>
      <c r="K307" s="47" t="s">
        <v>638</v>
      </c>
      <c r="L307" s="47" t="s">
        <v>768</v>
      </c>
      <c r="M307" s="47"/>
    </row>
    <row r="308" ht="43.15" customHeight="1" spans="1:13">
      <c r="A308" s="47"/>
      <c r="B308" s="47"/>
      <c r="C308" s="48"/>
      <c r="D308" s="47"/>
      <c r="E308" s="46"/>
      <c r="F308" s="47" t="s">
        <v>647</v>
      </c>
      <c r="G308" s="47" t="s">
        <v>859</v>
      </c>
      <c r="H308" s="47" t="s">
        <v>652</v>
      </c>
      <c r="I308" s="47" t="s">
        <v>962</v>
      </c>
      <c r="J308" s="47"/>
      <c r="K308" s="47" t="s">
        <v>673</v>
      </c>
      <c r="L308" s="47" t="s">
        <v>706</v>
      </c>
      <c r="M308" s="47"/>
    </row>
    <row r="309" ht="43.15" customHeight="1" spans="1:13">
      <c r="A309" s="47"/>
      <c r="B309" s="47"/>
      <c r="C309" s="48"/>
      <c r="D309" s="47"/>
      <c r="E309" s="46" t="s">
        <v>640</v>
      </c>
      <c r="F309" s="47" t="s">
        <v>641</v>
      </c>
      <c r="G309" s="47" t="s">
        <v>769</v>
      </c>
      <c r="H309" s="47" t="s">
        <v>770</v>
      </c>
      <c r="I309" s="47" t="s">
        <v>963</v>
      </c>
      <c r="J309" s="47"/>
      <c r="K309" s="47" t="s">
        <v>644</v>
      </c>
      <c r="L309" s="47" t="s">
        <v>706</v>
      </c>
      <c r="M309" s="47"/>
    </row>
    <row r="310" ht="43.15" customHeight="1" spans="1:13">
      <c r="A310" s="47"/>
      <c r="B310" s="47"/>
      <c r="C310" s="48"/>
      <c r="D310" s="47"/>
      <c r="E310" s="46" t="s">
        <v>633</v>
      </c>
      <c r="F310" s="47" t="s">
        <v>634</v>
      </c>
      <c r="G310" s="47" t="s">
        <v>635</v>
      </c>
      <c r="H310" s="47" t="s">
        <v>766</v>
      </c>
      <c r="I310" s="47" t="s">
        <v>767</v>
      </c>
      <c r="J310" s="47"/>
      <c r="K310" s="47" t="s">
        <v>638</v>
      </c>
      <c r="L310" s="47" t="s">
        <v>768</v>
      </c>
      <c r="M310" s="47"/>
    </row>
    <row r="311" ht="43.15" customHeight="1" spans="1:13">
      <c r="A311" s="47" t="s">
        <v>158</v>
      </c>
      <c r="B311" s="47" t="s">
        <v>964</v>
      </c>
      <c r="C311" s="48">
        <v>180</v>
      </c>
      <c r="D311" s="47" t="s">
        <v>965</v>
      </c>
      <c r="E311" s="46" t="s">
        <v>640</v>
      </c>
      <c r="F311" s="47" t="s">
        <v>641</v>
      </c>
      <c r="G311" s="47" t="s">
        <v>769</v>
      </c>
      <c r="H311" s="47" t="s">
        <v>770</v>
      </c>
      <c r="I311" s="47" t="s">
        <v>966</v>
      </c>
      <c r="J311" s="47"/>
      <c r="K311" s="47" t="s">
        <v>644</v>
      </c>
      <c r="L311" s="47" t="s">
        <v>706</v>
      </c>
      <c r="M311" s="47"/>
    </row>
    <row r="312" ht="43.15" customHeight="1" spans="1:13">
      <c r="A312" s="47"/>
      <c r="B312" s="47"/>
      <c r="C312" s="48"/>
      <c r="D312" s="47"/>
      <c r="E312" s="46" t="s">
        <v>646</v>
      </c>
      <c r="F312" s="47" t="s">
        <v>647</v>
      </c>
      <c r="G312" s="47" t="s">
        <v>652</v>
      </c>
      <c r="H312" s="47" t="s">
        <v>673</v>
      </c>
      <c r="I312" s="47" t="s">
        <v>967</v>
      </c>
      <c r="J312" s="47"/>
      <c r="K312" s="47" t="s">
        <v>673</v>
      </c>
      <c r="L312" s="47" t="s">
        <v>706</v>
      </c>
      <c r="M312" s="47"/>
    </row>
    <row r="313" ht="43.15" customHeight="1" spans="1:13">
      <c r="A313" s="47"/>
      <c r="B313" s="47"/>
      <c r="C313" s="48"/>
      <c r="D313" s="47"/>
      <c r="E313" s="46"/>
      <c r="F313" s="47" t="s">
        <v>658</v>
      </c>
      <c r="G313" s="47" t="s">
        <v>775</v>
      </c>
      <c r="H313" s="47" t="s">
        <v>678</v>
      </c>
      <c r="I313" s="47" t="s">
        <v>777</v>
      </c>
      <c r="J313" s="47"/>
      <c r="K313" s="47" t="s">
        <v>795</v>
      </c>
      <c r="L313" s="47" t="s">
        <v>639</v>
      </c>
      <c r="M313" s="47"/>
    </row>
    <row r="314" ht="43.15" customHeight="1" spans="1:13">
      <c r="A314" s="47"/>
      <c r="B314" s="47"/>
      <c r="C314" s="48"/>
      <c r="D314" s="47"/>
      <c r="E314" s="46"/>
      <c r="F314" s="47" t="s">
        <v>653</v>
      </c>
      <c r="G314" s="47" t="s">
        <v>773</v>
      </c>
      <c r="H314" s="47" t="s">
        <v>774</v>
      </c>
      <c r="I314" s="47" t="s">
        <v>703</v>
      </c>
      <c r="J314" s="47"/>
      <c r="K314" s="47" t="s">
        <v>638</v>
      </c>
      <c r="L314" s="47" t="s">
        <v>706</v>
      </c>
      <c r="M314" s="47"/>
    </row>
    <row r="315" ht="43.15" customHeight="1" spans="1:13">
      <c r="A315" s="47"/>
      <c r="B315" s="47"/>
      <c r="C315" s="48"/>
      <c r="D315" s="47"/>
      <c r="E315" s="46" t="s">
        <v>633</v>
      </c>
      <c r="F315" s="47" t="s">
        <v>634</v>
      </c>
      <c r="G315" s="47" t="s">
        <v>635</v>
      </c>
      <c r="H315" s="47" t="s">
        <v>766</v>
      </c>
      <c r="I315" s="47" t="s">
        <v>767</v>
      </c>
      <c r="J315" s="47"/>
      <c r="K315" s="47" t="s">
        <v>638</v>
      </c>
      <c r="L315" s="47" t="s">
        <v>768</v>
      </c>
      <c r="M315" s="47"/>
    </row>
  </sheetData>
  <mergeCells count="270">
    <mergeCell ref="C2:M2"/>
    <mergeCell ref="A3:K3"/>
    <mergeCell ref="L3:M3"/>
    <mergeCell ref="E4:M4"/>
    <mergeCell ref="A4:A5"/>
    <mergeCell ref="A7:A12"/>
    <mergeCell ref="A13:A18"/>
    <mergeCell ref="A19:A24"/>
    <mergeCell ref="A25:A30"/>
    <mergeCell ref="A31:A40"/>
    <mergeCell ref="A41:A46"/>
    <mergeCell ref="A47:A52"/>
    <mergeCell ref="A53:A58"/>
    <mergeCell ref="A59:A64"/>
    <mergeCell ref="A66:A70"/>
    <mergeCell ref="A71:A76"/>
    <mergeCell ref="A77:A82"/>
    <mergeCell ref="A83:A88"/>
    <mergeCell ref="A89:A94"/>
    <mergeCell ref="A95:A100"/>
    <mergeCell ref="A101:A106"/>
    <mergeCell ref="A107:A111"/>
    <mergeCell ref="A112:A117"/>
    <mergeCell ref="A118:A123"/>
    <mergeCell ref="A124:A129"/>
    <mergeCell ref="A130:A135"/>
    <mergeCell ref="A136:A140"/>
    <mergeCell ref="A141:A146"/>
    <mergeCell ref="A147:A152"/>
    <mergeCell ref="A153:A158"/>
    <mergeCell ref="A159:A164"/>
    <mergeCell ref="A165:A169"/>
    <mergeCell ref="A170:A175"/>
    <mergeCell ref="A176:A180"/>
    <mergeCell ref="A181:A185"/>
    <mergeCell ref="A186:A191"/>
    <mergeCell ref="A192:A197"/>
    <mergeCell ref="A198:A203"/>
    <mergeCell ref="A204:A209"/>
    <mergeCell ref="A210:A215"/>
    <mergeCell ref="A216:A221"/>
    <mergeCell ref="A222:A227"/>
    <mergeCell ref="A228:A233"/>
    <mergeCell ref="A234:A239"/>
    <mergeCell ref="A240:A245"/>
    <mergeCell ref="A246:A251"/>
    <mergeCell ref="A252:A257"/>
    <mergeCell ref="A258:A263"/>
    <mergeCell ref="A264:A269"/>
    <mergeCell ref="A270:A274"/>
    <mergeCell ref="A275:A280"/>
    <mergeCell ref="A281:A286"/>
    <mergeCell ref="A287:A292"/>
    <mergeCell ref="A293:A298"/>
    <mergeCell ref="A299:A304"/>
    <mergeCell ref="A305:A310"/>
    <mergeCell ref="A311:A315"/>
    <mergeCell ref="B4:B5"/>
    <mergeCell ref="B7:B12"/>
    <mergeCell ref="B13:B18"/>
    <mergeCell ref="B19:B24"/>
    <mergeCell ref="B25:B30"/>
    <mergeCell ref="B31:B40"/>
    <mergeCell ref="B41:B46"/>
    <mergeCell ref="B47:B52"/>
    <mergeCell ref="B53:B58"/>
    <mergeCell ref="B59:B64"/>
    <mergeCell ref="B66:B70"/>
    <mergeCell ref="B71:B76"/>
    <mergeCell ref="B77:B82"/>
    <mergeCell ref="B83:B88"/>
    <mergeCell ref="B89:B94"/>
    <mergeCell ref="B95:B100"/>
    <mergeCell ref="B101:B106"/>
    <mergeCell ref="B107:B111"/>
    <mergeCell ref="B112:B117"/>
    <mergeCell ref="B118:B123"/>
    <mergeCell ref="B124:B129"/>
    <mergeCell ref="B130:B135"/>
    <mergeCell ref="B136:B140"/>
    <mergeCell ref="B141:B146"/>
    <mergeCell ref="B147:B152"/>
    <mergeCell ref="B153:B158"/>
    <mergeCell ref="B159:B164"/>
    <mergeCell ref="B165:B169"/>
    <mergeCell ref="B170:B175"/>
    <mergeCell ref="B176:B180"/>
    <mergeCell ref="B181:B185"/>
    <mergeCell ref="B186:B191"/>
    <mergeCell ref="B192:B197"/>
    <mergeCell ref="B198:B203"/>
    <mergeCell ref="B204:B209"/>
    <mergeCell ref="B210:B215"/>
    <mergeCell ref="B216:B221"/>
    <mergeCell ref="B222:B227"/>
    <mergeCell ref="B228:B233"/>
    <mergeCell ref="B234:B239"/>
    <mergeCell ref="B240:B245"/>
    <mergeCell ref="B246:B251"/>
    <mergeCell ref="B252:B257"/>
    <mergeCell ref="B258:B263"/>
    <mergeCell ref="B264:B269"/>
    <mergeCell ref="B270:B274"/>
    <mergeCell ref="B275:B280"/>
    <mergeCell ref="B281:B286"/>
    <mergeCell ref="B287:B292"/>
    <mergeCell ref="B293:B298"/>
    <mergeCell ref="B299:B304"/>
    <mergeCell ref="B305:B310"/>
    <mergeCell ref="B311:B315"/>
    <mergeCell ref="C4:C5"/>
    <mergeCell ref="C7:C12"/>
    <mergeCell ref="C13:C18"/>
    <mergeCell ref="C19:C24"/>
    <mergeCell ref="C25:C30"/>
    <mergeCell ref="C31:C40"/>
    <mergeCell ref="C41:C46"/>
    <mergeCell ref="C47:C52"/>
    <mergeCell ref="C53:C58"/>
    <mergeCell ref="C59:C64"/>
    <mergeCell ref="C66:C70"/>
    <mergeCell ref="C71:C76"/>
    <mergeCell ref="C77:C82"/>
    <mergeCell ref="C83:C88"/>
    <mergeCell ref="C89:C94"/>
    <mergeCell ref="C95:C100"/>
    <mergeCell ref="C101:C106"/>
    <mergeCell ref="C107:C111"/>
    <mergeCell ref="C112:C117"/>
    <mergeCell ref="C118:C123"/>
    <mergeCell ref="C124:C129"/>
    <mergeCell ref="C130:C135"/>
    <mergeCell ref="C136:C140"/>
    <mergeCell ref="C141:C146"/>
    <mergeCell ref="C147:C152"/>
    <mergeCell ref="C153:C158"/>
    <mergeCell ref="C159:C164"/>
    <mergeCell ref="C165:C169"/>
    <mergeCell ref="C170:C175"/>
    <mergeCell ref="C176:C180"/>
    <mergeCell ref="C181:C185"/>
    <mergeCell ref="C186:C191"/>
    <mergeCell ref="C192:C197"/>
    <mergeCell ref="C198:C203"/>
    <mergeCell ref="C204:C209"/>
    <mergeCell ref="C210:C215"/>
    <mergeCell ref="C216:C221"/>
    <mergeCell ref="C222:C227"/>
    <mergeCell ref="C228:C233"/>
    <mergeCell ref="C234:C239"/>
    <mergeCell ref="C240:C245"/>
    <mergeCell ref="C246:C251"/>
    <mergeCell ref="C252:C257"/>
    <mergeCell ref="C258:C263"/>
    <mergeCell ref="C264:C269"/>
    <mergeCell ref="C270:C274"/>
    <mergeCell ref="C275:C280"/>
    <mergeCell ref="C281:C286"/>
    <mergeCell ref="C287:C292"/>
    <mergeCell ref="C293:C298"/>
    <mergeCell ref="C299:C304"/>
    <mergeCell ref="C305:C310"/>
    <mergeCell ref="C311:C315"/>
    <mergeCell ref="D4:D5"/>
    <mergeCell ref="D7:D12"/>
    <mergeCell ref="D13:D18"/>
    <mergeCell ref="D19:D24"/>
    <mergeCell ref="D25:D30"/>
    <mergeCell ref="D31:D40"/>
    <mergeCell ref="D41:D46"/>
    <mergeCell ref="D47:D52"/>
    <mergeCell ref="D53:D58"/>
    <mergeCell ref="D59:D64"/>
    <mergeCell ref="D66:D70"/>
    <mergeCell ref="D71:D76"/>
    <mergeCell ref="D77:D82"/>
    <mergeCell ref="D83:D88"/>
    <mergeCell ref="D89:D94"/>
    <mergeCell ref="D95:D100"/>
    <mergeCell ref="D101:D106"/>
    <mergeCell ref="D107:D111"/>
    <mergeCell ref="D112:D117"/>
    <mergeCell ref="D118:D123"/>
    <mergeCell ref="D124:D129"/>
    <mergeCell ref="D130:D135"/>
    <mergeCell ref="D136:D140"/>
    <mergeCell ref="D141:D146"/>
    <mergeCell ref="D147:D152"/>
    <mergeCell ref="D153:D158"/>
    <mergeCell ref="D159:D164"/>
    <mergeCell ref="D165:D169"/>
    <mergeCell ref="D170:D175"/>
    <mergeCell ref="D176:D180"/>
    <mergeCell ref="D181:D185"/>
    <mergeCell ref="D186:D191"/>
    <mergeCell ref="D192:D197"/>
    <mergeCell ref="D198:D203"/>
    <mergeCell ref="D204:D209"/>
    <mergeCell ref="D210:D215"/>
    <mergeCell ref="D216:D221"/>
    <mergeCell ref="D222:D227"/>
    <mergeCell ref="D228:D233"/>
    <mergeCell ref="D234:D239"/>
    <mergeCell ref="D240:D245"/>
    <mergeCell ref="D246:D251"/>
    <mergeCell ref="D252:D257"/>
    <mergeCell ref="D258:D263"/>
    <mergeCell ref="D264:D269"/>
    <mergeCell ref="D270:D274"/>
    <mergeCell ref="D275:D280"/>
    <mergeCell ref="D281:D286"/>
    <mergeCell ref="D287:D292"/>
    <mergeCell ref="D293:D298"/>
    <mergeCell ref="D299:D304"/>
    <mergeCell ref="D305:D310"/>
    <mergeCell ref="D311:D315"/>
    <mergeCell ref="E9:E11"/>
    <mergeCell ref="E15:E17"/>
    <mergeCell ref="E19:E21"/>
    <mergeCell ref="E27:E29"/>
    <mergeCell ref="E32:E34"/>
    <mergeCell ref="E35:E37"/>
    <mergeCell ref="E38:E40"/>
    <mergeCell ref="E41:E43"/>
    <mergeCell ref="E49:E51"/>
    <mergeCell ref="E55:E57"/>
    <mergeCell ref="E60:E62"/>
    <mergeCell ref="E68:E70"/>
    <mergeCell ref="E72:E74"/>
    <mergeCell ref="E78:E80"/>
    <mergeCell ref="E83:E85"/>
    <mergeCell ref="E89:E91"/>
    <mergeCell ref="E96:E98"/>
    <mergeCell ref="E103:E105"/>
    <mergeCell ref="E108:E110"/>
    <mergeCell ref="E112:E114"/>
    <mergeCell ref="E118:E120"/>
    <mergeCell ref="E125:E127"/>
    <mergeCell ref="E131:E133"/>
    <mergeCell ref="E137:E139"/>
    <mergeCell ref="E143:E145"/>
    <mergeCell ref="E149:E151"/>
    <mergeCell ref="E154:E156"/>
    <mergeCell ref="E160:E162"/>
    <mergeCell ref="E166:E168"/>
    <mergeCell ref="E171:E173"/>
    <mergeCell ref="E176:E178"/>
    <mergeCell ref="E181:E183"/>
    <mergeCell ref="E187:E189"/>
    <mergeCell ref="E193:E195"/>
    <mergeCell ref="E200:E202"/>
    <mergeCell ref="E206:E208"/>
    <mergeCell ref="E211:E213"/>
    <mergeCell ref="E217:E219"/>
    <mergeCell ref="E223:E225"/>
    <mergeCell ref="E230:E232"/>
    <mergeCell ref="E235:E237"/>
    <mergeCell ref="E241:E243"/>
    <mergeCell ref="E248:E250"/>
    <mergeCell ref="E253:E255"/>
    <mergeCell ref="E259:E261"/>
    <mergeCell ref="E265:E267"/>
    <mergeCell ref="E271:E273"/>
    <mergeCell ref="E277:E279"/>
    <mergeCell ref="E283:E285"/>
    <mergeCell ref="E288:E290"/>
    <mergeCell ref="E293:E295"/>
    <mergeCell ref="E300:E302"/>
    <mergeCell ref="E306:E308"/>
    <mergeCell ref="E312:E31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opLeftCell="A2" workbookViewId="0">
      <selection activeCell="G11" sqref="G11"/>
    </sheetView>
  </sheetViews>
  <sheetFormatPr defaultColWidth="9" defaultRowHeight="13.5" outlineLevelCol="5"/>
  <cols>
    <col min="1" max="1" width="9" style="1"/>
    <col min="2" max="2" width="14.75" style="1" customWidth="1"/>
    <col min="3" max="3" width="19.625" style="1" customWidth="1"/>
    <col min="4" max="4" width="13.625" style="1" customWidth="1"/>
    <col min="5" max="5" width="13.125" style="1" customWidth="1"/>
    <col min="6" max="6" width="17.75" style="1" customWidth="1"/>
    <col min="7" max="16384" width="9" style="1"/>
  </cols>
  <sheetData>
    <row r="1" hidden="1" spans="1:6">
      <c r="A1" s="2"/>
      <c r="B1" s="2"/>
      <c r="C1" s="2"/>
      <c r="D1" s="2"/>
      <c r="E1" s="2"/>
      <c r="F1" s="2"/>
    </row>
    <row r="2" spans="1:6">
      <c r="A2" s="2"/>
      <c r="B2" s="2"/>
      <c r="C2" s="2"/>
      <c r="D2" s="2"/>
      <c r="E2" s="2"/>
      <c r="F2" s="2"/>
    </row>
    <row r="3" ht="27" customHeight="1" spans="1:6">
      <c r="A3" s="3" t="s">
        <v>968</v>
      </c>
      <c r="B3" s="3"/>
      <c r="C3" s="3"/>
      <c r="D3" s="3"/>
      <c r="E3" s="3"/>
      <c r="F3" s="3"/>
    </row>
    <row r="4" ht="25.5" customHeight="1" spans="1:6">
      <c r="A4" s="2"/>
      <c r="B4" s="2"/>
      <c r="C4" s="2"/>
      <c r="D4" s="2"/>
      <c r="E4" s="2"/>
      <c r="F4" s="2"/>
    </row>
    <row r="5" ht="31.5" customHeight="1" spans="1:6">
      <c r="A5" s="4" t="s">
        <v>969</v>
      </c>
      <c r="B5" s="5" t="s">
        <v>970</v>
      </c>
      <c r="C5" s="5"/>
      <c r="D5" s="5"/>
      <c r="E5" s="5"/>
      <c r="F5" s="5"/>
    </row>
    <row r="6" ht="31.5" customHeight="1" spans="1:6">
      <c r="A6" s="6" t="s">
        <v>971</v>
      </c>
      <c r="B6" s="7" t="s">
        <v>972</v>
      </c>
      <c r="C6" s="7"/>
      <c r="D6" s="7"/>
      <c r="E6" s="7"/>
      <c r="F6" s="7"/>
    </row>
    <row r="7" ht="30.75" customHeight="1" spans="1:6">
      <c r="A7" s="6"/>
      <c r="B7" s="7" t="s">
        <v>973</v>
      </c>
      <c r="C7" s="7"/>
      <c r="D7" s="7"/>
      <c r="E7" s="8" t="s">
        <v>974</v>
      </c>
      <c r="F7" s="8"/>
    </row>
    <row r="8" ht="35.25" customHeight="1" spans="1:6">
      <c r="A8" s="9"/>
      <c r="B8" s="10" t="s">
        <v>975</v>
      </c>
      <c r="C8" s="10"/>
      <c r="D8" s="10">
        <v>118558.8</v>
      </c>
      <c r="E8" s="11" t="s">
        <v>976</v>
      </c>
      <c r="F8" s="12">
        <v>79496.57</v>
      </c>
    </row>
    <row r="9" ht="27" customHeight="1" spans="1:6">
      <c r="A9" s="9"/>
      <c r="B9" s="10" t="s">
        <v>977</v>
      </c>
      <c r="C9" s="10"/>
      <c r="D9" s="10"/>
      <c r="E9" s="11" t="s">
        <v>978</v>
      </c>
      <c r="F9" s="12">
        <v>39062.23</v>
      </c>
    </row>
    <row r="10" ht="24.75" customHeight="1" spans="1:6">
      <c r="A10" s="9"/>
      <c r="B10" s="13" t="s">
        <v>979</v>
      </c>
      <c r="C10" s="13"/>
      <c r="D10" s="13"/>
      <c r="E10" s="11"/>
      <c r="F10" s="11"/>
    </row>
    <row r="11" ht="54.75" customHeight="1" spans="1:6">
      <c r="A11" s="4" t="s">
        <v>980</v>
      </c>
      <c r="B11" s="14" t="s">
        <v>981</v>
      </c>
      <c r="C11" s="15"/>
      <c r="D11" s="15"/>
      <c r="E11" s="15"/>
      <c r="F11" s="16"/>
    </row>
    <row r="12" ht="27.75" customHeight="1" spans="1:6">
      <c r="A12" s="4" t="s">
        <v>982</v>
      </c>
      <c r="B12" s="17" t="s">
        <v>983</v>
      </c>
      <c r="C12" s="17" t="s">
        <v>984</v>
      </c>
      <c r="D12" s="18" t="s">
        <v>985</v>
      </c>
      <c r="E12" s="19"/>
      <c r="F12" s="20"/>
    </row>
    <row r="13" ht="30.75" customHeight="1" spans="1:6">
      <c r="A13" s="4"/>
      <c r="B13" s="18" t="s">
        <v>986</v>
      </c>
      <c r="C13" s="17" t="s">
        <v>987</v>
      </c>
      <c r="D13" s="18" t="s">
        <v>988</v>
      </c>
      <c r="E13" s="19"/>
      <c r="F13" s="20"/>
    </row>
    <row r="14" ht="44.25" customHeight="1" spans="1:6">
      <c r="A14" s="4"/>
      <c r="B14" s="18" t="s">
        <v>989</v>
      </c>
      <c r="C14" s="17" t="s">
        <v>990</v>
      </c>
      <c r="D14" s="14" t="s">
        <v>991</v>
      </c>
      <c r="E14" s="15"/>
      <c r="F14" s="16"/>
    </row>
    <row r="15" ht="54" customHeight="1" spans="1:6">
      <c r="A15" s="4"/>
      <c r="B15" s="18" t="s">
        <v>992</v>
      </c>
      <c r="C15" s="17" t="s">
        <v>993</v>
      </c>
      <c r="D15" s="14" t="s">
        <v>994</v>
      </c>
      <c r="E15" s="15"/>
      <c r="F15" s="16"/>
    </row>
    <row r="16" ht="44.25" customHeight="1" spans="1:6">
      <c r="A16" s="4"/>
      <c r="B16" s="18" t="s">
        <v>995</v>
      </c>
      <c r="C16" s="17" t="s">
        <v>996</v>
      </c>
      <c r="D16" s="14" t="s">
        <v>997</v>
      </c>
      <c r="E16" s="15"/>
      <c r="F16" s="16"/>
    </row>
    <row r="17" ht="44.25" customHeight="1" spans="1:6">
      <c r="A17" s="4"/>
      <c r="B17" s="18" t="s">
        <v>998</v>
      </c>
      <c r="C17" s="17" t="s">
        <v>999</v>
      </c>
      <c r="D17" s="14" t="s">
        <v>1000</v>
      </c>
      <c r="E17" s="15"/>
      <c r="F17" s="16"/>
    </row>
    <row r="18" ht="44.25" customHeight="1" spans="1:6">
      <c r="A18" s="4"/>
      <c r="B18" s="18" t="s">
        <v>1001</v>
      </c>
      <c r="C18" s="17" t="s">
        <v>1002</v>
      </c>
      <c r="D18" s="14" t="s">
        <v>1003</v>
      </c>
      <c r="E18" s="15"/>
      <c r="F18" s="16"/>
    </row>
    <row r="19" ht="49.5" customHeight="1" spans="1:6">
      <c r="A19" s="4"/>
      <c r="B19" s="18" t="s">
        <v>1004</v>
      </c>
      <c r="C19" s="17" t="s">
        <v>1005</v>
      </c>
      <c r="D19" s="14" t="s">
        <v>1006</v>
      </c>
      <c r="E19" s="15"/>
      <c r="F19" s="16"/>
    </row>
    <row r="20" ht="54" customHeight="1" spans="1:6">
      <c r="A20" s="4"/>
      <c r="B20" s="18" t="s">
        <v>1007</v>
      </c>
      <c r="C20" s="17" t="s">
        <v>1008</v>
      </c>
      <c r="D20" s="14" t="s">
        <v>1009</v>
      </c>
      <c r="E20" s="15"/>
      <c r="F20" s="16"/>
    </row>
    <row r="21" ht="54" customHeight="1" spans="1:6">
      <c r="A21" s="4"/>
      <c r="B21" s="18" t="s">
        <v>1010</v>
      </c>
      <c r="C21" s="17" t="s">
        <v>1011</v>
      </c>
      <c r="D21" s="14" t="s">
        <v>1012</v>
      </c>
      <c r="E21" s="15"/>
      <c r="F21" s="16"/>
    </row>
    <row r="22" ht="57" customHeight="1" spans="1:6">
      <c r="A22" s="4"/>
      <c r="B22" s="18" t="s">
        <v>1013</v>
      </c>
      <c r="C22" s="17" t="s">
        <v>1014</v>
      </c>
      <c r="D22" s="14" t="s">
        <v>1015</v>
      </c>
      <c r="E22" s="15"/>
      <c r="F22" s="16"/>
    </row>
    <row r="23" ht="44.25" customHeight="1" spans="1:6">
      <c r="A23" s="21" t="s">
        <v>1016</v>
      </c>
      <c r="B23" s="22" t="s">
        <v>620</v>
      </c>
      <c r="C23" s="23"/>
      <c r="D23" s="22" t="s">
        <v>623</v>
      </c>
      <c r="E23" s="24"/>
      <c r="F23" s="23"/>
    </row>
    <row r="24" ht="44.25" customHeight="1" spans="1:6">
      <c r="A24" s="21"/>
      <c r="B24" s="25" t="s">
        <v>646</v>
      </c>
      <c r="C24" s="26"/>
      <c r="D24" s="27" t="s">
        <v>1017</v>
      </c>
      <c r="E24" s="28"/>
      <c r="F24" s="29"/>
    </row>
    <row r="25" ht="44.25" customHeight="1" spans="1:6">
      <c r="A25" s="21"/>
      <c r="B25" s="30"/>
      <c r="C25" s="31"/>
      <c r="D25" s="32" t="s">
        <v>1018</v>
      </c>
      <c r="E25" s="28"/>
      <c r="F25" s="29"/>
    </row>
    <row r="26" ht="44.25" customHeight="1" spans="1:6">
      <c r="A26" s="21"/>
      <c r="B26" s="30"/>
      <c r="C26" s="31"/>
      <c r="D26" s="33" t="s">
        <v>1019</v>
      </c>
      <c r="E26" s="28"/>
      <c r="F26" s="29"/>
    </row>
    <row r="27" ht="44.25" customHeight="1" spans="1:6">
      <c r="A27" s="21"/>
      <c r="B27" s="30"/>
      <c r="C27" s="31"/>
      <c r="D27" s="32" t="s">
        <v>1020</v>
      </c>
      <c r="E27" s="28"/>
      <c r="F27" s="29"/>
    </row>
    <row r="28" ht="44.25" customHeight="1" spans="1:6">
      <c r="A28" s="21"/>
      <c r="B28" s="30"/>
      <c r="C28" s="31"/>
      <c r="D28" s="33" t="s">
        <v>1021</v>
      </c>
      <c r="E28" s="28"/>
      <c r="F28" s="29"/>
    </row>
    <row r="29" ht="44.25" customHeight="1" spans="1:6">
      <c r="A29" s="21"/>
      <c r="B29" s="30"/>
      <c r="C29" s="31"/>
      <c r="D29" s="33" t="s">
        <v>1022</v>
      </c>
      <c r="E29" s="34"/>
      <c r="F29" s="35"/>
    </row>
    <row r="30" ht="44.25" customHeight="1" spans="1:6">
      <c r="A30" s="21"/>
      <c r="B30" s="36"/>
      <c r="C30" s="37"/>
      <c r="D30" s="33" t="s">
        <v>1023</v>
      </c>
      <c r="E30" s="28"/>
      <c r="F30" s="29"/>
    </row>
    <row r="31" ht="44.25" customHeight="1" spans="1:6">
      <c r="A31" s="21"/>
      <c r="B31" s="38" t="s">
        <v>662</v>
      </c>
      <c r="C31" s="38"/>
      <c r="D31" s="33" t="s">
        <v>1024</v>
      </c>
      <c r="E31" s="28"/>
      <c r="F31" s="29"/>
    </row>
    <row r="32" ht="44.25" customHeight="1" spans="1:6">
      <c r="A32" s="21"/>
      <c r="B32" s="38"/>
      <c r="C32" s="38"/>
      <c r="D32" s="33" t="s">
        <v>1025</v>
      </c>
      <c r="E32" s="28"/>
      <c r="F32" s="29"/>
    </row>
    <row r="33" ht="44.25" customHeight="1" spans="1:6">
      <c r="A33" s="21"/>
      <c r="B33" s="38"/>
      <c r="C33" s="38"/>
      <c r="D33" s="33" t="s">
        <v>1026</v>
      </c>
      <c r="E33" s="28"/>
      <c r="F33" s="29"/>
    </row>
    <row r="34" ht="44.25" customHeight="1" spans="1:6">
      <c r="A34" s="21"/>
      <c r="B34" s="38"/>
      <c r="C34" s="38"/>
      <c r="D34" s="27"/>
      <c r="E34" s="28"/>
      <c r="F34" s="29"/>
    </row>
    <row r="35" spans="1:6">
      <c r="A35" s="39"/>
      <c r="B35" s="39"/>
      <c r="C35" s="39"/>
      <c r="D35" s="39"/>
      <c r="E35" s="39"/>
      <c r="F35" s="39"/>
    </row>
  </sheetData>
  <mergeCells count="39">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D19:F19"/>
    <mergeCell ref="D20:F20"/>
    <mergeCell ref="D21:F21"/>
    <mergeCell ref="D22:F22"/>
    <mergeCell ref="B23:C23"/>
    <mergeCell ref="D23:F23"/>
    <mergeCell ref="D24:F24"/>
    <mergeCell ref="D25:F25"/>
    <mergeCell ref="D26:F26"/>
    <mergeCell ref="D27:F27"/>
    <mergeCell ref="D28:F28"/>
    <mergeCell ref="D29:F29"/>
    <mergeCell ref="D30:F30"/>
    <mergeCell ref="D31:F31"/>
    <mergeCell ref="D32:F32"/>
    <mergeCell ref="D33:F33"/>
    <mergeCell ref="D34:F34"/>
    <mergeCell ref="A35:F35"/>
    <mergeCell ref="A6:A10"/>
    <mergeCell ref="A12:A22"/>
    <mergeCell ref="A23:A34"/>
    <mergeCell ref="B31:C34"/>
    <mergeCell ref="B24:C3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5" workbookViewId="0">
      <selection activeCell="B17" sqref="B17"/>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40"/>
      <c r="H1" s="49" t="s">
        <v>30</v>
      </c>
    </row>
    <row r="2" ht="24.2" customHeight="1" spans="1:8">
      <c r="A2" s="110" t="s">
        <v>7</v>
      </c>
      <c r="B2" s="110"/>
      <c r="C2" s="110"/>
      <c r="D2" s="110"/>
      <c r="E2" s="110"/>
      <c r="F2" s="110"/>
      <c r="G2" s="110"/>
      <c r="H2" s="110"/>
    </row>
    <row r="3" ht="17.25" customHeight="1" spans="1:8">
      <c r="A3" s="42" t="s">
        <v>31</v>
      </c>
      <c r="B3" s="42"/>
      <c r="C3" s="42"/>
      <c r="D3" s="42"/>
      <c r="E3" s="42"/>
      <c r="F3" s="42"/>
      <c r="G3" s="50" t="s">
        <v>32</v>
      </c>
      <c r="H3" s="50"/>
    </row>
    <row r="4" ht="17.85" customHeight="1" spans="1:8">
      <c r="A4" s="43" t="s">
        <v>33</v>
      </c>
      <c r="B4" s="43"/>
      <c r="C4" s="43" t="s">
        <v>34</v>
      </c>
      <c r="D4" s="43"/>
      <c r="E4" s="43"/>
      <c r="F4" s="43"/>
      <c r="G4" s="43"/>
      <c r="H4" s="43"/>
    </row>
    <row r="5" ht="22.35" customHeight="1" spans="1:8">
      <c r="A5" s="43" t="s">
        <v>35</v>
      </c>
      <c r="B5" s="43" t="s">
        <v>36</v>
      </c>
      <c r="C5" s="43" t="s">
        <v>37</v>
      </c>
      <c r="D5" s="43" t="s">
        <v>36</v>
      </c>
      <c r="E5" s="43" t="s">
        <v>38</v>
      </c>
      <c r="F5" s="43" t="s">
        <v>36</v>
      </c>
      <c r="G5" s="43" t="s">
        <v>39</v>
      </c>
      <c r="H5" s="43" t="s">
        <v>36</v>
      </c>
    </row>
    <row r="6" ht="16.35" customHeight="1" spans="1:8">
      <c r="A6" s="46" t="s">
        <v>40</v>
      </c>
      <c r="B6" s="45">
        <v>118558.797231</v>
      </c>
      <c r="C6" s="47" t="s">
        <v>41</v>
      </c>
      <c r="D6" s="57"/>
      <c r="E6" s="46" t="s">
        <v>42</v>
      </c>
      <c r="F6" s="45">
        <v>79496.567231</v>
      </c>
      <c r="G6" s="47" t="s">
        <v>43</v>
      </c>
      <c r="H6" s="48">
        <v>3543.985657</v>
      </c>
    </row>
    <row r="7" ht="16.35" customHeight="1" spans="1:8">
      <c r="A7" s="47" t="s">
        <v>44</v>
      </c>
      <c r="B7" s="48">
        <v>117917.567231</v>
      </c>
      <c r="C7" s="47" t="s">
        <v>45</v>
      </c>
      <c r="D7" s="57"/>
      <c r="E7" s="47" t="s">
        <v>46</v>
      </c>
      <c r="F7" s="48">
        <v>77203.056882</v>
      </c>
      <c r="G7" s="47" t="s">
        <v>47</v>
      </c>
      <c r="H7" s="48">
        <v>753.414318</v>
      </c>
    </row>
    <row r="8" ht="16.35" customHeight="1" spans="1:8">
      <c r="A8" s="46" t="s">
        <v>48</v>
      </c>
      <c r="B8" s="48">
        <v>641.23</v>
      </c>
      <c r="C8" s="47" t="s">
        <v>49</v>
      </c>
      <c r="D8" s="57"/>
      <c r="E8" s="47" t="s">
        <v>50</v>
      </c>
      <c r="F8" s="48">
        <v>1894.049349</v>
      </c>
      <c r="G8" s="47" t="s">
        <v>51</v>
      </c>
      <c r="H8" s="48">
        <v>36</v>
      </c>
    </row>
    <row r="9" ht="16.35" customHeight="1" spans="1:8">
      <c r="A9" s="47" t="s">
        <v>52</v>
      </c>
      <c r="B9" s="48">
        <v>641.23</v>
      </c>
      <c r="C9" s="47" t="s">
        <v>53</v>
      </c>
      <c r="D9" s="57"/>
      <c r="E9" s="47" t="s">
        <v>54</v>
      </c>
      <c r="F9" s="48">
        <v>399.461</v>
      </c>
      <c r="G9" s="47" t="s">
        <v>55</v>
      </c>
      <c r="H9" s="48">
        <v>4000</v>
      </c>
    </row>
    <row r="10" ht="16.35" customHeight="1" spans="1:8">
      <c r="A10" s="47" t="s">
        <v>56</v>
      </c>
      <c r="B10" s="48"/>
      <c r="C10" s="47" t="s">
        <v>57</v>
      </c>
      <c r="D10" s="57">
        <v>115558.176447</v>
      </c>
      <c r="E10" s="46" t="s">
        <v>58</v>
      </c>
      <c r="F10" s="45">
        <v>39062.23</v>
      </c>
      <c r="G10" s="47" t="s">
        <v>59</v>
      </c>
      <c r="H10" s="48">
        <v>105748.746256</v>
      </c>
    </row>
    <row r="11" ht="16.35" customHeight="1" spans="1:8">
      <c r="A11" s="47" t="s">
        <v>60</v>
      </c>
      <c r="B11" s="48"/>
      <c r="C11" s="47" t="s">
        <v>61</v>
      </c>
      <c r="D11" s="57"/>
      <c r="E11" s="47" t="s">
        <v>62</v>
      </c>
      <c r="F11" s="48">
        <v>4086.92</v>
      </c>
      <c r="G11" s="47" t="s">
        <v>63</v>
      </c>
      <c r="H11" s="48"/>
    </row>
    <row r="12" ht="16.35" customHeight="1" spans="1:8">
      <c r="A12" s="47" t="s">
        <v>64</v>
      </c>
      <c r="B12" s="48"/>
      <c r="C12" s="47" t="s">
        <v>65</v>
      </c>
      <c r="D12" s="57"/>
      <c r="E12" s="47" t="s">
        <v>66</v>
      </c>
      <c r="F12" s="48">
        <v>26862.12</v>
      </c>
      <c r="G12" s="47" t="s">
        <v>67</v>
      </c>
      <c r="H12" s="48"/>
    </row>
    <row r="13" ht="16.35" customHeight="1" spans="1:8">
      <c r="A13" s="47" t="s">
        <v>68</v>
      </c>
      <c r="B13" s="48"/>
      <c r="C13" s="47" t="s">
        <v>69</v>
      </c>
      <c r="D13" s="57">
        <v>285.10344</v>
      </c>
      <c r="E13" s="47" t="s">
        <v>70</v>
      </c>
      <c r="F13" s="48">
        <v>4077.19</v>
      </c>
      <c r="G13" s="47" t="s">
        <v>71</v>
      </c>
      <c r="H13" s="48"/>
    </row>
    <row r="14" ht="16.35" customHeight="1" spans="1:8">
      <c r="A14" s="47" t="s">
        <v>72</v>
      </c>
      <c r="B14" s="48"/>
      <c r="C14" s="47" t="s">
        <v>73</v>
      </c>
      <c r="D14" s="57"/>
      <c r="E14" s="47" t="s">
        <v>74</v>
      </c>
      <c r="F14" s="48"/>
      <c r="G14" s="47" t="s">
        <v>75</v>
      </c>
      <c r="H14" s="48">
        <v>4476.651</v>
      </c>
    </row>
    <row r="15" ht="16.35" customHeight="1" spans="1:8">
      <c r="A15" s="47" t="s">
        <v>76</v>
      </c>
      <c r="B15" s="48"/>
      <c r="C15" s="47" t="s">
        <v>77</v>
      </c>
      <c r="D15" s="57">
        <v>2518.270272</v>
      </c>
      <c r="E15" s="47" t="s">
        <v>78</v>
      </c>
      <c r="F15" s="48">
        <v>4000</v>
      </c>
      <c r="G15" s="47" t="s">
        <v>79</v>
      </c>
      <c r="H15" s="48"/>
    </row>
    <row r="16" ht="16.35" customHeight="1" spans="1:8">
      <c r="A16" s="47" t="s">
        <v>80</v>
      </c>
      <c r="B16" s="48"/>
      <c r="C16" s="47" t="s">
        <v>81</v>
      </c>
      <c r="D16" s="57"/>
      <c r="E16" s="47" t="s">
        <v>82</v>
      </c>
      <c r="F16" s="48">
        <v>36</v>
      </c>
      <c r="G16" s="47" t="s">
        <v>83</v>
      </c>
      <c r="H16" s="48"/>
    </row>
    <row r="17" ht="16.35" customHeight="1" spans="1:8">
      <c r="A17" s="47" t="s">
        <v>84</v>
      </c>
      <c r="B17" s="48"/>
      <c r="C17" s="47" t="s">
        <v>85</v>
      </c>
      <c r="D17" s="57"/>
      <c r="E17" s="47" t="s">
        <v>86</v>
      </c>
      <c r="F17" s="48"/>
      <c r="G17" s="47" t="s">
        <v>87</v>
      </c>
      <c r="H17" s="48"/>
    </row>
    <row r="18" ht="16.35" customHeight="1" spans="1:8">
      <c r="A18" s="47" t="s">
        <v>88</v>
      </c>
      <c r="B18" s="48"/>
      <c r="C18" s="47" t="s">
        <v>89</v>
      </c>
      <c r="D18" s="57"/>
      <c r="E18" s="47" t="s">
        <v>90</v>
      </c>
      <c r="F18" s="48"/>
      <c r="G18" s="47" t="s">
        <v>91</v>
      </c>
      <c r="H18" s="48"/>
    </row>
    <row r="19" ht="16.35" customHeight="1" spans="1:8">
      <c r="A19" s="47" t="s">
        <v>92</v>
      </c>
      <c r="B19" s="48"/>
      <c r="C19" s="47" t="s">
        <v>93</v>
      </c>
      <c r="D19" s="57"/>
      <c r="E19" s="47" t="s">
        <v>94</v>
      </c>
      <c r="F19" s="48"/>
      <c r="G19" s="47" t="s">
        <v>95</v>
      </c>
      <c r="H19" s="48"/>
    </row>
    <row r="20" ht="16.35" customHeight="1" spans="1:8">
      <c r="A20" s="46" t="s">
        <v>96</v>
      </c>
      <c r="B20" s="45"/>
      <c r="C20" s="47" t="s">
        <v>97</v>
      </c>
      <c r="D20" s="57"/>
      <c r="E20" s="47" t="s">
        <v>98</v>
      </c>
      <c r="F20" s="48"/>
      <c r="G20" s="47"/>
      <c r="H20" s="48"/>
    </row>
    <row r="21" ht="16.35" customHeight="1" spans="1:8">
      <c r="A21" s="46" t="s">
        <v>99</v>
      </c>
      <c r="B21" s="45"/>
      <c r="C21" s="47" t="s">
        <v>100</v>
      </c>
      <c r="D21" s="57"/>
      <c r="E21" s="46" t="s">
        <v>101</v>
      </c>
      <c r="F21" s="45"/>
      <c r="G21" s="47"/>
      <c r="H21" s="48"/>
    </row>
    <row r="22" ht="16.35" customHeight="1" spans="1:8">
      <c r="A22" s="46" t="s">
        <v>102</v>
      </c>
      <c r="B22" s="45"/>
      <c r="C22" s="47" t="s">
        <v>103</v>
      </c>
      <c r="D22" s="57"/>
      <c r="E22" s="47"/>
      <c r="F22" s="47"/>
      <c r="G22" s="47"/>
      <c r="H22" s="48"/>
    </row>
    <row r="23" ht="16.35" customHeight="1" spans="1:8">
      <c r="A23" s="46" t="s">
        <v>104</v>
      </c>
      <c r="B23" s="45"/>
      <c r="C23" s="47" t="s">
        <v>105</v>
      </c>
      <c r="D23" s="57"/>
      <c r="E23" s="47"/>
      <c r="F23" s="47"/>
      <c r="G23" s="47"/>
      <c r="H23" s="48"/>
    </row>
    <row r="24" ht="16.35" customHeight="1" spans="1:8">
      <c r="A24" s="46" t="s">
        <v>106</v>
      </c>
      <c r="B24" s="45"/>
      <c r="C24" s="47" t="s">
        <v>107</v>
      </c>
      <c r="D24" s="57"/>
      <c r="E24" s="47"/>
      <c r="F24" s="47"/>
      <c r="G24" s="47"/>
      <c r="H24" s="48"/>
    </row>
    <row r="25" ht="16.35" customHeight="1" spans="1:8">
      <c r="A25" s="47" t="s">
        <v>108</v>
      </c>
      <c r="B25" s="48"/>
      <c r="C25" s="47" t="s">
        <v>109</v>
      </c>
      <c r="D25" s="57">
        <v>197.247072</v>
      </c>
      <c r="E25" s="47"/>
      <c r="F25" s="47"/>
      <c r="G25" s="47"/>
      <c r="H25" s="48"/>
    </row>
    <row r="26" ht="16.35" customHeight="1" spans="1:8">
      <c r="A26" s="47" t="s">
        <v>110</v>
      </c>
      <c r="B26" s="48"/>
      <c r="C26" s="47" t="s">
        <v>111</v>
      </c>
      <c r="D26" s="57"/>
      <c r="E26" s="47"/>
      <c r="F26" s="47"/>
      <c r="G26" s="47"/>
      <c r="H26" s="48"/>
    </row>
    <row r="27" ht="16.35" customHeight="1" spans="1:8">
      <c r="A27" s="47" t="s">
        <v>112</v>
      </c>
      <c r="B27" s="48"/>
      <c r="C27" s="47" t="s">
        <v>113</v>
      </c>
      <c r="D27" s="57"/>
      <c r="E27" s="47"/>
      <c r="F27" s="47"/>
      <c r="G27" s="47"/>
      <c r="H27" s="48"/>
    </row>
    <row r="28" ht="16.35" customHeight="1" spans="1:8">
      <c r="A28" s="46" t="s">
        <v>114</v>
      </c>
      <c r="B28" s="45"/>
      <c r="C28" s="47" t="s">
        <v>115</v>
      </c>
      <c r="D28" s="57"/>
      <c r="E28" s="47"/>
      <c r="F28" s="47"/>
      <c r="G28" s="47"/>
      <c r="H28" s="48"/>
    </row>
    <row r="29" ht="16.35" customHeight="1" spans="1:8">
      <c r="A29" s="46" t="s">
        <v>116</v>
      </c>
      <c r="B29" s="45"/>
      <c r="C29" s="47" t="s">
        <v>117</v>
      </c>
      <c r="D29" s="57"/>
      <c r="E29" s="47"/>
      <c r="F29" s="47"/>
      <c r="G29" s="47"/>
      <c r="H29" s="48"/>
    </row>
    <row r="30" ht="16.35" customHeight="1" spans="1:8">
      <c r="A30" s="46" t="s">
        <v>118</v>
      </c>
      <c r="B30" s="45"/>
      <c r="C30" s="47" t="s">
        <v>119</v>
      </c>
      <c r="D30" s="57"/>
      <c r="E30" s="47"/>
      <c r="F30" s="47"/>
      <c r="G30" s="47"/>
      <c r="H30" s="48"/>
    </row>
    <row r="31" ht="16.35" customHeight="1" spans="1:8">
      <c r="A31" s="46" t="s">
        <v>120</v>
      </c>
      <c r="B31" s="45"/>
      <c r="C31" s="47" t="s">
        <v>121</v>
      </c>
      <c r="D31" s="57"/>
      <c r="E31" s="47"/>
      <c r="F31" s="47"/>
      <c r="G31" s="47"/>
      <c r="H31" s="48"/>
    </row>
    <row r="32" ht="16.35" customHeight="1" spans="1:8">
      <c r="A32" s="46" t="s">
        <v>122</v>
      </c>
      <c r="B32" s="45"/>
      <c r="C32" s="47" t="s">
        <v>123</v>
      </c>
      <c r="D32" s="57"/>
      <c r="E32" s="47"/>
      <c r="F32" s="47"/>
      <c r="G32" s="47"/>
      <c r="H32" s="48"/>
    </row>
    <row r="33" ht="16.35" customHeight="1" spans="1:8">
      <c r="A33" s="47"/>
      <c r="B33" s="47"/>
      <c r="C33" s="47" t="s">
        <v>124</v>
      </c>
      <c r="D33" s="57"/>
      <c r="E33" s="47"/>
      <c r="F33" s="47"/>
      <c r="G33" s="47"/>
      <c r="H33" s="47"/>
    </row>
    <row r="34" ht="16.35" customHeight="1" spans="1:8">
      <c r="A34" s="47"/>
      <c r="B34" s="47"/>
      <c r="C34" s="47" t="s">
        <v>125</v>
      </c>
      <c r="D34" s="57"/>
      <c r="E34" s="47"/>
      <c r="F34" s="47"/>
      <c r="G34" s="47"/>
      <c r="H34" s="47"/>
    </row>
    <row r="35" ht="16.35" customHeight="1" spans="1:8">
      <c r="A35" s="47"/>
      <c r="B35" s="47"/>
      <c r="C35" s="47" t="s">
        <v>126</v>
      </c>
      <c r="D35" s="57"/>
      <c r="E35" s="47"/>
      <c r="F35" s="47"/>
      <c r="G35" s="47"/>
      <c r="H35" s="47"/>
    </row>
    <row r="36" ht="16.35" customHeight="1" spans="1:8">
      <c r="A36" s="47"/>
      <c r="B36" s="47"/>
      <c r="C36" s="47"/>
      <c r="D36" s="47"/>
      <c r="E36" s="47"/>
      <c r="F36" s="47"/>
      <c r="G36" s="47"/>
      <c r="H36" s="47"/>
    </row>
    <row r="37" ht="16.35" customHeight="1" spans="1:8">
      <c r="A37" s="46" t="s">
        <v>127</v>
      </c>
      <c r="B37" s="45">
        <v>118558.797231</v>
      </c>
      <c r="C37" s="46" t="s">
        <v>128</v>
      </c>
      <c r="D37" s="45">
        <v>118558.797231</v>
      </c>
      <c r="E37" s="46" t="s">
        <v>128</v>
      </c>
      <c r="F37" s="45">
        <v>118558.797231</v>
      </c>
      <c r="G37" s="46" t="s">
        <v>128</v>
      </c>
      <c r="H37" s="45">
        <v>118558.797231</v>
      </c>
    </row>
    <row r="38" ht="16.35" customHeight="1" spans="1:8">
      <c r="A38" s="46" t="s">
        <v>129</v>
      </c>
      <c r="B38" s="45"/>
      <c r="C38" s="46" t="s">
        <v>130</v>
      </c>
      <c r="D38" s="45"/>
      <c r="E38" s="46" t="s">
        <v>130</v>
      </c>
      <c r="F38" s="45"/>
      <c r="G38" s="46" t="s">
        <v>130</v>
      </c>
      <c r="H38" s="45"/>
    </row>
    <row r="39" ht="16.35" customHeight="1" spans="1:8">
      <c r="A39" s="47"/>
      <c r="B39" s="48"/>
      <c r="C39" s="47"/>
      <c r="D39" s="48"/>
      <c r="E39" s="46"/>
      <c r="F39" s="45"/>
      <c r="G39" s="46"/>
      <c r="H39" s="45"/>
    </row>
    <row r="40" ht="16.35" customHeight="1" spans="1:8">
      <c r="A40" s="46" t="s">
        <v>131</v>
      </c>
      <c r="B40" s="45">
        <v>118558.797231</v>
      </c>
      <c r="C40" s="46" t="s">
        <v>132</v>
      </c>
      <c r="D40" s="45">
        <v>118558.797231</v>
      </c>
      <c r="E40" s="46" t="s">
        <v>132</v>
      </c>
      <c r="F40" s="45">
        <v>118558.797231</v>
      </c>
      <c r="G40" s="46" t="s">
        <v>132</v>
      </c>
      <c r="H40" s="45">
        <v>118558.797231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6"/>
  <sheetViews>
    <sheetView workbookViewId="0">
      <selection activeCell="A2" sqref="A2:Y2"/>
    </sheetView>
  </sheetViews>
  <sheetFormatPr defaultColWidth="10" defaultRowHeight="13.5"/>
  <cols>
    <col min="1" max="1" width="5.875" customWidth="1"/>
    <col min="2" max="2" width="16.125" customWidth="1"/>
    <col min="3" max="3" width="9.375" customWidth="1"/>
    <col min="4" max="25" width="7.75" customWidth="1"/>
    <col min="26" max="26" width="9.75" customWidth="1"/>
  </cols>
  <sheetData>
    <row r="1" ht="16.35" customHeight="1" spans="1:25">
      <c r="A1" s="40"/>
      <c r="X1" s="49" t="s">
        <v>133</v>
      </c>
      <c r="Y1" s="49"/>
    </row>
    <row r="2" ht="33.6" customHeight="1" spans="1:25">
      <c r="A2" s="52" t="s">
        <v>8</v>
      </c>
      <c r="B2" s="52"/>
      <c r="C2" s="52"/>
      <c r="D2" s="52"/>
      <c r="E2" s="52"/>
      <c r="F2" s="52"/>
      <c r="G2" s="52"/>
      <c r="H2" s="52"/>
      <c r="I2" s="52"/>
      <c r="J2" s="52"/>
      <c r="K2" s="52"/>
      <c r="L2" s="52"/>
      <c r="M2" s="52"/>
      <c r="N2" s="52"/>
      <c r="O2" s="52"/>
      <c r="P2" s="52"/>
      <c r="Q2" s="52"/>
      <c r="R2" s="52"/>
      <c r="S2" s="52"/>
      <c r="T2" s="52"/>
      <c r="U2" s="52"/>
      <c r="V2" s="52"/>
      <c r="W2" s="52"/>
      <c r="X2" s="52"/>
      <c r="Y2" s="52"/>
    </row>
    <row r="3" ht="22.35" customHeight="1" spans="1:25">
      <c r="A3" s="42" t="s">
        <v>31</v>
      </c>
      <c r="B3" s="42"/>
      <c r="C3" s="42"/>
      <c r="D3" s="42"/>
      <c r="E3" s="42"/>
      <c r="F3" s="42"/>
      <c r="G3" s="42"/>
      <c r="H3" s="42"/>
      <c r="I3" s="42"/>
      <c r="J3" s="42"/>
      <c r="K3" s="42"/>
      <c r="L3" s="42"/>
      <c r="M3" s="42"/>
      <c r="N3" s="42"/>
      <c r="O3" s="42"/>
      <c r="P3" s="42"/>
      <c r="Q3" s="42"/>
      <c r="R3" s="42"/>
      <c r="S3" s="42"/>
      <c r="T3" s="42"/>
      <c r="U3" s="42"/>
      <c r="V3" s="42"/>
      <c r="W3" s="42"/>
      <c r="X3" s="50" t="s">
        <v>32</v>
      </c>
      <c r="Y3" s="50"/>
    </row>
    <row r="4" ht="22.35" customHeight="1" spans="1:25">
      <c r="A4" s="53" t="s">
        <v>134</v>
      </c>
      <c r="B4" s="53" t="s">
        <v>135</v>
      </c>
      <c r="C4" s="53" t="s">
        <v>136</v>
      </c>
      <c r="D4" s="53" t="s">
        <v>137</v>
      </c>
      <c r="E4" s="53"/>
      <c r="F4" s="53"/>
      <c r="G4" s="53"/>
      <c r="H4" s="53"/>
      <c r="I4" s="53"/>
      <c r="J4" s="53"/>
      <c r="K4" s="53"/>
      <c r="L4" s="53"/>
      <c r="M4" s="53"/>
      <c r="N4" s="53"/>
      <c r="O4" s="53"/>
      <c r="P4" s="53"/>
      <c r="Q4" s="53"/>
      <c r="R4" s="53"/>
      <c r="S4" s="53" t="s">
        <v>129</v>
      </c>
      <c r="T4" s="53"/>
      <c r="U4" s="53"/>
      <c r="V4" s="53"/>
      <c r="W4" s="53"/>
      <c r="X4" s="53"/>
      <c r="Y4" s="53"/>
    </row>
    <row r="5" ht="22.35" customHeight="1" spans="1:25">
      <c r="A5" s="53"/>
      <c r="B5" s="53"/>
      <c r="C5" s="53"/>
      <c r="D5" s="53" t="s">
        <v>138</v>
      </c>
      <c r="E5" s="53" t="s">
        <v>139</v>
      </c>
      <c r="F5" s="53" t="s">
        <v>140</v>
      </c>
      <c r="G5" s="53" t="s">
        <v>141</v>
      </c>
      <c r="H5" s="53" t="s">
        <v>142</v>
      </c>
      <c r="I5" s="53" t="s">
        <v>143</v>
      </c>
      <c r="J5" s="53" t="s">
        <v>144</v>
      </c>
      <c r="K5" s="53"/>
      <c r="L5" s="53"/>
      <c r="M5" s="53"/>
      <c r="N5" s="53" t="s">
        <v>145</v>
      </c>
      <c r="O5" s="53" t="s">
        <v>146</v>
      </c>
      <c r="P5" s="53" t="s">
        <v>147</v>
      </c>
      <c r="Q5" s="53" t="s">
        <v>148</v>
      </c>
      <c r="R5" s="53" t="s">
        <v>149</v>
      </c>
      <c r="S5" s="53" t="s">
        <v>138</v>
      </c>
      <c r="T5" s="53" t="s">
        <v>139</v>
      </c>
      <c r="U5" s="53" t="s">
        <v>140</v>
      </c>
      <c r="V5" s="53" t="s">
        <v>141</v>
      </c>
      <c r="W5" s="53" t="s">
        <v>142</v>
      </c>
      <c r="X5" s="53" t="s">
        <v>143</v>
      </c>
      <c r="Y5" s="53" t="s">
        <v>150</v>
      </c>
    </row>
    <row r="6" ht="22.35" customHeight="1" spans="1:25">
      <c r="A6" s="53"/>
      <c r="B6" s="53"/>
      <c r="C6" s="53"/>
      <c r="D6" s="53"/>
      <c r="E6" s="53"/>
      <c r="F6" s="53"/>
      <c r="G6" s="53"/>
      <c r="H6" s="53"/>
      <c r="I6" s="53"/>
      <c r="J6" s="53" t="s">
        <v>151</v>
      </c>
      <c r="K6" s="53" t="s">
        <v>152</v>
      </c>
      <c r="L6" s="53" t="s">
        <v>153</v>
      </c>
      <c r="M6" s="53" t="s">
        <v>142</v>
      </c>
      <c r="N6" s="53"/>
      <c r="O6" s="53"/>
      <c r="P6" s="53"/>
      <c r="Q6" s="53"/>
      <c r="R6" s="53"/>
      <c r="S6" s="53"/>
      <c r="T6" s="53"/>
      <c r="U6" s="53"/>
      <c r="V6" s="53"/>
      <c r="W6" s="53"/>
      <c r="X6" s="53"/>
      <c r="Y6" s="53"/>
    </row>
    <row r="7" ht="22.9" customHeight="1" spans="1:25">
      <c r="A7" s="46"/>
      <c r="B7" s="46" t="s">
        <v>136</v>
      </c>
      <c r="C7" s="63">
        <v>118558.797231</v>
      </c>
      <c r="D7" s="63">
        <v>118558.797231</v>
      </c>
      <c r="E7" s="63">
        <v>118558.797231</v>
      </c>
      <c r="F7" s="63"/>
      <c r="G7" s="63"/>
      <c r="H7" s="63"/>
      <c r="I7" s="63"/>
      <c r="J7" s="63"/>
      <c r="K7" s="63"/>
      <c r="L7" s="63"/>
      <c r="M7" s="63"/>
      <c r="N7" s="63"/>
      <c r="O7" s="63"/>
      <c r="P7" s="63"/>
      <c r="Q7" s="63"/>
      <c r="R7" s="63"/>
      <c r="S7" s="63"/>
      <c r="T7" s="63"/>
      <c r="U7" s="63"/>
      <c r="V7" s="63"/>
      <c r="W7" s="63"/>
      <c r="X7" s="63"/>
      <c r="Y7" s="63"/>
    </row>
    <row r="8" ht="22.9" customHeight="1" spans="1:25">
      <c r="A8" s="44" t="s">
        <v>154</v>
      </c>
      <c r="B8" s="44" t="s">
        <v>155</v>
      </c>
      <c r="C8" s="63">
        <v>118558.797231</v>
      </c>
      <c r="D8" s="63">
        <v>118558.797231</v>
      </c>
      <c r="E8" s="63">
        <v>118558.797231</v>
      </c>
      <c r="F8" s="63"/>
      <c r="G8" s="63"/>
      <c r="H8" s="63"/>
      <c r="I8" s="63"/>
      <c r="J8" s="63"/>
      <c r="K8" s="63"/>
      <c r="L8" s="63"/>
      <c r="M8" s="63"/>
      <c r="N8" s="63"/>
      <c r="O8" s="63"/>
      <c r="P8" s="63"/>
      <c r="Q8" s="63"/>
      <c r="R8" s="63"/>
      <c r="S8" s="63"/>
      <c r="T8" s="63"/>
      <c r="U8" s="63"/>
      <c r="V8" s="63"/>
      <c r="W8" s="63"/>
      <c r="X8" s="63"/>
      <c r="Y8" s="63"/>
    </row>
    <row r="9" ht="22.9" customHeight="1" spans="1:25">
      <c r="A9" s="109" t="s">
        <v>156</v>
      </c>
      <c r="B9" s="109" t="s">
        <v>157</v>
      </c>
      <c r="C9" s="57">
        <v>2662.00228</v>
      </c>
      <c r="D9" s="57">
        <v>2662.00228</v>
      </c>
      <c r="E9" s="48">
        <v>2662.00228</v>
      </c>
      <c r="F9" s="48"/>
      <c r="G9" s="48"/>
      <c r="H9" s="48"/>
      <c r="I9" s="48"/>
      <c r="J9" s="48"/>
      <c r="K9" s="48"/>
      <c r="L9" s="48"/>
      <c r="M9" s="48"/>
      <c r="N9" s="48"/>
      <c r="O9" s="48"/>
      <c r="P9" s="48"/>
      <c r="Q9" s="48"/>
      <c r="R9" s="48"/>
      <c r="S9" s="48"/>
      <c r="T9" s="48"/>
      <c r="U9" s="48"/>
      <c r="V9" s="48"/>
      <c r="W9" s="48"/>
      <c r="X9" s="48"/>
      <c r="Y9" s="48"/>
    </row>
    <row r="10" ht="22.9" customHeight="1" spans="1:25">
      <c r="A10" s="109" t="s">
        <v>158</v>
      </c>
      <c r="B10" s="109" t="s">
        <v>159</v>
      </c>
      <c r="C10" s="57">
        <v>38318.8</v>
      </c>
      <c r="D10" s="57">
        <v>38318.8</v>
      </c>
      <c r="E10" s="48">
        <v>38318.8</v>
      </c>
      <c r="F10" s="48"/>
      <c r="G10" s="48"/>
      <c r="H10" s="48"/>
      <c r="I10" s="48"/>
      <c r="J10" s="48"/>
      <c r="K10" s="48"/>
      <c r="L10" s="48"/>
      <c r="M10" s="48"/>
      <c r="N10" s="48"/>
      <c r="O10" s="48"/>
      <c r="P10" s="48"/>
      <c r="Q10" s="48"/>
      <c r="R10" s="48"/>
      <c r="S10" s="48"/>
      <c r="T10" s="48"/>
      <c r="U10" s="48"/>
      <c r="V10" s="48"/>
      <c r="W10" s="48"/>
      <c r="X10" s="48"/>
      <c r="Y10" s="48"/>
    </row>
    <row r="11" ht="22.9" customHeight="1" spans="1:25">
      <c r="A11" s="109" t="s">
        <v>160</v>
      </c>
      <c r="B11" s="109" t="s">
        <v>161</v>
      </c>
      <c r="C11" s="57">
        <v>554.846961</v>
      </c>
      <c r="D11" s="57">
        <v>554.846961</v>
      </c>
      <c r="E11" s="48">
        <v>554.846961</v>
      </c>
      <c r="F11" s="48"/>
      <c r="G11" s="48"/>
      <c r="H11" s="48"/>
      <c r="I11" s="48"/>
      <c r="J11" s="48"/>
      <c r="K11" s="48"/>
      <c r="L11" s="48"/>
      <c r="M11" s="48"/>
      <c r="N11" s="48"/>
      <c r="O11" s="48"/>
      <c r="P11" s="48"/>
      <c r="Q11" s="48"/>
      <c r="R11" s="48"/>
      <c r="S11" s="48"/>
      <c r="T11" s="48"/>
      <c r="U11" s="48"/>
      <c r="V11" s="48"/>
      <c r="W11" s="48"/>
      <c r="X11" s="48"/>
      <c r="Y11" s="48"/>
    </row>
    <row r="12" ht="22.9" customHeight="1" spans="1:25">
      <c r="A12" s="109" t="s">
        <v>162</v>
      </c>
      <c r="B12" s="109" t="s">
        <v>163</v>
      </c>
      <c r="C12" s="57">
        <v>3087.838252</v>
      </c>
      <c r="D12" s="57">
        <v>3087.838252</v>
      </c>
      <c r="E12" s="48">
        <v>3087.838252</v>
      </c>
      <c r="F12" s="48"/>
      <c r="G12" s="48"/>
      <c r="H12" s="48"/>
      <c r="I12" s="48"/>
      <c r="J12" s="48"/>
      <c r="K12" s="48"/>
      <c r="L12" s="48"/>
      <c r="M12" s="48"/>
      <c r="N12" s="48"/>
      <c r="O12" s="48"/>
      <c r="P12" s="48"/>
      <c r="Q12" s="48"/>
      <c r="R12" s="48"/>
      <c r="S12" s="48"/>
      <c r="T12" s="48"/>
      <c r="U12" s="48"/>
      <c r="V12" s="48"/>
      <c r="W12" s="48"/>
      <c r="X12" s="48"/>
      <c r="Y12" s="48"/>
    </row>
    <row r="13" ht="22.9" customHeight="1" spans="1:25">
      <c r="A13" s="109" t="s">
        <v>164</v>
      </c>
      <c r="B13" s="109" t="s">
        <v>165</v>
      </c>
      <c r="C13" s="57">
        <v>2802.764987</v>
      </c>
      <c r="D13" s="57">
        <v>2802.764987</v>
      </c>
      <c r="E13" s="48">
        <v>2802.764987</v>
      </c>
      <c r="F13" s="48"/>
      <c r="G13" s="48"/>
      <c r="H13" s="48"/>
      <c r="I13" s="48"/>
      <c r="J13" s="48"/>
      <c r="K13" s="48"/>
      <c r="L13" s="48"/>
      <c r="M13" s="48"/>
      <c r="N13" s="48"/>
      <c r="O13" s="48"/>
      <c r="P13" s="48"/>
      <c r="Q13" s="48"/>
      <c r="R13" s="48"/>
      <c r="S13" s="48"/>
      <c r="T13" s="48"/>
      <c r="U13" s="48"/>
      <c r="V13" s="48"/>
      <c r="W13" s="48"/>
      <c r="X13" s="48"/>
      <c r="Y13" s="48"/>
    </row>
    <row r="14" ht="22.9" customHeight="1" spans="1:25">
      <c r="A14" s="109" t="s">
        <v>166</v>
      </c>
      <c r="B14" s="109" t="s">
        <v>167</v>
      </c>
      <c r="C14" s="57">
        <v>3248.379586</v>
      </c>
      <c r="D14" s="57">
        <v>3248.379586</v>
      </c>
      <c r="E14" s="48">
        <v>3248.379586</v>
      </c>
      <c r="F14" s="48"/>
      <c r="G14" s="48"/>
      <c r="H14" s="48"/>
      <c r="I14" s="48"/>
      <c r="J14" s="48"/>
      <c r="K14" s="48"/>
      <c r="L14" s="48"/>
      <c r="M14" s="48"/>
      <c r="N14" s="48"/>
      <c r="O14" s="48"/>
      <c r="P14" s="48"/>
      <c r="Q14" s="48"/>
      <c r="R14" s="48"/>
      <c r="S14" s="48"/>
      <c r="T14" s="48"/>
      <c r="U14" s="48"/>
      <c r="V14" s="48"/>
      <c r="W14" s="48"/>
      <c r="X14" s="48"/>
      <c r="Y14" s="48"/>
    </row>
    <row r="15" ht="22.9" customHeight="1" spans="1:25">
      <c r="A15" s="109" t="s">
        <v>168</v>
      </c>
      <c r="B15" s="109" t="s">
        <v>169</v>
      </c>
      <c r="C15" s="57">
        <v>1638.889043</v>
      </c>
      <c r="D15" s="57">
        <v>1638.889043</v>
      </c>
      <c r="E15" s="48">
        <v>1638.889043</v>
      </c>
      <c r="F15" s="48"/>
      <c r="G15" s="48"/>
      <c r="H15" s="48"/>
      <c r="I15" s="48"/>
      <c r="J15" s="48"/>
      <c r="K15" s="48"/>
      <c r="L15" s="48"/>
      <c r="M15" s="48"/>
      <c r="N15" s="48"/>
      <c r="O15" s="48"/>
      <c r="P15" s="48"/>
      <c r="Q15" s="48"/>
      <c r="R15" s="48"/>
      <c r="S15" s="48"/>
      <c r="T15" s="48"/>
      <c r="U15" s="48"/>
      <c r="V15" s="48"/>
      <c r="W15" s="48"/>
      <c r="X15" s="48"/>
      <c r="Y15" s="48"/>
    </row>
    <row r="16" ht="22.9" customHeight="1" spans="1:25">
      <c r="A16" s="109" t="s">
        <v>170</v>
      </c>
      <c r="B16" s="109" t="s">
        <v>171</v>
      </c>
      <c r="C16" s="57">
        <v>387.051747</v>
      </c>
      <c r="D16" s="57">
        <v>387.051747</v>
      </c>
      <c r="E16" s="48">
        <v>387.051747</v>
      </c>
      <c r="F16" s="48"/>
      <c r="G16" s="48"/>
      <c r="H16" s="48"/>
      <c r="I16" s="48"/>
      <c r="J16" s="48"/>
      <c r="K16" s="48"/>
      <c r="L16" s="48"/>
      <c r="M16" s="48"/>
      <c r="N16" s="48"/>
      <c r="O16" s="48"/>
      <c r="P16" s="48"/>
      <c r="Q16" s="48"/>
      <c r="R16" s="48"/>
      <c r="S16" s="48"/>
      <c r="T16" s="48"/>
      <c r="U16" s="48"/>
      <c r="V16" s="48"/>
      <c r="W16" s="48"/>
      <c r="X16" s="48"/>
      <c r="Y16" s="48"/>
    </row>
    <row r="17" ht="29.25" customHeight="1" spans="1:25">
      <c r="A17" s="109" t="s">
        <v>172</v>
      </c>
      <c r="B17" s="109" t="s">
        <v>173</v>
      </c>
      <c r="C17" s="57">
        <v>349.365393</v>
      </c>
      <c r="D17" s="57">
        <v>349.365393</v>
      </c>
      <c r="E17" s="48">
        <v>349.365393</v>
      </c>
      <c r="F17" s="48"/>
      <c r="G17" s="48"/>
      <c r="H17" s="48"/>
      <c r="I17" s="48"/>
      <c r="J17" s="48"/>
      <c r="K17" s="48"/>
      <c r="L17" s="48"/>
      <c r="M17" s="48"/>
      <c r="N17" s="48"/>
      <c r="O17" s="48"/>
      <c r="P17" s="48"/>
      <c r="Q17" s="48"/>
      <c r="R17" s="48"/>
      <c r="S17" s="48"/>
      <c r="T17" s="48"/>
      <c r="U17" s="48"/>
      <c r="V17" s="48"/>
      <c r="W17" s="48"/>
      <c r="X17" s="48"/>
      <c r="Y17" s="48"/>
    </row>
    <row r="18" ht="22.9" customHeight="1" spans="1:25">
      <c r="A18" s="109" t="s">
        <v>174</v>
      </c>
      <c r="B18" s="109" t="s">
        <v>175</v>
      </c>
      <c r="C18" s="57">
        <v>2592.94624</v>
      </c>
      <c r="D18" s="57">
        <v>2592.94624</v>
      </c>
      <c r="E18" s="48">
        <v>2592.94624</v>
      </c>
      <c r="F18" s="48"/>
      <c r="G18" s="48"/>
      <c r="H18" s="48"/>
      <c r="I18" s="48"/>
      <c r="J18" s="48"/>
      <c r="K18" s="48"/>
      <c r="L18" s="48"/>
      <c r="M18" s="48"/>
      <c r="N18" s="48"/>
      <c r="O18" s="48"/>
      <c r="P18" s="48"/>
      <c r="Q18" s="48"/>
      <c r="R18" s="48"/>
      <c r="S18" s="48"/>
      <c r="T18" s="48"/>
      <c r="U18" s="48"/>
      <c r="V18" s="48"/>
      <c r="W18" s="48"/>
      <c r="X18" s="48"/>
      <c r="Y18" s="48"/>
    </row>
    <row r="19" ht="22.9" customHeight="1" spans="1:25">
      <c r="A19" s="109" t="s">
        <v>176</v>
      </c>
      <c r="B19" s="109" t="s">
        <v>177</v>
      </c>
      <c r="C19" s="57">
        <v>359.031103</v>
      </c>
      <c r="D19" s="57">
        <v>359.031103</v>
      </c>
      <c r="E19" s="48">
        <v>359.031103</v>
      </c>
      <c r="F19" s="48"/>
      <c r="G19" s="48"/>
      <c r="H19" s="48"/>
      <c r="I19" s="48"/>
      <c r="J19" s="48"/>
      <c r="K19" s="48"/>
      <c r="L19" s="48"/>
      <c r="M19" s="48"/>
      <c r="N19" s="48"/>
      <c r="O19" s="48"/>
      <c r="P19" s="48"/>
      <c r="Q19" s="48"/>
      <c r="R19" s="48"/>
      <c r="S19" s="48"/>
      <c r="T19" s="48"/>
      <c r="U19" s="48"/>
      <c r="V19" s="48"/>
      <c r="W19" s="48"/>
      <c r="X19" s="48"/>
      <c r="Y19" s="48"/>
    </row>
    <row r="20" ht="29.25" customHeight="1" spans="1:25">
      <c r="A20" s="109" t="s">
        <v>178</v>
      </c>
      <c r="B20" s="109" t="s">
        <v>179</v>
      </c>
      <c r="C20" s="57">
        <v>4728.017625</v>
      </c>
      <c r="D20" s="57">
        <v>4728.017625</v>
      </c>
      <c r="E20" s="48">
        <v>4728.017625</v>
      </c>
      <c r="F20" s="48"/>
      <c r="G20" s="48"/>
      <c r="H20" s="48"/>
      <c r="I20" s="48"/>
      <c r="J20" s="48"/>
      <c r="K20" s="48"/>
      <c r="L20" s="48"/>
      <c r="M20" s="48"/>
      <c r="N20" s="48"/>
      <c r="O20" s="48"/>
      <c r="P20" s="48"/>
      <c r="Q20" s="48"/>
      <c r="R20" s="48"/>
      <c r="S20" s="48"/>
      <c r="T20" s="48"/>
      <c r="U20" s="48"/>
      <c r="V20" s="48"/>
      <c r="W20" s="48"/>
      <c r="X20" s="48"/>
      <c r="Y20" s="48"/>
    </row>
    <row r="21" ht="29.25" customHeight="1" spans="1:25">
      <c r="A21" s="109" t="s">
        <v>180</v>
      </c>
      <c r="B21" s="109" t="s">
        <v>181</v>
      </c>
      <c r="C21" s="57">
        <v>3135.228133</v>
      </c>
      <c r="D21" s="57">
        <v>3135.228133</v>
      </c>
      <c r="E21" s="48">
        <v>3135.228133</v>
      </c>
      <c r="F21" s="48"/>
      <c r="G21" s="48"/>
      <c r="H21" s="48"/>
      <c r="I21" s="48"/>
      <c r="J21" s="48"/>
      <c r="K21" s="48"/>
      <c r="L21" s="48"/>
      <c r="M21" s="48"/>
      <c r="N21" s="48"/>
      <c r="O21" s="48"/>
      <c r="P21" s="48"/>
      <c r="Q21" s="48"/>
      <c r="R21" s="48"/>
      <c r="S21" s="48"/>
      <c r="T21" s="48"/>
      <c r="U21" s="48"/>
      <c r="V21" s="48"/>
      <c r="W21" s="48"/>
      <c r="X21" s="48"/>
      <c r="Y21" s="48"/>
    </row>
    <row r="22" ht="29.25" customHeight="1" spans="1:25">
      <c r="A22" s="109" t="s">
        <v>182</v>
      </c>
      <c r="B22" s="109" t="s">
        <v>183</v>
      </c>
      <c r="C22" s="57">
        <v>3908.469907</v>
      </c>
      <c r="D22" s="57">
        <v>3908.469907</v>
      </c>
      <c r="E22" s="48">
        <v>3908.469907</v>
      </c>
      <c r="F22" s="48"/>
      <c r="G22" s="48"/>
      <c r="H22" s="48"/>
      <c r="I22" s="48"/>
      <c r="J22" s="48"/>
      <c r="K22" s="48"/>
      <c r="L22" s="48"/>
      <c r="M22" s="48"/>
      <c r="N22" s="48"/>
      <c r="O22" s="48"/>
      <c r="P22" s="48"/>
      <c r="Q22" s="48"/>
      <c r="R22" s="48"/>
      <c r="S22" s="48"/>
      <c r="T22" s="48"/>
      <c r="U22" s="48"/>
      <c r="V22" s="48"/>
      <c r="W22" s="48"/>
      <c r="X22" s="48"/>
      <c r="Y22" s="48"/>
    </row>
    <row r="23" ht="29.25" customHeight="1" spans="1:25">
      <c r="A23" s="109" t="s">
        <v>184</v>
      </c>
      <c r="B23" s="109" t="s">
        <v>185</v>
      </c>
      <c r="C23" s="57">
        <v>2747.886073</v>
      </c>
      <c r="D23" s="57">
        <v>2747.886073</v>
      </c>
      <c r="E23" s="48">
        <v>2747.886073</v>
      </c>
      <c r="F23" s="48"/>
      <c r="G23" s="48"/>
      <c r="H23" s="48"/>
      <c r="I23" s="48"/>
      <c r="J23" s="48"/>
      <c r="K23" s="48"/>
      <c r="L23" s="48"/>
      <c r="M23" s="48"/>
      <c r="N23" s="48"/>
      <c r="O23" s="48"/>
      <c r="P23" s="48"/>
      <c r="Q23" s="48"/>
      <c r="R23" s="48"/>
      <c r="S23" s="48"/>
      <c r="T23" s="48"/>
      <c r="U23" s="48"/>
      <c r="V23" s="48"/>
      <c r="W23" s="48"/>
      <c r="X23" s="48"/>
      <c r="Y23" s="48"/>
    </row>
    <row r="24" ht="29.25" customHeight="1" spans="1:25">
      <c r="A24" s="109" t="s">
        <v>186</v>
      </c>
      <c r="B24" s="109" t="s">
        <v>187</v>
      </c>
      <c r="C24" s="57">
        <v>1006.483758</v>
      </c>
      <c r="D24" s="57">
        <v>1006.483758</v>
      </c>
      <c r="E24" s="48">
        <v>1006.483758</v>
      </c>
      <c r="F24" s="48"/>
      <c r="G24" s="48"/>
      <c r="H24" s="48"/>
      <c r="I24" s="48"/>
      <c r="J24" s="48"/>
      <c r="K24" s="48"/>
      <c r="L24" s="48"/>
      <c r="M24" s="48"/>
      <c r="N24" s="48"/>
      <c r="O24" s="48"/>
      <c r="P24" s="48"/>
      <c r="Q24" s="48"/>
      <c r="R24" s="48"/>
      <c r="S24" s="48"/>
      <c r="T24" s="48"/>
      <c r="U24" s="48"/>
      <c r="V24" s="48"/>
      <c r="W24" s="48"/>
      <c r="X24" s="48"/>
      <c r="Y24" s="48"/>
    </row>
    <row r="25" ht="29.25" customHeight="1" spans="1:25">
      <c r="A25" s="109" t="s">
        <v>188</v>
      </c>
      <c r="B25" s="109" t="s">
        <v>189</v>
      </c>
      <c r="C25" s="57">
        <v>1750.546338</v>
      </c>
      <c r="D25" s="57">
        <v>1750.546338</v>
      </c>
      <c r="E25" s="48">
        <v>1750.546338</v>
      </c>
      <c r="F25" s="48"/>
      <c r="G25" s="48"/>
      <c r="H25" s="48"/>
      <c r="I25" s="48"/>
      <c r="J25" s="48"/>
      <c r="K25" s="48"/>
      <c r="L25" s="48"/>
      <c r="M25" s="48"/>
      <c r="N25" s="48"/>
      <c r="O25" s="48"/>
      <c r="P25" s="48"/>
      <c r="Q25" s="48"/>
      <c r="R25" s="48"/>
      <c r="S25" s="48"/>
      <c r="T25" s="48"/>
      <c r="U25" s="48"/>
      <c r="V25" s="48"/>
      <c r="W25" s="48"/>
      <c r="X25" s="48"/>
      <c r="Y25" s="48"/>
    </row>
    <row r="26" ht="29.25" customHeight="1" spans="1:25">
      <c r="A26" s="109" t="s">
        <v>190</v>
      </c>
      <c r="B26" s="109" t="s">
        <v>191</v>
      </c>
      <c r="C26" s="57">
        <v>1428.987081</v>
      </c>
      <c r="D26" s="57">
        <v>1428.987081</v>
      </c>
      <c r="E26" s="48">
        <v>1428.987081</v>
      </c>
      <c r="F26" s="48"/>
      <c r="G26" s="48"/>
      <c r="H26" s="48"/>
      <c r="I26" s="48"/>
      <c r="J26" s="48"/>
      <c r="K26" s="48"/>
      <c r="L26" s="48"/>
      <c r="M26" s="48"/>
      <c r="N26" s="48"/>
      <c r="O26" s="48"/>
      <c r="P26" s="48"/>
      <c r="Q26" s="48"/>
      <c r="R26" s="48"/>
      <c r="S26" s="48"/>
      <c r="T26" s="48"/>
      <c r="U26" s="48"/>
      <c r="V26" s="48"/>
      <c r="W26" s="48"/>
      <c r="X26" s="48"/>
      <c r="Y26" s="48"/>
    </row>
    <row r="27" ht="29.25" customHeight="1" spans="1:25">
      <c r="A27" s="109" t="s">
        <v>192</v>
      </c>
      <c r="B27" s="109" t="s">
        <v>193</v>
      </c>
      <c r="C27" s="57">
        <v>2396.308997</v>
      </c>
      <c r="D27" s="57">
        <v>2396.308997</v>
      </c>
      <c r="E27" s="48">
        <v>2396.308997</v>
      </c>
      <c r="F27" s="48"/>
      <c r="G27" s="48"/>
      <c r="H27" s="48"/>
      <c r="I27" s="48"/>
      <c r="J27" s="48"/>
      <c r="K27" s="48"/>
      <c r="L27" s="48"/>
      <c r="M27" s="48"/>
      <c r="N27" s="48"/>
      <c r="O27" s="48"/>
      <c r="P27" s="48"/>
      <c r="Q27" s="48"/>
      <c r="R27" s="48"/>
      <c r="S27" s="48"/>
      <c r="T27" s="48"/>
      <c r="U27" s="48"/>
      <c r="V27" s="48"/>
      <c r="W27" s="48"/>
      <c r="X27" s="48"/>
      <c r="Y27" s="48"/>
    </row>
    <row r="28" ht="29.25" customHeight="1" spans="1:25">
      <c r="A28" s="109" t="s">
        <v>194</v>
      </c>
      <c r="B28" s="109" t="s">
        <v>195</v>
      </c>
      <c r="C28" s="57">
        <v>2260.342095</v>
      </c>
      <c r="D28" s="57">
        <v>2260.342095</v>
      </c>
      <c r="E28" s="48">
        <v>2260.342095</v>
      </c>
      <c r="F28" s="48"/>
      <c r="G28" s="48"/>
      <c r="H28" s="48"/>
      <c r="I28" s="48"/>
      <c r="J28" s="48"/>
      <c r="K28" s="48"/>
      <c r="L28" s="48"/>
      <c r="M28" s="48"/>
      <c r="N28" s="48"/>
      <c r="O28" s="48"/>
      <c r="P28" s="48"/>
      <c r="Q28" s="48"/>
      <c r="R28" s="48"/>
      <c r="S28" s="48"/>
      <c r="T28" s="48"/>
      <c r="U28" s="48"/>
      <c r="V28" s="48"/>
      <c r="W28" s="48"/>
      <c r="X28" s="48"/>
      <c r="Y28" s="48"/>
    </row>
    <row r="29" ht="29.25" customHeight="1" spans="1:25">
      <c r="A29" s="109" t="s">
        <v>196</v>
      </c>
      <c r="B29" s="109" t="s">
        <v>197</v>
      </c>
      <c r="C29" s="57">
        <v>1241.869393</v>
      </c>
      <c r="D29" s="57">
        <v>1241.869393</v>
      </c>
      <c r="E29" s="48">
        <v>1241.869393</v>
      </c>
      <c r="F29" s="48"/>
      <c r="G29" s="48"/>
      <c r="H29" s="48"/>
      <c r="I29" s="48"/>
      <c r="J29" s="48"/>
      <c r="K29" s="48"/>
      <c r="L29" s="48"/>
      <c r="M29" s="48"/>
      <c r="N29" s="48"/>
      <c r="O29" s="48"/>
      <c r="P29" s="48"/>
      <c r="Q29" s="48"/>
      <c r="R29" s="48"/>
      <c r="S29" s="48"/>
      <c r="T29" s="48"/>
      <c r="U29" s="48"/>
      <c r="V29" s="48"/>
      <c r="W29" s="48"/>
      <c r="X29" s="48"/>
      <c r="Y29" s="48"/>
    </row>
    <row r="30" ht="29.25" customHeight="1" spans="1:25">
      <c r="A30" s="109" t="s">
        <v>198</v>
      </c>
      <c r="B30" s="109" t="s">
        <v>199</v>
      </c>
      <c r="C30" s="57">
        <v>3098.010113</v>
      </c>
      <c r="D30" s="57">
        <v>3098.010113</v>
      </c>
      <c r="E30" s="48">
        <v>3098.010113</v>
      </c>
      <c r="F30" s="48"/>
      <c r="G30" s="48"/>
      <c r="H30" s="48"/>
      <c r="I30" s="48"/>
      <c r="J30" s="48"/>
      <c r="K30" s="48"/>
      <c r="L30" s="48"/>
      <c r="M30" s="48"/>
      <c r="N30" s="48"/>
      <c r="O30" s="48"/>
      <c r="P30" s="48"/>
      <c r="Q30" s="48"/>
      <c r="R30" s="48"/>
      <c r="S30" s="48"/>
      <c r="T30" s="48"/>
      <c r="U30" s="48"/>
      <c r="V30" s="48"/>
      <c r="W30" s="48"/>
      <c r="X30" s="48"/>
      <c r="Y30" s="48"/>
    </row>
    <row r="31" ht="29.25" customHeight="1" spans="1:25">
      <c r="A31" s="109" t="s">
        <v>200</v>
      </c>
      <c r="B31" s="109" t="s">
        <v>201</v>
      </c>
      <c r="C31" s="57">
        <v>930.563659</v>
      </c>
      <c r="D31" s="57">
        <v>930.563659</v>
      </c>
      <c r="E31" s="48">
        <v>930.563659</v>
      </c>
      <c r="F31" s="48"/>
      <c r="G31" s="48"/>
      <c r="H31" s="48"/>
      <c r="I31" s="48"/>
      <c r="J31" s="48"/>
      <c r="K31" s="48"/>
      <c r="L31" s="48"/>
      <c r="M31" s="48"/>
      <c r="N31" s="48"/>
      <c r="O31" s="48"/>
      <c r="P31" s="48"/>
      <c r="Q31" s="48"/>
      <c r="R31" s="48"/>
      <c r="S31" s="48"/>
      <c r="T31" s="48"/>
      <c r="U31" s="48"/>
      <c r="V31" s="48"/>
      <c r="W31" s="48"/>
      <c r="X31" s="48"/>
      <c r="Y31" s="48"/>
    </row>
    <row r="32" ht="29.25" customHeight="1" spans="1:25">
      <c r="A32" s="109" t="s">
        <v>202</v>
      </c>
      <c r="B32" s="109" t="s">
        <v>203</v>
      </c>
      <c r="C32" s="57">
        <v>2530.97644</v>
      </c>
      <c r="D32" s="57">
        <v>2530.97644</v>
      </c>
      <c r="E32" s="48">
        <v>2530.97644</v>
      </c>
      <c r="F32" s="48"/>
      <c r="G32" s="48"/>
      <c r="H32" s="48"/>
      <c r="I32" s="48"/>
      <c r="J32" s="48"/>
      <c r="K32" s="48"/>
      <c r="L32" s="48"/>
      <c r="M32" s="48"/>
      <c r="N32" s="48"/>
      <c r="O32" s="48"/>
      <c r="P32" s="48"/>
      <c r="Q32" s="48"/>
      <c r="R32" s="48"/>
      <c r="S32" s="48"/>
      <c r="T32" s="48"/>
      <c r="U32" s="48"/>
      <c r="V32" s="48"/>
      <c r="W32" s="48"/>
      <c r="X32" s="48"/>
      <c r="Y32" s="48"/>
    </row>
    <row r="33" ht="29.25" customHeight="1" spans="1:25">
      <c r="A33" s="109" t="s">
        <v>204</v>
      </c>
      <c r="B33" s="109" t="s">
        <v>205</v>
      </c>
      <c r="C33" s="57">
        <v>1217.14081</v>
      </c>
      <c r="D33" s="57">
        <v>1217.14081</v>
      </c>
      <c r="E33" s="48">
        <v>1217.14081</v>
      </c>
      <c r="F33" s="48"/>
      <c r="G33" s="48"/>
      <c r="H33" s="48"/>
      <c r="I33" s="48"/>
      <c r="J33" s="48"/>
      <c r="K33" s="48"/>
      <c r="L33" s="48"/>
      <c r="M33" s="48"/>
      <c r="N33" s="48"/>
      <c r="O33" s="48"/>
      <c r="P33" s="48"/>
      <c r="Q33" s="48"/>
      <c r="R33" s="48"/>
      <c r="S33" s="48"/>
      <c r="T33" s="48"/>
      <c r="U33" s="48"/>
      <c r="V33" s="48"/>
      <c r="W33" s="48"/>
      <c r="X33" s="48"/>
      <c r="Y33" s="48"/>
    </row>
    <row r="34" ht="29.25" customHeight="1" spans="1:25">
      <c r="A34" s="109" t="s">
        <v>206</v>
      </c>
      <c r="B34" s="109" t="s">
        <v>207</v>
      </c>
      <c r="C34" s="57">
        <v>1667.406398</v>
      </c>
      <c r="D34" s="57">
        <v>1667.406398</v>
      </c>
      <c r="E34" s="48">
        <v>1667.406398</v>
      </c>
      <c r="F34" s="48"/>
      <c r="G34" s="48"/>
      <c r="H34" s="48"/>
      <c r="I34" s="48"/>
      <c r="J34" s="48"/>
      <c r="K34" s="48"/>
      <c r="L34" s="48"/>
      <c r="M34" s="48"/>
      <c r="N34" s="48"/>
      <c r="O34" s="48"/>
      <c r="P34" s="48"/>
      <c r="Q34" s="48"/>
      <c r="R34" s="48"/>
      <c r="S34" s="48"/>
      <c r="T34" s="48"/>
      <c r="U34" s="48"/>
      <c r="V34" s="48"/>
      <c r="W34" s="48"/>
      <c r="X34" s="48"/>
      <c r="Y34" s="48"/>
    </row>
    <row r="35" ht="29.25" customHeight="1" spans="1:25">
      <c r="A35" s="109" t="s">
        <v>208</v>
      </c>
      <c r="B35" s="109" t="s">
        <v>209</v>
      </c>
      <c r="C35" s="57">
        <v>1746.120465</v>
      </c>
      <c r="D35" s="57">
        <v>1746.120465</v>
      </c>
      <c r="E35" s="48">
        <v>1746.120465</v>
      </c>
      <c r="F35" s="48"/>
      <c r="G35" s="48"/>
      <c r="H35" s="48"/>
      <c r="I35" s="48"/>
      <c r="J35" s="48"/>
      <c r="K35" s="48"/>
      <c r="L35" s="48"/>
      <c r="M35" s="48"/>
      <c r="N35" s="48"/>
      <c r="O35" s="48"/>
      <c r="P35" s="48"/>
      <c r="Q35" s="48"/>
      <c r="R35" s="48"/>
      <c r="S35" s="48"/>
      <c r="T35" s="48"/>
      <c r="U35" s="48"/>
      <c r="V35" s="48"/>
      <c r="W35" s="48"/>
      <c r="X35" s="48"/>
      <c r="Y35" s="48"/>
    </row>
    <row r="36" ht="29.25" customHeight="1" spans="1:25">
      <c r="A36" s="109" t="s">
        <v>210</v>
      </c>
      <c r="B36" s="109" t="s">
        <v>211</v>
      </c>
      <c r="C36" s="57">
        <v>1853.22954</v>
      </c>
      <c r="D36" s="57">
        <v>1853.22954</v>
      </c>
      <c r="E36" s="48">
        <v>1853.22954</v>
      </c>
      <c r="F36" s="48"/>
      <c r="G36" s="48"/>
      <c r="H36" s="48"/>
      <c r="I36" s="48"/>
      <c r="J36" s="48"/>
      <c r="K36" s="48"/>
      <c r="L36" s="48"/>
      <c r="M36" s="48"/>
      <c r="N36" s="48"/>
      <c r="O36" s="48"/>
      <c r="P36" s="48"/>
      <c r="Q36" s="48"/>
      <c r="R36" s="48"/>
      <c r="S36" s="48"/>
      <c r="T36" s="48"/>
      <c r="U36" s="48"/>
      <c r="V36" s="48"/>
      <c r="W36" s="48"/>
      <c r="X36" s="48"/>
      <c r="Y36" s="48"/>
    </row>
    <row r="37" ht="29.25" customHeight="1" spans="1:25">
      <c r="A37" s="109" t="s">
        <v>212</v>
      </c>
      <c r="B37" s="109" t="s">
        <v>213</v>
      </c>
      <c r="C37" s="57">
        <v>1464.69092</v>
      </c>
      <c r="D37" s="57">
        <v>1464.69092</v>
      </c>
      <c r="E37" s="48">
        <v>1464.69092</v>
      </c>
      <c r="F37" s="48"/>
      <c r="G37" s="48"/>
      <c r="H37" s="48"/>
      <c r="I37" s="48"/>
      <c r="J37" s="48"/>
      <c r="K37" s="48"/>
      <c r="L37" s="48"/>
      <c r="M37" s="48"/>
      <c r="N37" s="48"/>
      <c r="O37" s="48"/>
      <c r="P37" s="48"/>
      <c r="Q37" s="48"/>
      <c r="R37" s="48"/>
      <c r="S37" s="48"/>
      <c r="T37" s="48"/>
      <c r="U37" s="48"/>
      <c r="V37" s="48"/>
      <c r="W37" s="48"/>
      <c r="X37" s="48"/>
      <c r="Y37" s="48"/>
    </row>
    <row r="38" ht="29.25" customHeight="1" spans="1:25">
      <c r="A38" s="109" t="s">
        <v>214</v>
      </c>
      <c r="B38" s="109" t="s">
        <v>215</v>
      </c>
      <c r="C38" s="57">
        <v>750.980407</v>
      </c>
      <c r="D38" s="57">
        <v>750.980407</v>
      </c>
      <c r="E38" s="48">
        <v>750.980407</v>
      </c>
      <c r="F38" s="48"/>
      <c r="G38" s="48"/>
      <c r="H38" s="48"/>
      <c r="I38" s="48"/>
      <c r="J38" s="48"/>
      <c r="K38" s="48"/>
      <c r="L38" s="48"/>
      <c r="M38" s="48"/>
      <c r="N38" s="48"/>
      <c r="O38" s="48"/>
      <c r="P38" s="48"/>
      <c r="Q38" s="48"/>
      <c r="R38" s="48"/>
      <c r="S38" s="48"/>
      <c r="T38" s="48"/>
      <c r="U38" s="48"/>
      <c r="V38" s="48"/>
      <c r="W38" s="48"/>
      <c r="X38" s="48"/>
      <c r="Y38" s="48"/>
    </row>
    <row r="39" ht="29.25" customHeight="1" spans="1:25">
      <c r="A39" s="109" t="s">
        <v>216</v>
      </c>
      <c r="B39" s="109" t="s">
        <v>217</v>
      </c>
      <c r="C39" s="57">
        <v>4277.273795</v>
      </c>
      <c r="D39" s="57">
        <v>4277.273795</v>
      </c>
      <c r="E39" s="48">
        <v>4277.273795</v>
      </c>
      <c r="F39" s="48"/>
      <c r="G39" s="48"/>
      <c r="H39" s="48"/>
      <c r="I39" s="48"/>
      <c r="J39" s="48"/>
      <c r="K39" s="48"/>
      <c r="L39" s="48"/>
      <c r="M39" s="48"/>
      <c r="N39" s="48"/>
      <c r="O39" s="48"/>
      <c r="P39" s="48"/>
      <c r="Q39" s="48"/>
      <c r="R39" s="48"/>
      <c r="S39" s="48"/>
      <c r="T39" s="48"/>
      <c r="U39" s="48"/>
      <c r="V39" s="48"/>
      <c r="W39" s="48"/>
      <c r="X39" s="48"/>
      <c r="Y39" s="48"/>
    </row>
    <row r="40" ht="29.25" customHeight="1" spans="1:25">
      <c r="A40" s="109" t="s">
        <v>218</v>
      </c>
      <c r="B40" s="109" t="s">
        <v>219</v>
      </c>
      <c r="C40" s="57">
        <v>7453.36529</v>
      </c>
      <c r="D40" s="57">
        <v>7453.36529</v>
      </c>
      <c r="E40" s="48">
        <v>7453.36529</v>
      </c>
      <c r="F40" s="48"/>
      <c r="G40" s="48"/>
      <c r="H40" s="48"/>
      <c r="I40" s="48"/>
      <c r="J40" s="48"/>
      <c r="K40" s="48"/>
      <c r="L40" s="48"/>
      <c r="M40" s="48"/>
      <c r="N40" s="48"/>
      <c r="O40" s="48"/>
      <c r="P40" s="48"/>
      <c r="Q40" s="48"/>
      <c r="R40" s="48"/>
      <c r="S40" s="48"/>
      <c r="T40" s="48"/>
      <c r="U40" s="48"/>
      <c r="V40" s="48"/>
      <c r="W40" s="48"/>
      <c r="X40" s="48"/>
      <c r="Y40" s="48"/>
    </row>
    <row r="41" ht="29.25" customHeight="1" spans="1:25">
      <c r="A41" s="109" t="s">
        <v>220</v>
      </c>
      <c r="B41" s="109" t="s">
        <v>221</v>
      </c>
      <c r="C41" s="57">
        <v>5742.110089</v>
      </c>
      <c r="D41" s="57">
        <v>5742.110089</v>
      </c>
      <c r="E41" s="48">
        <v>5742.110089</v>
      </c>
      <c r="F41" s="48"/>
      <c r="G41" s="48"/>
      <c r="H41" s="48"/>
      <c r="I41" s="48"/>
      <c r="J41" s="48"/>
      <c r="K41" s="48"/>
      <c r="L41" s="48"/>
      <c r="M41" s="48"/>
      <c r="N41" s="48"/>
      <c r="O41" s="48"/>
      <c r="P41" s="48"/>
      <c r="Q41" s="48"/>
      <c r="R41" s="48"/>
      <c r="S41" s="48"/>
      <c r="T41" s="48"/>
      <c r="U41" s="48"/>
      <c r="V41" s="48"/>
      <c r="W41" s="48"/>
      <c r="X41" s="48"/>
      <c r="Y41" s="48"/>
    </row>
    <row r="42" ht="29.25" customHeight="1" spans="1:25">
      <c r="A42" s="109" t="s">
        <v>222</v>
      </c>
      <c r="B42" s="109" t="s">
        <v>223</v>
      </c>
      <c r="C42" s="57">
        <v>3140.757489</v>
      </c>
      <c r="D42" s="57">
        <v>3140.757489</v>
      </c>
      <c r="E42" s="48">
        <v>3140.757489</v>
      </c>
      <c r="F42" s="48"/>
      <c r="G42" s="48"/>
      <c r="H42" s="48"/>
      <c r="I42" s="48"/>
      <c r="J42" s="48"/>
      <c r="K42" s="48"/>
      <c r="L42" s="48"/>
      <c r="M42" s="48"/>
      <c r="N42" s="48"/>
      <c r="O42" s="48"/>
      <c r="P42" s="48"/>
      <c r="Q42" s="48"/>
      <c r="R42" s="48"/>
      <c r="S42" s="48"/>
      <c r="T42" s="48"/>
      <c r="U42" s="48"/>
      <c r="V42" s="48"/>
      <c r="W42" s="48"/>
      <c r="X42" s="48"/>
      <c r="Y42" s="48"/>
    </row>
    <row r="43" ht="29.25" customHeight="1" spans="1:25">
      <c r="A43" s="109" t="s">
        <v>224</v>
      </c>
      <c r="B43" s="109" t="s">
        <v>225</v>
      </c>
      <c r="C43" s="57">
        <v>1460.068687</v>
      </c>
      <c r="D43" s="57">
        <v>1460.068687</v>
      </c>
      <c r="E43" s="48">
        <v>1460.068687</v>
      </c>
      <c r="F43" s="48"/>
      <c r="G43" s="48"/>
      <c r="H43" s="48"/>
      <c r="I43" s="48"/>
      <c r="J43" s="48"/>
      <c r="K43" s="48"/>
      <c r="L43" s="48"/>
      <c r="M43" s="48"/>
      <c r="N43" s="48"/>
      <c r="O43" s="48"/>
      <c r="P43" s="48"/>
      <c r="Q43" s="48"/>
      <c r="R43" s="48"/>
      <c r="S43" s="48"/>
      <c r="T43" s="48"/>
      <c r="U43" s="48"/>
      <c r="V43" s="48"/>
      <c r="W43" s="48"/>
      <c r="X43" s="48"/>
      <c r="Y43" s="48"/>
    </row>
    <row r="44" ht="22.9" customHeight="1" spans="1:25">
      <c r="A44" s="109" t="s">
        <v>226</v>
      </c>
      <c r="B44" s="109" t="s">
        <v>227</v>
      </c>
      <c r="C44" s="57">
        <v>620.048137</v>
      </c>
      <c r="D44" s="57">
        <v>620.048137</v>
      </c>
      <c r="E44" s="48">
        <v>620.048137</v>
      </c>
      <c r="F44" s="48"/>
      <c r="G44" s="48"/>
      <c r="H44" s="48"/>
      <c r="I44" s="48"/>
      <c r="J44" s="48"/>
      <c r="K44" s="48"/>
      <c r="L44" s="48"/>
      <c r="M44" s="48"/>
      <c r="N44" s="48"/>
      <c r="O44" s="48"/>
      <c r="P44" s="48"/>
      <c r="Q44" s="48"/>
      <c r="R44" s="48"/>
      <c r="S44" s="48"/>
      <c r="T44" s="48"/>
      <c r="U44" s="48"/>
      <c r="V44" s="48"/>
      <c r="W44" s="48"/>
      <c r="X44" s="48"/>
      <c r="Y44" s="48"/>
    </row>
    <row r="45" ht="16.35" customHeight="1"/>
    <row r="46" ht="16.35" customHeight="1" spans="7:7">
      <c r="G46" s="4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7"/>
  <sheetViews>
    <sheetView topLeftCell="A4" workbookViewId="0">
      <selection activeCell="A9" sqref="A9:E24"/>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40"/>
      <c r="D1" s="92"/>
      <c r="K1" s="49" t="s">
        <v>228</v>
      </c>
    </row>
    <row r="2" ht="31.9" customHeight="1" spans="1:11">
      <c r="A2" s="52" t="s">
        <v>9</v>
      </c>
      <c r="B2" s="52"/>
      <c r="C2" s="52"/>
      <c r="D2" s="52"/>
      <c r="E2" s="52"/>
      <c r="F2" s="52"/>
      <c r="G2" s="52"/>
      <c r="H2" s="52"/>
      <c r="I2" s="52"/>
      <c r="J2" s="52"/>
      <c r="K2" s="52"/>
    </row>
    <row r="3" ht="24.95" customHeight="1" spans="1:11">
      <c r="A3" s="93" t="s">
        <v>31</v>
      </c>
      <c r="B3" s="93"/>
      <c r="C3" s="93"/>
      <c r="D3" s="93"/>
      <c r="E3" s="93"/>
      <c r="F3" s="93"/>
      <c r="G3" s="93"/>
      <c r="H3" s="93"/>
      <c r="I3" s="93"/>
      <c r="J3" s="93"/>
      <c r="K3" s="50" t="s">
        <v>32</v>
      </c>
    </row>
    <row r="4" ht="27.6" customHeight="1" spans="1:11">
      <c r="A4" s="43" t="s">
        <v>229</v>
      </c>
      <c r="B4" s="43"/>
      <c r="C4" s="43"/>
      <c r="D4" s="43" t="s">
        <v>230</v>
      </c>
      <c r="E4" s="43" t="s">
        <v>231</v>
      </c>
      <c r="F4" s="43" t="s">
        <v>136</v>
      </c>
      <c r="G4" s="43" t="s">
        <v>232</v>
      </c>
      <c r="H4" s="43" t="s">
        <v>233</v>
      </c>
      <c r="I4" s="43" t="s">
        <v>234</v>
      </c>
      <c r="J4" s="43" t="s">
        <v>235</v>
      </c>
      <c r="K4" s="43" t="s">
        <v>236</v>
      </c>
    </row>
    <row r="5" ht="25.9" customHeight="1" spans="1:11">
      <c r="A5" s="43" t="s">
        <v>237</v>
      </c>
      <c r="B5" s="43" t="s">
        <v>238</v>
      </c>
      <c r="C5" s="43" t="s">
        <v>239</v>
      </c>
      <c r="D5" s="43"/>
      <c r="E5" s="43"/>
      <c r="F5" s="43"/>
      <c r="G5" s="43"/>
      <c r="H5" s="43"/>
      <c r="I5" s="43"/>
      <c r="J5" s="43"/>
      <c r="K5" s="43"/>
    </row>
    <row r="6" ht="22.9" customHeight="1" spans="1:11">
      <c r="A6" s="62"/>
      <c r="B6" s="62"/>
      <c r="C6" s="62"/>
      <c r="D6" s="94" t="s">
        <v>136</v>
      </c>
      <c r="E6" s="94"/>
      <c r="F6" s="54">
        <v>118558.797231</v>
      </c>
      <c r="G6" s="54">
        <v>79496.567231</v>
      </c>
      <c r="H6" s="54">
        <v>39062.23</v>
      </c>
      <c r="I6" s="54"/>
      <c r="J6" s="94"/>
      <c r="K6" s="94"/>
    </row>
    <row r="7" ht="22.9" customHeight="1" spans="1:11">
      <c r="A7" s="95"/>
      <c r="B7" s="95"/>
      <c r="C7" s="95"/>
      <c r="D7" s="96" t="s">
        <v>154</v>
      </c>
      <c r="E7" s="96" t="s">
        <v>155</v>
      </c>
      <c r="F7" s="97">
        <v>118558.797231</v>
      </c>
      <c r="G7" s="97">
        <v>79496.567231</v>
      </c>
      <c r="H7" s="97">
        <v>39062.23</v>
      </c>
      <c r="I7" s="97"/>
      <c r="J7" s="105"/>
      <c r="K7" s="105"/>
    </row>
    <row r="8" ht="22.9" customHeight="1" spans="1:11">
      <c r="A8" s="95"/>
      <c r="B8" s="95"/>
      <c r="C8" s="95"/>
      <c r="D8" s="96" t="s">
        <v>156</v>
      </c>
      <c r="E8" s="96" t="s">
        <v>157</v>
      </c>
      <c r="F8" s="97">
        <v>2662.00228</v>
      </c>
      <c r="G8" s="97">
        <v>1918.57228</v>
      </c>
      <c r="H8" s="97">
        <v>743.43</v>
      </c>
      <c r="I8" s="97"/>
      <c r="J8" s="105"/>
      <c r="K8" s="105"/>
    </row>
    <row r="9" ht="22.9" customHeight="1" spans="1:11">
      <c r="A9" s="98">
        <v>205</v>
      </c>
      <c r="B9" s="99"/>
      <c r="C9" s="99"/>
      <c r="D9" s="100" t="s">
        <v>240</v>
      </c>
      <c r="E9" s="101" t="s">
        <v>241</v>
      </c>
      <c r="F9" s="102">
        <f>F10+F12+F14</f>
        <v>2223.720183</v>
      </c>
      <c r="G9" s="102">
        <f>G10+G12+G14</f>
        <v>1480.290183</v>
      </c>
      <c r="H9" s="102">
        <f>H10+H12+H14</f>
        <v>743.43</v>
      </c>
      <c r="I9" s="97"/>
      <c r="J9" s="105"/>
      <c r="K9" s="105"/>
    </row>
    <row r="10" ht="22.9" customHeight="1" spans="1:11">
      <c r="A10" s="98">
        <v>205</v>
      </c>
      <c r="B10" s="98" t="s">
        <v>242</v>
      </c>
      <c r="C10" s="99"/>
      <c r="D10" s="100" t="s">
        <v>243</v>
      </c>
      <c r="E10" s="101" t="s">
        <v>244</v>
      </c>
      <c r="F10" s="102">
        <v>2166.320183</v>
      </c>
      <c r="G10" s="102">
        <v>1480.290183</v>
      </c>
      <c r="H10" s="102">
        <v>686.03</v>
      </c>
      <c r="I10" s="97"/>
      <c r="J10" s="105"/>
      <c r="K10" s="105"/>
    </row>
    <row r="11" ht="22.9" customHeight="1" spans="1:11">
      <c r="A11" s="99" t="s">
        <v>245</v>
      </c>
      <c r="B11" s="99" t="s">
        <v>242</v>
      </c>
      <c r="C11" s="99" t="s">
        <v>242</v>
      </c>
      <c r="D11" s="103" t="s">
        <v>246</v>
      </c>
      <c r="E11" s="101" t="s">
        <v>247</v>
      </c>
      <c r="F11" s="102">
        <v>2166.320183</v>
      </c>
      <c r="G11" s="102">
        <v>1480.290183</v>
      </c>
      <c r="H11" s="102">
        <v>686.03</v>
      </c>
      <c r="I11" s="102"/>
      <c r="J11" s="101"/>
      <c r="K11" s="101"/>
    </row>
    <row r="12" ht="22.9" customHeight="1" spans="1:11">
      <c r="A12" s="98">
        <v>205</v>
      </c>
      <c r="B12" s="99" t="s">
        <v>248</v>
      </c>
      <c r="C12" s="99"/>
      <c r="D12" s="100" t="s">
        <v>249</v>
      </c>
      <c r="E12" s="101" t="s">
        <v>250</v>
      </c>
      <c r="F12" s="102">
        <v>40.4</v>
      </c>
      <c r="G12" s="102"/>
      <c r="H12" s="102">
        <v>40.4</v>
      </c>
      <c r="I12" s="102"/>
      <c r="J12" s="101"/>
      <c r="K12" s="101"/>
    </row>
    <row r="13" ht="22.9" customHeight="1" spans="1:11">
      <c r="A13" s="99" t="s">
        <v>245</v>
      </c>
      <c r="B13" s="99" t="s">
        <v>248</v>
      </c>
      <c r="C13" s="99" t="s">
        <v>251</v>
      </c>
      <c r="D13" s="103" t="s">
        <v>252</v>
      </c>
      <c r="E13" s="101" t="s">
        <v>253</v>
      </c>
      <c r="F13" s="102">
        <v>40.4</v>
      </c>
      <c r="G13" s="102"/>
      <c r="H13" s="102">
        <v>40.4</v>
      </c>
      <c r="I13" s="102"/>
      <c r="J13" s="101"/>
      <c r="K13" s="101"/>
    </row>
    <row r="14" ht="22.9" customHeight="1" spans="1:11">
      <c r="A14" s="98">
        <v>205</v>
      </c>
      <c r="B14" s="98" t="s">
        <v>254</v>
      </c>
      <c r="C14" s="99"/>
      <c r="D14" s="100" t="s">
        <v>255</v>
      </c>
      <c r="E14" s="101" t="s">
        <v>256</v>
      </c>
      <c r="F14" s="102">
        <v>17</v>
      </c>
      <c r="G14" s="102"/>
      <c r="H14" s="102">
        <v>17</v>
      </c>
      <c r="I14" s="102"/>
      <c r="J14" s="101"/>
      <c r="K14" s="101"/>
    </row>
    <row r="15" ht="22.9" customHeight="1" spans="1:11">
      <c r="A15" s="99" t="s">
        <v>245</v>
      </c>
      <c r="B15" s="99" t="s">
        <v>254</v>
      </c>
      <c r="C15" s="99" t="s">
        <v>251</v>
      </c>
      <c r="D15" s="103" t="s">
        <v>257</v>
      </c>
      <c r="E15" s="101" t="s">
        <v>258</v>
      </c>
      <c r="F15" s="102">
        <v>17</v>
      </c>
      <c r="G15" s="102"/>
      <c r="H15" s="102">
        <v>17</v>
      </c>
      <c r="I15" s="102"/>
      <c r="J15" s="101"/>
      <c r="K15" s="101"/>
    </row>
    <row r="16" ht="22.9" customHeight="1" spans="1:11">
      <c r="A16" s="99" t="s">
        <v>259</v>
      </c>
      <c r="B16" s="104"/>
      <c r="C16" s="104"/>
      <c r="D16" s="100" t="s">
        <v>260</v>
      </c>
      <c r="E16" s="101" t="s">
        <v>261</v>
      </c>
      <c r="F16" s="102">
        <v>218.903178</v>
      </c>
      <c r="G16" s="102">
        <v>218.903178</v>
      </c>
      <c r="H16" s="102"/>
      <c r="I16" s="102"/>
      <c r="J16" s="101"/>
      <c r="K16" s="101"/>
    </row>
    <row r="17" ht="22.9" customHeight="1" spans="1:11">
      <c r="A17" s="99" t="s">
        <v>259</v>
      </c>
      <c r="B17" s="99" t="s">
        <v>262</v>
      </c>
      <c r="C17" s="104"/>
      <c r="D17" s="100" t="s">
        <v>263</v>
      </c>
      <c r="E17" s="101" t="s">
        <v>264</v>
      </c>
      <c r="F17" s="102">
        <v>218.903178</v>
      </c>
      <c r="G17" s="102">
        <v>218.903178</v>
      </c>
      <c r="H17" s="102"/>
      <c r="I17" s="102"/>
      <c r="J17" s="101"/>
      <c r="K17" s="101"/>
    </row>
    <row r="18" ht="22.9" customHeight="1" spans="1:11">
      <c r="A18" s="99" t="s">
        <v>259</v>
      </c>
      <c r="B18" s="99" t="s">
        <v>262</v>
      </c>
      <c r="C18" s="99" t="s">
        <v>262</v>
      </c>
      <c r="D18" s="103" t="s">
        <v>265</v>
      </c>
      <c r="E18" s="101" t="s">
        <v>266</v>
      </c>
      <c r="F18" s="102">
        <v>218.903178</v>
      </c>
      <c r="G18" s="102">
        <v>218.903178</v>
      </c>
      <c r="H18" s="102"/>
      <c r="I18" s="102"/>
      <c r="J18" s="101"/>
      <c r="K18" s="101"/>
    </row>
    <row r="19" ht="22.9" customHeight="1" spans="1:11">
      <c r="A19" s="99" t="s">
        <v>267</v>
      </c>
      <c r="B19" s="99"/>
      <c r="C19" s="99"/>
      <c r="D19" s="100" t="s">
        <v>268</v>
      </c>
      <c r="E19" s="101" t="s">
        <v>269</v>
      </c>
      <c r="F19" s="102">
        <v>44.924544</v>
      </c>
      <c r="G19" s="102">
        <v>44.924544</v>
      </c>
      <c r="H19" s="102"/>
      <c r="I19" s="102"/>
      <c r="J19" s="101"/>
      <c r="K19" s="101"/>
    </row>
    <row r="20" ht="22.9" customHeight="1" spans="1:11">
      <c r="A20" s="99" t="s">
        <v>267</v>
      </c>
      <c r="B20" s="99" t="s">
        <v>270</v>
      </c>
      <c r="C20" s="99"/>
      <c r="D20" s="100" t="s">
        <v>271</v>
      </c>
      <c r="E20" s="101" t="s">
        <v>272</v>
      </c>
      <c r="F20" s="102">
        <v>44.924544</v>
      </c>
      <c r="G20" s="102">
        <v>44.924544</v>
      </c>
      <c r="H20" s="102"/>
      <c r="I20" s="102"/>
      <c r="J20" s="101"/>
      <c r="K20" s="101"/>
    </row>
    <row r="21" ht="22.9" customHeight="1" spans="1:11">
      <c r="A21" s="99" t="s">
        <v>267</v>
      </c>
      <c r="B21" s="99" t="s">
        <v>270</v>
      </c>
      <c r="C21" s="99" t="s">
        <v>242</v>
      </c>
      <c r="D21" s="103" t="s">
        <v>273</v>
      </c>
      <c r="E21" s="101" t="s">
        <v>274</v>
      </c>
      <c r="F21" s="102">
        <v>44.924544</v>
      </c>
      <c r="G21" s="102">
        <v>44.924544</v>
      </c>
      <c r="H21" s="102"/>
      <c r="I21" s="102"/>
      <c r="J21" s="101"/>
      <c r="K21" s="101"/>
    </row>
    <row r="22" ht="22.9" customHeight="1" spans="1:11">
      <c r="A22" s="99" t="s">
        <v>275</v>
      </c>
      <c r="B22" s="99"/>
      <c r="C22" s="99"/>
      <c r="D22" s="100" t="s">
        <v>276</v>
      </c>
      <c r="E22" s="101" t="s">
        <v>277</v>
      </c>
      <c r="F22" s="102">
        <v>174.454375</v>
      </c>
      <c r="G22" s="102">
        <v>174.454375</v>
      </c>
      <c r="H22" s="102"/>
      <c r="I22" s="102"/>
      <c r="J22" s="101"/>
      <c r="K22" s="101"/>
    </row>
    <row r="23" ht="22.9" customHeight="1" spans="1:11">
      <c r="A23" s="99" t="s">
        <v>275</v>
      </c>
      <c r="B23" s="99" t="s">
        <v>248</v>
      </c>
      <c r="C23" s="99"/>
      <c r="D23" s="100" t="s">
        <v>278</v>
      </c>
      <c r="E23" s="101" t="s">
        <v>279</v>
      </c>
      <c r="F23" s="102">
        <v>174.454375</v>
      </c>
      <c r="G23" s="102">
        <v>174.454375</v>
      </c>
      <c r="H23" s="102"/>
      <c r="I23" s="102"/>
      <c r="J23" s="101"/>
      <c r="K23" s="101"/>
    </row>
    <row r="24" ht="22.9" customHeight="1" spans="1:11">
      <c r="A24" s="99" t="s">
        <v>275</v>
      </c>
      <c r="B24" s="99" t="s">
        <v>248</v>
      </c>
      <c r="C24" s="99" t="s">
        <v>242</v>
      </c>
      <c r="D24" s="103" t="s">
        <v>280</v>
      </c>
      <c r="E24" s="101" t="s">
        <v>281</v>
      </c>
      <c r="F24" s="102">
        <v>174.454375</v>
      </c>
      <c r="G24" s="102">
        <v>174.454375</v>
      </c>
      <c r="H24" s="102"/>
      <c r="I24" s="102"/>
      <c r="J24" s="101"/>
      <c r="K24" s="101"/>
    </row>
    <row r="25" ht="22.9" customHeight="1" spans="1:11">
      <c r="A25" s="95"/>
      <c r="B25" s="95"/>
      <c r="C25" s="95"/>
      <c r="D25" s="96" t="s">
        <v>158</v>
      </c>
      <c r="E25" s="96" t="s">
        <v>159</v>
      </c>
      <c r="F25" s="97">
        <v>38318.8</v>
      </c>
      <c r="G25" s="97"/>
      <c r="H25" s="97">
        <v>38318.8</v>
      </c>
      <c r="I25" s="97"/>
      <c r="J25" s="105"/>
      <c r="K25" s="105"/>
    </row>
    <row r="26" ht="22.9" customHeight="1" spans="1:11">
      <c r="A26" s="99" t="s">
        <v>245</v>
      </c>
      <c r="B26" s="95"/>
      <c r="C26" s="95"/>
      <c r="D26" s="100" t="s">
        <v>240</v>
      </c>
      <c r="E26" s="101" t="s">
        <v>241</v>
      </c>
      <c r="F26" s="102">
        <f>F27+F33+F35+F37</f>
        <v>38318.8</v>
      </c>
      <c r="G26" s="102"/>
      <c r="H26" s="102">
        <f>H27+H33+H35+H37</f>
        <v>38318.8</v>
      </c>
      <c r="I26" s="97"/>
      <c r="J26" s="105"/>
      <c r="K26" s="105"/>
    </row>
    <row r="27" ht="22.9" customHeight="1" spans="1:11">
      <c r="A27" s="99" t="s">
        <v>245</v>
      </c>
      <c r="B27" s="99" t="s">
        <v>248</v>
      </c>
      <c r="C27" s="95"/>
      <c r="D27" s="100" t="s">
        <v>249</v>
      </c>
      <c r="E27" s="101" t="s">
        <v>250</v>
      </c>
      <c r="F27" s="102">
        <f>F28+F29+F30+F31+F32</f>
        <v>29281.85</v>
      </c>
      <c r="G27" s="102"/>
      <c r="H27" s="102">
        <f>H28+H29+H30+H31+H32</f>
        <v>29281.85</v>
      </c>
      <c r="I27" s="97"/>
      <c r="J27" s="105"/>
      <c r="K27" s="105"/>
    </row>
    <row r="28" ht="22.9" customHeight="1" spans="1:11">
      <c r="A28" s="99" t="s">
        <v>245</v>
      </c>
      <c r="B28" s="99" t="s">
        <v>248</v>
      </c>
      <c r="C28" s="99" t="s">
        <v>242</v>
      </c>
      <c r="D28" s="103" t="s">
        <v>282</v>
      </c>
      <c r="E28" s="101" t="s">
        <v>283</v>
      </c>
      <c r="F28" s="102">
        <v>1711.32</v>
      </c>
      <c r="G28" s="102"/>
      <c r="H28" s="102">
        <v>1711.32</v>
      </c>
      <c r="I28" s="102"/>
      <c r="J28" s="101"/>
      <c r="K28" s="101"/>
    </row>
    <row r="29" ht="22.9" customHeight="1" spans="1:11">
      <c r="A29" s="99" t="s">
        <v>245</v>
      </c>
      <c r="B29" s="99" t="s">
        <v>248</v>
      </c>
      <c r="C29" s="99" t="s">
        <v>248</v>
      </c>
      <c r="D29" s="103" t="s">
        <v>284</v>
      </c>
      <c r="E29" s="101" t="s">
        <v>285</v>
      </c>
      <c r="F29" s="102">
        <v>1671.76</v>
      </c>
      <c r="G29" s="102"/>
      <c r="H29" s="102">
        <v>1671.76</v>
      </c>
      <c r="I29" s="102"/>
      <c r="J29" s="101"/>
      <c r="K29" s="101"/>
    </row>
    <row r="30" ht="22.9" customHeight="1" spans="1:11">
      <c r="A30" s="99" t="s">
        <v>245</v>
      </c>
      <c r="B30" s="99" t="s">
        <v>248</v>
      </c>
      <c r="C30" s="99" t="s">
        <v>286</v>
      </c>
      <c r="D30" s="103" t="s">
        <v>287</v>
      </c>
      <c r="E30" s="101" t="s">
        <v>288</v>
      </c>
      <c r="F30" s="102">
        <v>9158.66</v>
      </c>
      <c r="G30" s="102"/>
      <c r="H30" s="102">
        <v>9158.66</v>
      </c>
      <c r="I30" s="102"/>
      <c r="J30" s="101"/>
      <c r="K30" s="101"/>
    </row>
    <row r="31" ht="22.9" customHeight="1" spans="1:11">
      <c r="A31" s="99" t="s">
        <v>245</v>
      </c>
      <c r="B31" s="99" t="s">
        <v>248</v>
      </c>
      <c r="C31" s="99" t="s">
        <v>254</v>
      </c>
      <c r="D31" s="103" t="s">
        <v>289</v>
      </c>
      <c r="E31" s="101" t="s">
        <v>290</v>
      </c>
      <c r="F31" s="102">
        <v>4159.05</v>
      </c>
      <c r="G31" s="102"/>
      <c r="H31" s="102">
        <v>4159.05</v>
      </c>
      <c r="I31" s="102"/>
      <c r="J31" s="101"/>
      <c r="K31" s="101"/>
    </row>
    <row r="32" ht="22.9" customHeight="1" spans="1:11">
      <c r="A32" s="99" t="s">
        <v>245</v>
      </c>
      <c r="B32" s="99" t="s">
        <v>248</v>
      </c>
      <c r="C32" s="99" t="s">
        <v>251</v>
      </c>
      <c r="D32" s="103" t="s">
        <v>252</v>
      </c>
      <c r="E32" s="101" t="s">
        <v>253</v>
      </c>
      <c r="F32" s="102">
        <v>12581.06</v>
      </c>
      <c r="G32" s="102"/>
      <c r="H32" s="102">
        <v>12581.06</v>
      </c>
      <c r="I32" s="102"/>
      <c r="J32" s="101"/>
      <c r="K32" s="101"/>
    </row>
    <row r="33" ht="22.9" customHeight="1" spans="1:11">
      <c r="A33" s="99" t="s">
        <v>245</v>
      </c>
      <c r="B33" s="99" t="s">
        <v>286</v>
      </c>
      <c r="C33" s="99"/>
      <c r="D33" s="100" t="s">
        <v>291</v>
      </c>
      <c r="E33" s="101" t="s">
        <v>292</v>
      </c>
      <c r="F33" s="102">
        <v>2296.95</v>
      </c>
      <c r="G33" s="102"/>
      <c r="H33" s="102">
        <v>2296.95</v>
      </c>
      <c r="I33" s="102"/>
      <c r="J33" s="101"/>
      <c r="K33" s="101"/>
    </row>
    <row r="34" ht="22.9" customHeight="1" spans="1:11">
      <c r="A34" s="99" t="s">
        <v>245</v>
      </c>
      <c r="B34" s="99" t="s">
        <v>286</v>
      </c>
      <c r="C34" s="99" t="s">
        <v>248</v>
      </c>
      <c r="D34" s="103" t="s">
        <v>293</v>
      </c>
      <c r="E34" s="101" t="s">
        <v>294</v>
      </c>
      <c r="F34" s="102">
        <v>2296.95</v>
      </c>
      <c r="G34" s="102"/>
      <c r="H34" s="102">
        <v>2296.95</v>
      </c>
      <c r="I34" s="102"/>
      <c r="J34" s="101"/>
      <c r="K34" s="101"/>
    </row>
    <row r="35" ht="22.9" customHeight="1" spans="1:11">
      <c r="A35" s="99" t="s">
        <v>245</v>
      </c>
      <c r="B35" s="99" t="s">
        <v>295</v>
      </c>
      <c r="C35" s="99"/>
      <c r="D35" s="100" t="s">
        <v>296</v>
      </c>
      <c r="E35" s="101" t="s">
        <v>297</v>
      </c>
      <c r="F35" s="102">
        <v>40</v>
      </c>
      <c r="G35" s="102"/>
      <c r="H35" s="102">
        <v>40</v>
      </c>
      <c r="I35" s="102"/>
      <c r="J35" s="101"/>
      <c r="K35" s="101"/>
    </row>
    <row r="36" ht="22.9" customHeight="1" spans="1:11">
      <c r="A36" s="99" t="s">
        <v>245</v>
      </c>
      <c r="B36" s="99" t="s">
        <v>295</v>
      </c>
      <c r="C36" s="99" t="s">
        <v>242</v>
      </c>
      <c r="D36" s="103" t="s">
        <v>298</v>
      </c>
      <c r="E36" s="101" t="s">
        <v>299</v>
      </c>
      <c r="F36" s="102">
        <v>40</v>
      </c>
      <c r="G36" s="102"/>
      <c r="H36" s="102">
        <v>40</v>
      </c>
      <c r="I36" s="102"/>
      <c r="J36" s="101"/>
      <c r="K36" s="101"/>
    </row>
    <row r="37" ht="22.9" customHeight="1" spans="1:11">
      <c r="A37" s="99" t="s">
        <v>245</v>
      </c>
      <c r="B37" s="99" t="s">
        <v>300</v>
      </c>
      <c r="C37" s="99"/>
      <c r="D37" s="100" t="s">
        <v>301</v>
      </c>
      <c r="E37" s="101" t="s">
        <v>302</v>
      </c>
      <c r="F37" s="102">
        <v>6700</v>
      </c>
      <c r="G37" s="102"/>
      <c r="H37" s="102">
        <v>6700</v>
      </c>
      <c r="I37" s="102"/>
      <c r="J37" s="101"/>
      <c r="K37" s="101"/>
    </row>
    <row r="38" ht="22.9" customHeight="1" spans="1:11">
      <c r="A38" s="99" t="s">
        <v>245</v>
      </c>
      <c r="B38" s="99" t="s">
        <v>300</v>
      </c>
      <c r="C38" s="99" t="s">
        <v>251</v>
      </c>
      <c r="D38" s="103" t="s">
        <v>303</v>
      </c>
      <c r="E38" s="101" t="s">
        <v>304</v>
      </c>
      <c r="F38" s="102">
        <v>6700</v>
      </c>
      <c r="G38" s="102"/>
      <c r="H38" s="102">
        <v>6700</v>
      </c>
      <c r="I38" s="102"/>
      <c r="J38" s="101"/>
      <c r="K38" s="101"/>
    </row>
    <row r="39" ht="22.9" customHeight="1" spans="1:11">
      <c r="A39" s="95"/>
      <c r="B39" s="95"/>
      <c r="C39" s="95"/>
      <c r="D39" s="96" t="s">
        <v>160</v>
      </c>
      <c r="E39" s="96" t="s">
        <v>161</v>
      </c>
      <c r="F39" s="97">
        <v>554.846961</v>
      </c>
      <c r="G39" s="97">
        <v>554.846961</v>
      </c>
      <c r="H39" s="97"/>
      <c r="I39" s="97"/>
      <c r="J39" s="105"/>
      <c r="K39" s="105"/>
    </row>
    <row r="40" ht="22.9" customHeight="1" spans="1:11">
      <c r="A40" s="98">
        <v>205</v>
      </c>
      <c r="B40" s="99"/>
      <c r="C40" s="99"/>
      <c r="D40" s="100" t="s">
        <v>240</v>
      </c>
      <c r="E40" s="101" t="s">
        <v>241</v>
      </c>
      <c r="F40" s="102">
        <v>492.037314</v>
      </c>
      <c r="G40" s="102">
        <v>492.037314</v>
      </c>
      <c r="H40" s="97"/>
      <c r="I40" s="97"/>
      <c r="J40" s="105"/>
      <c r="K40" s="105"/>
    </row>
    <row r="41" ht="22.9" customHeight="1" spans="1:11">
      <c r="A41" s="98">
        <v>205</v>
      </c>
      <c r="B41" s="99" t="s">
        <v>248</v>
      </c>
      <c r="C41" s="99"/>
      <c r="D41" s="100" t="s">
        <v>249</v>
      </c>
      <c r="E41" s="101" t="s">
        <v>250</v>
      </c>
      <c r="F41" s="102">
        <v>492.037314</v>
      </c>
      <c r="G41" s="102">
        <v>492.037314</v>
      </c>
      <c r="H41" s="97"/>
      <c r="I41" s="97"/>
      <c r="J41" s="105"/>
      <c r="K41" s="105"/>
    </row>
    <row r="42" ht="22.9" customHeight="1" spans="1:11">
      <c r="A42" s="99" t="s">
        <v>245</v>
      </c>
      <c r="B42" s="99" t="s">
        <v>248</v>
      </c>
      <c r="C42" s="99" t="s">
        <v>242</v>
      </c>
      <c r="D42" s="103" t="s">
        <v>282</v>
      </c>
      <c r="E42" s="101" t="s">
        <v>283</v>
      </c>
      <c r="F42" s="102">
        <v>492.037314</v>
      </c>
      <c r="G42" s="102">
        <v>492.037314</v>
      </c>
      <c r="H42" s="102"/>
      <c r="I42" s="102"/>
      <c r="J42" s="101"/>
      <c r="K42" s="101"/>
    </row>
    <row r="43" ht="22.9" customHeight="1" spans="1:11">
      <c r="A43" s="99" t="s">
        <v>259</v>
      </c>
      <c r="B43" s="104"/>
      <c r="C43" s="104"/>
      <c r="D43" s="100" t="s">
        <v>260</v>
      </c>
      <c r="E43" s="101" t="s">
        <v>261</v>
      </c>
      <c r="F43" s="102">
        <v>30.390262</v>
      </c>
      <c r="G43" s="102">
        <v>30.390262</v>
      </c>
      <c r="H43" s="102"/>
      <c r="I43" s="102"/>
      <c r="J43" s="101"/>
      <c r="K43" s="101"/>
    </row>
    <row r="44" ht="22.9" customHeight="1" spans="1:11">
      <c r="A44" s="99" t="s">
        <v>259</v>
      </c>
      <c r="B44" s="99" t="s">
        <v>262</v>
      </c>
      <c r="C44" s="104"/>
      <c r="D44" s="100" t="s">
        <v>263</v>
      </c>
      <c r="E44" s="101" t="s">
        <v>264</v>
      </c>
      <c r="F44" s="102">
        <v>30.390262</v>
      </c>
      <c r="G44" s="102">
        <v>30.390262</v>
      </c>
      <c r="H44" s="102"/>
      <c r="I44" s="102"/>
      <c r="J44" s="101"/>
      <c r="K44" s="101"/>
    </row>
    <row r="45" ht="22.9" customHeight="1" spans="1:11">
      <c r="A45" s="99" t="s">
        <v>259</v>
      </c>
      <c r="B45" s="99" t="s">
        <v>262</v>
      </c>
      <c r="C45" s="99" t="s">
        <v>262</v>
      </c>
      <c r="D45" s="103" t="s">
        <v>265</v>
      </c>
      <c r="E45" s="101" t="s">
        <v>266</v>
      </c>
      <c r="F45" s="102">
        <v>30.390262</v>
      </c>
      <c r="G45" s="102">
        <v>30.390262</v>
      </c>
      <c r="H45" s="102"/>
      <c r="I45" s="102"/>
      <c r="J45" s="101"/>
      <c r="K45" s="101"/>
    </row>
    <row r="46" ht="22.9" customHeight="1" spans="1:11">
      <c r="A46" s="99" t="s">
        <v>267</v>
      </c>
      <c r="B46" s="99"/>
      <c r="C46" s="99"/>
      <c r="D46" s="100" t="s">
        <v>268</v>
      </c>
      <c r="E46" s="101" t="s">
        <v>269</v>
      </c>
      <c r="F46" s="102">
        <v>9.626688</v>
      </c>
      <c r="G46" s="102">
        <v>9.626688</v>
      </c>
      <c r="H46" s="102"/>
      <c r="I46" s="102"/>
      <c r="J46" s="101"/>
      <c r="K46" s="101"/>
    </row>
    <row r="47" ht="22.9" customHeight="1" spans="1:11">
      <c r="A47" s="99" t="s">
        <v>267</v>
      </c>
      <c r="B47" s="99" t="s">
        <v>270</v>
      </c>
      <c r="C47" s="99"/>
      <c r="D47" s="100" t="s">
        <v>271</v>
      </c>
      <c r="E47" s="101" t="s">
        <v>272</v>
      </c>
      <c r="F47" s="102">
        <v>9.626688</v>
      </c>
      <c r="G47" s="102">
        <v>9.626688</v>
      </c>
      <c r="H47" s="102"/>
      <c r="I47" s="102"/>
      <c r="J47" s="101"/>
      <c r="K47" s="101"/>
    </row>
    <row r="48" ht="22.9" customHeight="1" spans="1:11">
      <c r="A48" s="99" t="s">
        <v>267</v>
      </c>
      <c r="B48" s="99" t="s">
        <v>270</v>
      </c>
      <c r="C48" s="99" t="s">
        <v>248</v>
      </c>
      <c r="D48" s="103" t="s">
        <v>305</v>
      </c>
      <c r="E48" s="101" t="s">
        <v>306</v>
      </c>
      <c r="F48" s="102">
        <v>9.626688</v>
      </c>
      <c r="G48" s="102">
        <v>9.626688</v>
      </c>
      <c r="H48" s="102"/>
      <c r="I48" s="102"/>
      <c r="J48" s="101"/>
      <c r="K48" s="101"/>
    </row>
    <row r="49" ht="22.9" customHeight="1" spans="1:11">
      <c r="A49" s="99" t="s">
        <v>275</v>
      </c>
      <c r="B49" s="99"/>
      <c r="C49" s="99"/>
      <c r="D49" s="100" t="s">
        <v>276</v>
      </c>
      <c r="E49" s="101" t="s">
        <v>277</v>
      </c>
      <c r="F49" s="102">
        <v>22.792697</v>
      </c>
      <c r="G49" s="102">
        <v>22.792697</v>
      </c>
      <c r="H49" s="102"/>
      <c r="I49" s="102"/>
      <c r="J49" s="101"/>
      <c r="K49" s="101"/>
    </row>
    <row r="50" ht="22.9" customHeight="1" spans="1:11">
      <c r="A50" s="99" t="s">
        <v>275</v>
      </c>
      <c r="B50" s="99" t="s">
        <v>248</v>
      </c>
      <c r="C50" s="99"/>
      <c r="D50" s="100" t="s">
        <v>278</v>
      </c>
      <c r="E50" s="101" t="s">
        <v>279</v>
      </c>
      <c r="F50" s="102">
        <v>22.792697</v>
      </c>
      <c r="G50" s="102">
        <v>22.792697</v>
      </c>
      <c r="H50" s="102"/>
      <c r="I50" s="102"/>
      <c r="J50" s="101"/>
      <c r="K50" s="101"/>
    </row>
    <row r="51" ht="22.9" customHeight="1" spans="1:11">
      <c r="A51" s="99" t="s">
        <v>275</v>
      </c>
      <c r="B51" s="99" t="s">
        <v>248</v>
      </c>
      <c r="C51" s="99" t="s">
        <v>242</v>
      </c>
      <c r="D51" s="103" t="s">
        <v>280</v>
      </c>
      <c r="E51" s="101" t="s">
        <v>281</v>
      </c>
      <c r="F51" s="102">
        <v>22.792697</v>
      </c>
      <c r="G51" s="102">
        <v>22.792697</v>
      </c>
      <c r="H51" s="102"/>
      <c r="I51" s="102"/>
      <c r="J51" s="101"/>
      <c r="K51" s="101"/>
    </row>
    <row r="52" ht="22.9" customHeight="1" spans="1:11">
      <c r="A52" s="95"/>
      <c r="B52" s="95"/>
      <c r="C52" s="95"/>
      <c r="D52" s="96" t="s">
        <v>162</v>
      </c>
      <c r="E52" s="96" t="s">
        <v>163</v>
      </c>
      <c r="F52" s="97">
        <v>3087.838252</v>
      </c>
      <c r="G52" s="97">
        <v>3087.838252</v>
      </c>
      <c r="H52" s="97"/>
      <c r="I52" s="97"/>
      <c r="J52" s="105"/>
      <c r="K52" s="105"/>
    </row>
    <row r="53" ht="22.9" customHeight="1" spans="1:11">
      <c r="A53" s="98">
        <v>205</v>
      </c>
      <c r="B53" s="99"/>
      <c r="C53" s="99"/>
      <c r="D53" s="100" t="s">
        <v>240</v>
      </c>
      <c r="E53" s="101" t="s">
        <v>241</v>
      </c>
      <c r="F53" s="102">
        <v>2991.29862</v>
      </c>
      <c r="G53" s="102">
        <v>2991.29862</v>
      </c>
      <c r="H53" s="97"/>
      <c r="I53" s="97"/>
      <c r="J53" s="105"/>
      <c r="K53" s="105"/>
    </row>
    <row r="54" ht="22.9" customHeight="1" spans="1:11">
      <c r="A54" s="98">
        <v>205</v>
      </c>
      <c r="B54" s="99" t="s">
        <v>248</v>
      </c>
      <c r="C54" s="99"/>
      <c r="D54" s="100" t="s">
        <v>249</v>
      </c>
      <c r="E54" s="101" t="s">
        <v>250</v>
      </c>
      <c r="F54" s="102">
        <v>2991.29862</v>
      </c>
      <c r="G54" s="102">
        <v>2991.29862</v>
      </c>
      <c r="H54" s="97"/>
      <c r="I54" s="97"/>
      <c r="J54" s="105"/>
      <c r="K54" s="105"/>
    </row>
    <row r="55" ht="22.9" customHeight="1" spans="1:11">
      <c r="A55" s="99" t="s">
        <v>245</v>
      </c>
      <c r="B55" s="99" t="s">
        <v>248</v>
      </c>
      <c r="C55" s="99" t="s">
        <v>254</v>
      </c>
      <c r="D55" s="103" t="s">
        <v>289</v>
      </c>
      <c r="E55" s="101" t="s">
        <v>290</v>
      </c>
      <c r="F55" s="102">
        <v>2991.29862</v>
      </c>
      <c r="G55" s="102">
        <v>2991.29862</v>
      </c>
      <c r="H55" s="102"/>
      <c r="I55" s="102"/>
      <c r="J55" s="101"/>
      <c r="K55" s="101"/>
    </row>
    <row r="56" ht="22.9" customHeight="1" spans="1:11">
      <c r="A56" s="99" t="s">
        <v>259</v>
      </c>
      <c r="B56" s="104"/>
      <c r="C56" s="104"/>
      <c r="D56" s="100" t="s">
        <v>260</v>
      </c>
      <c r="E56" s="101" t="s">
        <v>261</v>
      </c>
      <c r="F56" s="102">
        <v>6.334</v>
      </c>
      <c r="G56" s="102">
        <v>6.334</v>
      </c>
      <c r="H56" s="102"/>
      <c r="I56" s="102"/>
      <c r="J56" s="101"/>
      <c r="K56" s="101"/>
    </row>
    <row r="57" ht="22.9" customHeight="1" spans="1:11">
      <c r="A57" s="99" t="s">
        <v>259</v>
      </c>
      <c r="B57" s="99" t="s">
        <v>262</v>
      </c>
      <c r="C57" s="104"/>
      <c r="D57" s="100" t="s">
        <v>263</v>
      </c>
      <c r="E57" s="101" t="s">
        <v>264</v>
      </c>
      <c r="F57" s="102">
        <v>6.334</v>
      </c>
      <c r="G57" s="102">
        <v>6.334</v>
      </c>
      <c r="H57" s="102"/>
      <c r="I57" s="102"/>
      <c r="J57" s="101"/>
      <c r="K57" s="101"/>
    </row>
    <row r="58" ht="22.9" customHeight="1" spans="1:11">
      <c r="A58" s="99" t="s">
        <v>259</v>
      </c>
      <c r="B58" s="99" t="s">
        <v>262</v>
      </c>
      <c r="C58" s="99" t="s">
        <v>248</v>
      </c>
      <c r="D58" s="103" t="s">
        <v>307</v>
      </c>
      <c r="E58" s="101" t="s">
        <v>308</v>
      </c>
      <c r="F58" s="102">
        <v>6.334</v>
      </c>
      <c r="G58" s="102">
        <v>6.334</v>
      </c>
      <c r="H58" s="102"/>
      <c r="I58" s="102"/>
      <c r="J58" s="101"/>
      <c r="K58" s="101"/>
    </row>
    <row r="59" ht="22.9" customHeight="1" spans="1:11">
      <c r="A59" s="99" t="s">
        <v>267</v>
      </c>
      <c r="B59" s="99"/>
      <c r="C59" s="99"/>
      <c r="D59" s="100" t="s">
        <v>268</v>
      </c>
      <c r="E59" s="101" t="s">
        <v>269</v>
      </c>
      <c r="F59" s="102">
        <v>90.205632</v>
      </c>
      <c r="G59" s="102">
        <v>90.205632</v>
      </c>
      <c r="H59" s="102"/>
      <c r="I59" s="102"/>
      <c r="J59" s="101"/>
      <c r="K59" s="101"/>
    </row>
    <row r="60" ht="22.9" customHeight="1" spans="1:11">
      <c r="A60" s="99" t="s">
        <v>267</v>
      </c>
      <c r="B60" s="99" t="s">
        <v>270</v>
      </c>
      <c r="C60" s="99"/>
      <c r="D60" s="100" t="s">
        <v>271</v>
      </c>
      <c r="E60" s="101" t="s">
        <v>272</v>
      </c>
      <c r="F60" s="102">
        <v>90.205632</v>
      </c>
      <c r="G60" s="102">
        <v>90.205632</v>
      </c>
      <c r="H60" s="102"/>
      <c r="I60" s="102"/>
      <c r="J60" s="101"/>
      <c r="K60" s="101"/>
    </row>
    <row r="61" ht="22.9" customHeight="1" spans="1:11">
      <c r="A61" s="99" t="s">
        <v>267</v>
      </c>
      <c r="B61" s="99" t="s">
        <v>270</v>
      </c>
      <c r="C61" s="99" t="s">
        <v>248</v>
      </c>
      <c r="D61" s="103" t="s">
        <v>305</v>
      </c>
      <c r="E61" s="101" t="s">
        <v>306</v>
      </c>
      <c r="F61" s="102">
        <v>90.205632</v>
      </c>
      <c r="G61" s="102">
        <v>90.205632</v>
      </c>
      <c r="H61" s="102"/>
      <c r="I61" s="102"/>
      <c r="J61" s="101"/>
      <c r="K61" s="101"/>
    </row>
    <row r="62" ht="22.9" customHeight="1" spans="1:11">
      <c r="A62" s="95"/>
      <c r="B62" s="95"/>
      <c r="C62" s="95"/>
      <c r="D62" s="96" t="s">
        <v>164</v>
      </c>
      <c r="E62" s="96" t="s">
        <v>165</v>
      </c>
      <c r="F62" s="97">
        <v>2802.764987</v>
      </c>
      <c r="G62" s="97">
        <v>2802.764987</v>
      </c>
      <c r="H62" s="97"/>
      <c r="I62" s="97"/>
      <c r="J62" s="105"/>
      <c r="K62" s="105"/>
    </row>
    <row r="63" ht="22.9" customHeight="1" spans="1:11">
      <c r="A63" s="98">
        <v>205</v>
      </c>
      <c r="B63" s="99"/>
      <c r="C63" s="99"/>
      <c r="D63" s="100" t="s">
        <v>240</v>
      </c>
      <c r="E63" s="101" t="s">
        <v>241</v>
      </c>
      <c r="F63" s="102">
        <v>2717.194427</v>
      </c>
      <c r="G63" s="102">
        <v>2717.194427</v>
      </c>
      <c r="H63" s="97"/>
      <c r="I63" s="97"/>
      <c r="J63" s="105"/>
      <c r="K63" s="105"/>
    </row>
    <row r="64" ht="22.9" customHeight="1" spans="1:11">
      <c r="A64" s="98">
        <v>205</v>
      </c>
      <c r="B64" s="99" t="s">
        <v>248</v>
      </c>
      <c r="C64" s="99"/>
      <c r="D64" s="100" t="s">
        <v>249</v>
      </c>
      <c r="E64" s="101" t="s">
        <v>250</v>
      </c>
      <c r="F64" s="102">
        <v>2717.194427</v>
      </c>
      <c r="G64" s="102">
        <v>2717.194427</v>
      </c>
      <c r="H64" s="97"/>
      <c r="I64" s="97"/>
      <c r="J64" s="105"/>
      <c r="K64" s="105"/>
    </row>
    <row r="65" ht="22.9" customHeight="1" spans="1:11">
      <c r="A65" s="99" t="s">
        <v>245</v>
      </c>
      <c r="B65" s="99" t="s">
        <v>248</v>
      </c>
      <c r="C65" s="99" t="s">
        <v>254</v>
      </c>
      <c r="D65" s="103" t="s">
        <v>289</v>
      </c>
      <c r="E65" s="101" t="s">
        <v>290</v>
      </c>
      <c r="F65" s="102">
        <v>2717.194427</v>
      </c>
      <c r="G65" s="102">
        <v>2717.194427</v>
      </c>
      <c r="H65" s="102"/>
      <c r="I65" s="102"/>
      <c r="J65" s="101"/>
      <c r="K65" s="101"/>
    </row>
    <row r="66" ht="22.9" customHeight="1" spans="1:11">
      <c r="A66" s="99" t="s">
        <v>267</v>
      </c>
      <c r="B66" s="99"/>
      <c r="C66" s="99"/>
      <c r="D66" s="100" t="s">
        <v>268</v>
      </c>
      <c r="E66" s="101" t="s">
        <v>269</v>
      </c>
      <c r="F66" s="102">
        <v>85.57056</v>
      </c>
      <c r="G66" s="102">
        <v>85.57056</v>
      </c>
      <c r="H66" s="102"/>
      <c r="I66" s="102"/>
      <c r="J66" s="101"/>
      <c r="K66" s="101"/>
    </row>
    <row r="67" ht="22.9" customHeight="1" spans="1:11">
      <c r="A67" s="99" t="s">
        <v>267</v>
      </c>
      <c r="B67" s="99" t="s">
        <v>270</v>
      </c>
      <c r="C67" s="99"/>
      <c r="D67" s="100" t="s">
        <v>271</v>
      </c>
      <c r="E67" s="101" t="s">
        <v>272</v>
      </c>
      <c r="F67" s="102">
        <v>85.57056</v>
      </c>
      <c r="G67" s="102">
        <v>85.57056</v>
      </c>
      <c r="H67" s="102"/>
      <c r="I67" s="102"/>
      <c r="J67" s="101"/>
      <c r="K67" s="101"/>
    </row>
    <row r="68" ht="22.9" customHeight="1" spans="1:11">
      <c r="A68" s="99" t="s">
        <v>267</v>
      </c>
      <c r="B68" s="99" t="s">
        <v>270</v>
      </c>
      <c r="C68" s="99" t="s">
        <v>248</v>
      </c>
      <c r="D68" s="103" t="s">
        <v>305</v>
      </c>
      <c r="E68" s="101" t="s">
        <v>306</v>
      </c>
      <c r="F68" s="102">
        <v>85.57056</v>
      </c>
      <c r="G68" s="102">
        <v>85.57056</v>
      </c>
      <c r="H68" s="102"/>
      <c r="I68" s="102"/>
      <c r="J68" s="101"/>
      <c r="K68" s="101"/>
    </row>
    <row r="69" ht="22.9" customHeight="1" spans="1:11">
      <c r="A69" s="95"/>
      <c r="B69" s="95"/>
      <c r="C69" s="95"/>
      <c r="D69" s="96" t="s">
        <v>166</v>
      </c>
      <c r="E69" s="96" t="s">
        <v>167</v>
      </c>
      <c r="F69" s="97">
        <v>3248.379586</v>
      </c>
      <c r="G69" s="97">
        <v>3248.379586</v>
      </c>
      <c r="H69" s="97"/>
      <c r="I69" s="97"/>
      <c r="J69" s="105"/>
      <c r="K69" s="105"/>
    </row>
    <row r="70" ht="22.9" customHeight="1" spans="1:11">
      <c r="A70" s="98">
        <v>205</v>
      </c>
      <c r="B70" s="99"/>
      <c r="C70" s="99"/>
      <c r="D70" s="100" t="s">
        <v>240</v>
      </c>
      <c r="E70" s="101" t="s">
        <v>241</v>
      </c>
      <c r="F70" s="102">
        <v>3145.505058</v>
      </c>
      <c r="G70" s="102">
        <v>3145.505058</v>
      </c>
      <c r="H70" s="97"/>
      <c r="I70" s="97"/>
      <c r="J70" s="105"/>
      <c r="K70" s="105"/>
    </row>
    <row r="71" ht="22.9" customHeight="1" spans="1:11">
      <c r="A71" s="98">
        <v>205</v>
      </c>
      <c r="B71" s="99" t="s">
        <v>248</v>
      </c>
      <c r="C71" s="99"/>
      <c r="D71" s="100" t="s">
        <v>249</v>
      </c>
      <c r="E71" s="101" t="s">
        <v>250</v>
      </c>
      <c r="F71" s="102">
        <v>3145.505058</v>
      </c>
      <c r="G71" s="102">
        <v>3145.505058</v>
      </c>
      <c r="H71" s="97"/>
      <c r="I71" s="97"/>
      <c r="J71" s="105"/>
      <c r="K71" s="105"/>
    </row>
    <row r="72" ht="22.9" customHeight="1" spans="1:11">
      <c r="A72" s="99" t="s">
        <v>245</v>
      </c>
      <c r="B72" s="99" t="s">
        <v>248</v>
      </c>
      <c r="C72" s="99" t="s">
        <v>254</v>
      </c>
      <c r="D72" s="103" t="s">
        <v>289</v>
      </c>
      <c r="E72" s="101" t="s">
        <v>290</v>
      </c>
      <c r="F72" s="102">
        <v>3145.505058</v>
      </c>
      <c r="G72" s="102">
        <v>3145.505058</v>
      </c>
      <c r="H72" s="102"/>
      <c r="I72" s="102"/>
      <c r="J72" s="101"/>
      <c r="K72" s="101"/>
    </row>
    <row r="73" ht="22.9" customHeight="1" spans="1:11">
      <c r="A73" s="99" t="s">
        <v>259</v>
      </c>
      <c r="B73" s="104"/>
      <c r="C73" s="104"/>
      <c r="D73" s="100" t="s">
        <v>260</v>
      </c>
      <c r="E73" s="101" t="s">
        <v>261</v>
      </c>
      <c r="F73" s="102">
        <v>9.46</v>
      </c>
      <c r="G73" s="102">
        <v>9.46</v>
      </c>
      <c r="H73" s="102"/>
      <c r="I73" s="102"/>
      <c r="J73" s="101"/>
      <c r="K73" s="101"/>
    </row>
    <row r="74" ht="22.9" customHeight="1" spans="1:11">
      <c r="A74" s="99" t="s">
        <v>259</v>
      </c>
      <c r="B74" s="99" t="s">
        <v>262</v>
      </c>
      <c r="C74" s="104"/>
      <c r="D74" s="100" t="s">
        <v>263</v>
      </c>
      <c r="E74" s="101" t="s">
        <v>264</v>
      </c>
      <c r="F74" s="102">
        <v>9.46</v>
      </c>
      <c r="G74" s="102">
        <v>9.46</v>
      </c>
      <c r="H74" s="102"/>
      <c r="I74" s="102"/>
      <c r="J74" s="101"/>
      <c r="K74" s="101"/>
    </row>
    <row r="75" ht="22.9" customHeight="1" spans="1:11">
      <c r="A75" s="99" t="s">
        <v>259</v>
      </c>
      <c r="B75" s="99" t="s">
        <v>262</v>
      </c>
      <c r="C75" s="99" t="s">
        <v>248</v>
      </c>
      <c r="D75" s="103" t="s">
        <v>307</v>
      </c>
      <c r="E75" s="101" t="s">
        <v>308</v>
      </c>
      <c r="F75" s="102">
        <v>9.46</v>
      </c>
      <c r="G75" s="102">
        <v>9.46</v>
      </c>
      <c r="H75" s="102"/>
      <c r="I75" s="102"/>
      <c r="J75" s="101"/>
      <c r="K75" s="101"/>
    </row>
    <row r="76" ht="22.9" customHeight="1" spans="1:11">
      <c r="A76" s="99" t="s">
        <v>267</v>
      </c>
      <c r="B76" s="99"/>
      <c r="C76" s="99"/>
      <c r="D76" s="100" t="s">
        <v>268</v>
      </c>
      <c r="E76" s="101" t="s">
        <v>269</v>
      </c>
      <c r="F76" s="102">
        <v>93.414528</v>
      </c>
      <c r="G76" s="102">
        <v>93.414528</v>
      </c>
      <c r="H76" s="102"/>
      <c r="I76" s="102"/>
      <c r="J76" s="101"/>
      <c r="K76" s="101"/>
    </row>
    <row r="77" ht="22.9" customHeight="1" spans="1:11">
      <c r="A77" s="99" t="s">
        <v>267</v>
      </c>
      <c r="B77" s="99" t="s">
        <v>270</v>
      </c>
      <c r="C77" s="99"/>
      <c r="D77" s="100" t="s">
        <v>271</v>
      </c>
      <c r="E77" s="101" t="s">
        <v>272</v>
      </c>
      <c r="F77" s="102">
        <v>93.414528</v>
      </c>
      <c r="G77" s="102">
        <v>93.414528</v>
      </c>
      <c r="H77" s="102"/>
      <c r="I77" s="102"/>
      <c r="J77" s="101"/>
      <c r="K77" s="101"/>
    </row>
    <row r="78" ht="22.9" customHeight="1" spans="1:11">
      <c r="A78" s="99" t="s">
        <v>267</v>
      </c>
      <c r="B78" s="99" t="s">
        <v>270</v>
      </c>
      <c r="C78" s="99" t="s">
        <v>248</v>
      </c>
      <c r="D78" s="103" t="s">
        <v>305</v>
      </c>
      <c r="E78" s="101" t="s">
        <v>306</v>
      </c>
      <c r="F78" s="102">
        <v>93.414528</v>
      </c>
      <c r="G78" s="102">
        <v>93.414528</v>
      </c>
      <c r="H78" s="102"/>
      <c r="I78" s="102"/>
      <c r="J78" s="101"/>
      <c r="K78" s="101"/>
    </row>
    <row r="79" ht="22.9" customHeight="1" spans="1:11">
      <c r="A79" s="95"/>
      <c r="B79" s="95"/>
      <c r="C79" s="95"/>
      <c r="D79" s="96" t="s">
        <v>168</v>
      </c>
      <c r="E79" s="96" t="s">
        <v>169</v>
      </c>
      <c r="F79" s="97">
        <v>1638.889043</v>
      </c>
      <c r="G79" s="97">
        <v>1638.889043</v>
      </c>
      <c r="H79" s="97"/>
      <c r="I79" s="97"/>
      <c r="J79" s="105"/>
      <c r="K79" s="105"/>
    </row>
    <row r="80" ht="22.9" customHeight="1" spans="1:11">
      <c r="A80" s="98">
        <v>205</v>
      </c>
      <c r="B80" s="99"/>
      <c r="C80" s="99"/>
      <c r="D80" s="100" t="s">
        <v>240</v>
      </c>
      <c r="E80" s="101" t="s">
        <v>241</v>
      </c>
      <c r="F80" s="102">
        <v>1579.072547</v>
      </c>
      <c r="G80" s="102">
        <v>1579.072547</v>
      </c>
      <c r="H80" s="97"/>
      <c r="I80" s="97"/>
      <c r="J80" s="105"/>
      <c r="K80" s="105"/>
    </row>
    <row r="81" ht="22.9" customHeight="1" spans="1:11">
      <c r="A81" s="98">
        <v>205</v>
      </c>
      <c r="B81" s="99" t="s">
        <v>248</v>
      </c>
      <c r="C81" s="99"/>
      <c r="D81" s="100" t="s">
        <v>249</v>
      </c>
      <c r="E81" s="101" t="s">
        <v>250</v>
      </c>
      <c r="F81" s="102">
        <v>1579.072547</v>
      </c>
      <c r="G81" s="102">
        <v>1579.072547</v>
      </c>
      <c r="H81" s="97"/>
      <c r="I81" s="97"/>
      <c r="J81" s="105"/>
      <c r="K81" s="105"/>
    </row>
    <row r="82" ht="22.9" customHeight="1" spans="1:11">
      <c r="A82" s="99" t="s">
        <v>245</v>
      </c>
      <c r="B82" s="99" t="s">
        <v>248</v>
      </c>
      <c r="C82" s="99" t="s">
        <v>254</v>
      </c>
      <c r="D82" s="103" t="s">
        <v>289</v>
      </c>
      <c r="E82" s="101" t="s">
        <v>290</v>
      </c>
      <c r="F82" s="102">
        <v>1579.072547</v>
      </c>
      <c r="G82" s="102">
        <v>1579.072547</v>
      </c>
      <c r="H82" s="102"/>
      <c r="I82" s="102"/>
      <c r="J82" s="101"/>
      <c r="K82" s="101"/>
    </row>
    <row r="83" ht="22.9" customHeight="1" spans="1:11">
      <c r="A83" s="99" t="s">
        <v>259</v>
      </c>
      <c r="B83" s="104"/>
      <c r="C83" s="104"/>
      <c r="D83" s="100" t="s">
        <v>260</v>
      </c>
      <c r="E83" s="101" t="s">
        <v>261</v>
      </c>
      <c r="F83" s="102">
        <v>3.126</v>
      </c>
      <c r="G83" s="102">
        <v>3.126</v>
      </c>
      <c r="H83" s="102"/>
      <c r="I83" s="102"/>
      <c r="J83" s="101"/>
      <c r="K83" s="101"/>
    </row>
    <row r="84" ht="22.9" customHeight="1" spans="1:11">
      <c r="A84" s="99" t="s">
        <v>259</v>
      </c>
      <c r="B84" s="99" t="s">
        <v>262</v>
      </c>
      <c r="C84" s="104"/>
      <c r="D84" s="100" t="s">
        <v>263</v>
      </c>
      <c r="E84" s="101" t="s">
        <v>264</v>
      </c>
      <c r="F84" s="102">
        <v>3.126</v>
      </c>
      <c r="G84" s="102">
        <v>3.126</v>
      </c>
      <c r="H84" s="102"/>
      <c r="I84" s="102"/>
      <c r="J84" s="101"/>
      <c r="K84" s="101"/>
    </row>
    <row r="85" ht="22.9" customHeight="1" spans="1:11">
      <c r="A85" s="99" t="s">
        <v>259</v>
      </c>
      <c r="B85" s="99" t="s">
        <v>262</v>
      </c>
      <c r="C85" s="99" t="s">
        <v>248</v>
      </c>
      <c r="D85" s="103" t="s">
        <v>307</v>
      </c>
      <c r="E85" s="101" t="s">
        <v>308</v>
      </c>
      <c r="F85" s="102">
        <v>3.126</v>
      </c>
      <c r="G85" s="102">
        <v>3.126</v>
      </c>
      <c r="H85" s="102"/>
      <c r="I85" s="102"/>
      <c r="J85" s="101"/>
      <c r="K85" s="101"/>
    </row>
    <row r="86" ht="22.9" customHeight="1" spans="1:11">
      <c r="A86" s="99" t="s">
        <v>267</v>
      </c>
      <c r="B86" s="99"/>
      <c r="C86" s="99"/>
      <c r="D86" s="100" t="s">
        <v>268</v>
      </c>
      <c r="E86" s="101" t="s">
        <v>269</v>
      </c>
      <c r="F86" s="102">
        <v>56.690496</v>
      </c>
      <c r="G86" s="102">
        <v>56.690496</v>
      </c>
      <c r="H86" s="102"/>
      <c r="I86" s="102"/>
      <c r="J86" s="101"/>
      <c r="K86" s="101"/>
    </row>
    <row r="87" ht="22.9" customHeight="1" spans="1:11">
      <c r="A87" s="99" t="s">
        <v>267</v>
      </c>
      <c r="B87" s="99" t="s">
        <v>270</v>
      </c>
      <c r="C87" s="99"/>
      <c r="D87" s="100" t="s">
        <v>271</v>
      </c>
      <c r="E87" s="101" t="s">
        <v>272</v>
      </c>
      <c r="F87" s="102">
        <v>56.690496</v>
      </c>
      <c r="G87" s="102">
        <v>56.690496</v>
      </c>
      <c r="H87" s="102"/>
      <c r="I87" s="102"/>
      <c r="J87" s="101"/>
      <c r="K87" s="101"/>
    </row>
    <row r="88" ht="22.9" customHeight="1" spans="1:11">
      <c r="A88" s="99" t="s">
        <v>267</v>
      </c>
      <c r="B88" s="99" t="s">
        <v>270</v>
      </c>
      <c r="C88" s="99" t="s">
        <v>248</v>
      </c>
      <c r="D88" s="103" t="s">
        <v>305</v>
      </c>
      <c r="E88" s="101" t="s">
        <v>306</v>
      </c>
      <c r="F88" s="102">
        <v>56.690496</v>
      </c>
      <c r="G88" s="102">
        <v>56.690496</v>
      </c>
      <c r="H88" s="102"/>
      <c r="I88" s="102"/>
      <c r="J88" s="101"/>
      <c r="K88" s="101"/>
    </row>
    <row r="89" ht="22.9" customHeight="1" spans="1:11">
      <c r="A89" s="95"/>
      <c r="B89" s="95"/>
      <c r="C89" s="95"/>
      <c r="D89" s="96" t="s">
        <v>170</v>
      </c>
      <c r="E89" s="96" t="s">
        <v>171</v>
      </c>
      <c r="F89" s="97">
        <v>387.051747</v>
      </c>
      <c r="G89" s="97">
        <v>387.051747</v>
      </c>
      <c r="H89" s="97"/>
      <c r="I89" s="97"/>
      <c r="J89" s="105"/>
      <c r="K89" s="105"/>
    </row>
    <row r="90" ht="22.9" customHeight="1" spans="1:11">
      <c r="A90" s="98">
        <v>205</v>
      </c>
      <c r="B90" s="99"/>
      <c r="C90" s="99"/>
      <c r="D90" s="100" t="s">
        <v>240</v>
      </c>
      <c r="E90" s="101" t="s">
        <v>241</v>
      </c>
      <c r="F90" s="102">
        <v>375.642339</v>
      </c>
      <c r="G90" s="102">
        <v>375.642339</v>
      </c>
      <c r="H90" s="97"/>
      <c r="I90" s="97"/>
      <c r="J90" s="105"/>
      <c r="K90" s="105"/>
    </row>
    <row r="91" ht="22.9" customHeight="1" spans="1:11">
      <c r="A91" s="98">
        <v>205</v>
      </c>
      <c r="B91" s="99" t="s">
        <v>248</v>
      </c>
      <c r="C91" s="99"/>
      <c r="D91" s="100" t="s">
        <v>249</v>
      </c>
      <c r="E91" s="101" t="s">
        <v>250</v>
      </c>
      <c r="F91" s="102">
        <v>375.642339</v>
      </c>
      <c r="G91" s="102">
        <v>375.642339</v>
      </c>
      <c r="H91" s="97"/>
      <c r="I91" s="97"/>
      <c r="J91" s="105"/>
      <c r="K91" s="105"/>
    </row>
    <row r="92" ht="22.9" customHeight="1" spans="1:11">
      <c r="A92" s="99" t="s">
        <v>245</v>
      </c>
      <c r="B92" s="99" t="s">
        <v>248</v>
      </c>
      <c r="C92" s="99" t="s">
        <v>254</v>
      </c>
      <c r="D92" s="103" t="s">
        <v>289</v>
      </c>
      <c r="E92" s="101" t="s">
        <v>290</v>
      </c>
      <c r="F92" s="102">
        <v>375.642339</v>
      </c>
      <c r="G92" s="102">
        <v>375.642339</v>
      </c>
      <c r="H92" s="102"/>
      <c r="I92" s="102"/>
      <c r="J92" s="101"/>
      <c r="K92" s="101"/>
    </row>
    <row r="93" ht="22.9" customHeight="1" spans="1:11">
      <c r="A93" s="99" t="s">
        <v>267</v>
      </c>
      <c r="B93" s="99"/>
      <c r="C93" s="99"/>
      <c r="D93" s="100" t="s">
        <v>268</v>
      </c>
      <c r="E93" s="101" t="s">
        <v>269</v>
      </c>
      <c r="F93" s="102">
        <v>11.409408</v>
      </c>
      <c r="G93" s="102">
        <v>11.409408</v>
      </c>
      <c r="H93" s="102"/>
      <c r="I93" s="102"/>
      <c r="J93" s="101"/>
      <c r="K93" s="101"/>
    </row>
    <row r="94" ht="22.9" customHeight="1" spans="1:11">
      <c r="A94" s="99" t="s">
        <v>267</v>
      </c>
      <c r="B94" s="99" t="s">
        <v>270</v>
      </c>
      <c r="C94" s="99"/>
      <c r="D94" s="100" t="s">
        <v>271</v>
      </c>
      <c r="E94" s="101" t="s">
        <v>272</v>
      </c>
      <c r="F94" s="102">
        <v>11.409408</v>
      </c>
      <c r="G94" s="102">
        <v>11.409408</v>
      </c>
      <c r="H94" s="102"/>
      <c r="I94" s="102"/>
      <c r="J94" s="101"/>
      <c r="K94" s="101"/>
    </row>
    <row r="95" ht="22.9" customHeight="1" spans="1:11">
      <c r="A95" s="99" t="s">
        <v>267</v>
      </c>
      <c r="B95" s="99" t="s">
        <v>270</v>
      </c>
      <c r="C95" s="99" t="s">
        <v>248</v>
      </c>
      <c r="D95" s="103" t="s">
        <v>305</v>
      </c>
      <c r="E95" s="101" t="s">
        <v>306</v>
      </c>
      <c r="F95" s="102">
        <v>11.409408</v>
      </c>
      <c r="G95" s="102">
        <v>11.409408</v>
      </c>
      <c r="H95" s="102"/>
      <c r="I95" s="102"/>
      <c r="J95" s="101"/>
      <c r="K95" s="101"/>
    </row>
    <row r="96" ht="22.9" customHeight="1" spans="1:11">
      <c r="A96" s="95"/>
      <c r="B96" s="95"/>
      <c r="C96" s="95"/>
      <c r="D96" s="96" t="s">
        <v>172</v>
      </c>
      <c r="E96" s="96" t="s">
        <v>173</v>
      </c>
      <c r="F96" s="97">
        <v>349.365393</v>
      </c>
      <c r="G96" s="97">
        <v>349.365393</v>
      </c>
      <c r="H96" s="97"/>
      <c r="I96" s="97"/>
      <c r="J96" s="105"/>
      <c r="K96" s="105"/>
    </row>
    <row r="97" ht="22.9" customHeight="1" spans="1:11">
      <c r="A97" s="98">
        <v>205</v>
      </c>
      <c r="B97" s="99"/>
      <c r="C97" s="99"/>
      <c r="D97" s="100" t="s">
        <v>240</v>
      </c>
      <c r="E97" s="101" t="s">
        <v>241</v>
      </c>
      <c r="F97" s="102">
        <v>340.095249</v>
      </c>
      <c r="G97" s="102">
        <v>340.095249</v>
      </c>
      <c r="H97" s="97"/>
      <c r="I97" s="97"/>
      <c r="J97" s="105"/>
      <c r="K97" s="105"/>
    </row>
    <row r="98" ht="22.9" customHeight="1" spans="1:11">
      <c r="A98" s="98">
        <v>205</v>
      </c>
      <c r="B98" s="99" t="s">
        <v>248</v>
      </c>
      <c r="C98" s="99"/>
      <c r="D98" s="100" t="s">
        <v>249</v>
      </c>
      <c r="E98" s="101" t="s">
        <v>250</v>
      </c>
      <c r="F98" s="102">
        <v>340.095249</v>
      </c>
      <c r="G98" s="102">
        <v>340.095249</v>
      </c>
      <c r="H98" s="97"/>
      <c r="I98" s="97"/>
      <c r="J98" s="105"/>
      <c r="K98" s="105"/>
    </row>
    <row r="99" ht="22.9" customHeight="1" spans="1:11">
      <c r="A99" s="99" t="s">
        <v>245</v>
      </c>
      <c r="B99" s="99" t="s">
        <v>248</v>
      </c>
      <c r="C99" s="99" t="s">
        <v>254</v>
      </c>
      <c r="D99" s="103" t="s">
        <v>289</v>
      </c>
      <c r="E99" s="101" t="s">
        <v>290</v>
      </c>
      <c r="F99" s="102">
        <v>340.095249</v>
      </c>
      <c r="G99" s="102">
        <v>340.095249</v>
      </c>
      <c r="H99" s="102"/>
      <c r="I99" s="102"/>
      <c r="J99" s="101"/>
      <c r="K99" s="101"/>
    </row>
    <row r="100" ht="22.9" customHeight="1" spans="1:11">
      <c r="A100" s="99" t="s">
        <v>267</v>
      </c>
      <c r="B100" s="99"/>
      <c r="C100" s="99"/>
      <c r="D100" s="100" t="s">
        <v>268</v>
      </c>
      <c r="E100" s="101" t="s">
        <v>269</v>
      </c>
      <c r="F100" s="102">
        <v>9.270144</v>
      </c>
      <c r="G100" s="102">
        <v>9.270144</v>
      </c>
      <c r="H100" s="102"/>
      <c r="I100" s="102"/>
      <c r="J100" s="101"/>
      <c r="K100" s="101"/>
    </row>
    <row r="101" ht="22.9" customHeight="1" spans="1:11">
      <c r="A101" s="99" t="s">
        <v>267</v>
      </c>
      <c r="B101" s="99" t="s">
        <v>270</v>
      </c>
      <c r="C101" s="99"/>
      <c r="D101" s="100" t="s">
        <v>271</v>
      </c>
      <c r="E101" s="101" t="s">
        <v>272</v>
      </c>
      <c r="F101" s="102">
        <v>9.270144</v>
      </c>
      <c r="G101" s="102">
        <v>9.270144</v>
      </c>
      <c r="H101" s="102"/>
      <c r="I101" s="102"/>
      <c r="J101" s="101"/>
      <c r="K101" s="101"/>
    </row>
    <row r="102" ht="22.9" customHeight="1" spans="1:11">
      <c r="A102" s="99" t="s">
        <v>267</v>
      </c>
      <c r="B102" s="99" t="s">
        <v>270</v>
      </c>
      <c r="C102" s="99" t="s">
        <v>248</v>
      </c>
      <c r="D102" s="103" t="s">
        <v>305</v>
      </c>
      <c r="E102" s="101" t="s">
        <v>306</v>
      </c>
      <c r="F102" s="102">
        <v>9.270144</v>
      </c>
      <c r="G102" s="102">
        <v>9.270144</v>
      </c>
      <c r="H102" s="102"/>
      <c r="I102" s="102"/>
      <c r="J102" s="101"/>
      <c r="K102" s="101"/>
    </row>
    <row r="103" ht="22.9" customHeight="1" spans="1:11">
      <c r="A103" s="95"/>
      <c r="B103" s="95"/>
      <c r="C103" s="95"/>
      <c r="D103" s="96" t="s">
        <v>174</v>
      </c>
      <c r="E103" s="96" t="s">
        <v>175</v>
      </c>
      <c r="F103" s="97">
        <v>2592.94624</v>
      </c>
      <c r="G103" s="97">
        <v>2592.94624</v>
      </c>
      <c r="H103" s="97"/>
      <c r="I103" s="97"/>
      <c r="J103" s="105"/>
      <c r="K103" s="105"/>
    </row>
    <row r="104" ht="22.9" customHeight="1" spans="1:11">
      <c r="A104" s="98">
        <v>205</v>
      </c>
      <c r="B104" s="99"/>
      <c r="C104" s="99"/>
      <c r="D104" s="100" t="s">
        <v>240</v>
      </c>
      <c r="E104" s="101" t="s">
        <v>241</v>
      </c>
      <c r="F104" s="102">
        <v>2513.436928</v>
      </c>
      <c r="G104" s="102">
        <v>2513.436928</v>
      </c>
      <c r="H104" s="97"/>
      <c r="I104" s="97"/>
      <c r="J104" s="105"/>
      <c r="K104" s="105"/>
    </row>
    <row r="105" ht="22.9" customHeight="1" spans="1:11">
      <c r="A105" s="98">
        <v>205</v>
      </c>
      <c r="B105" s="99" t="s">
        <v>248</v>
      </c>
      <c r="C105" s="99"/>
      <c r="D105" s="100" t="s">
        <v>249</v>
      </c>
      <c r="E105" s="101" t="s">
        <v>250</v>
      </c>
      <c r="F105" s="102">
        <v>2513.436928</v>
      </c>
      <c r="G105" s="102">
        <v>2513.436928</v>
      </c>
      <c r="H105" s="97"/>
      <c r="I105" s="97"/>
      <c r="J105" s="105"/>
      <c r="K105" s="105"/>
    </row>
    <row r="106" ht="22.9" customHeight="1" spans="1:11">
      <c r="A106" s="99" t="s">
        <v>245</v>
      </c>
      <c r="B106" s="99" t="s">
        <v>286</v>
      </c>
      <c r="C106" s="99" t="s">
        <v>248</v>
      </c>
      <c r="D106" s="103" t="s">
        <v>293</v>
      </c>
      <c r="E106" s="101" t="s">
        <v>294</v>
      </c>
      <c r="F106" s="102">
        <v>2513.436928</v>
      </c>
      <c r="G106" s="102">
        <v>2513.436928</v>
      </c>
      <c r="H106" s="102"/>
      <c r="I106" s="102"/>
      <c r="J106" s="101"/>
      <c r="K106" s="101"/>
    </row>
    <row r="107" ht="22.9" customHeight="1" spans="1:11">
      <c r="A107" s="99" t="s">
        <v>267</v>
      </c>
      <c r="B107" s="99"/>
      <c r="C107" s="99"/>
      <c r="D107" s="100" t="s">
        <v>268</v>
      </c>
      <c r="E107" s="101" t="s">
        <v>269</v>
      </c>
      <c r="F107" s="102">
        <v>79.509312</v>
      </c>
      <c r="G107" s="102">
        <v>79.509312</v>
      </c>
      <c r="H107" s="102"/>
      <c r="I107" s="102"/>
      <c r="J107" s="101"/>
      <c r="K107" s="101"/>
    </row>
    <row r="108" ht="22.9" customHeight="1" spans="1:11">
      <c r="A108" s="99" t="s">
        <v>267</v>
      </c>
      <c r="B108" s="99" t="s">
        <v>270</v>
      </c>
      <c r="C108" s="99"/>
      <c r="D108" s="100" t="s">
        <v>271</v>
      </c>
      <c r="E108" s="101" t="s">
        <v>272</v>
      </c>
      <c r="F108" s="102">
        <v>79.509312</v>
      </c>
      <c r="G108" s="102">
        <v>79.509312</v>
      </c>
      <c r="H108" s="102"/>
      <c r="I108" s="102"/>
      <c r="J108" s="101"/>
      <c r="K108" s="101"/>
    </row>
    <row r="109" ht="22.9" customHeight="1" spans="1:11">
      <c r="A109" s="99" t="s">
        <v>267</v>
      </c>
      <c r="B109" s="99" t="s">
        <v>270</v>
      </c>
      <c r="C109" s="99" t="s">
        <v>248</v>
      </c>
      <c r="D109" s="103" t="s">
        <v>305</v>
      </c>
      <c r="E109" s="101" t="s">
        <v>306</v>
      </c>
      <c r="F109" s="102">
        <v>79.509312</v>
      </c>
      <c r="G109" s="102">
        <v>79.509312</v>
      </c>
      <c r="H109" s="102"/>
      <c r="I109" s="102"/>
      <c r="J109" s="101"/>
      <c r="K109" s="101"/>
    </row>
    <row r="110" ht="22.9" customHeight="1" spans="1:11">
      <c r="A110" s="95"/>
      <c r="B110" s="95"/>
      <c r="C110" s="95"/>
      <c r="D110" s="96" t="s">
        <v>176</v>
      </c>
      <c r="E110" s="96" t="s">
        <v>177</v>
      </c>
      <c r="F110" s="97">
        <v>359.031103</v>
      </c>
      <c r="G110" s="97">
        <v>359.031103</v>
      </c>
      <c r="H110" s="97"/>
      <c r="I110" s="97"/>
      <c r="J110" s="105"/>
      <c r="K110" s="105"/>
    </row>
    <row r="111" ht="22.9" customHeight="1" spans="1:11">
      <c r="A111" s="98">
        <v>205</v>
      </c>
      <c r="B111" s="99"/>
      <c r="C111" s="99"/>
      <c r="D111" s="100" t="s">
        <v>240</v>
      </c>
      <c r="E111" s="101" t="s">
        <v>241</v>
      </c>
      <c r="F111" s="102">
        <v>348.691327</v>
      </c>
      <c r="G111" s="102">
        <v>348.691327</v>
      </c>
      <c r="H111" s="97"/>
      <c r="I111" s="97"/>
      <c r="J111" s="105"/>
      <c r="K111" s="105"/>
    </row>
    <row r="112" ht="22.9" customHeight="1" spans="1:11">
      <c r="A112" s="98">
        <v>205</v>
      </c>
      <c r="B112" s="99" t="s">
        <v>248</v>
      </c>
      <c r="C112" s="99"/>
      <c r="D112" s="100" t="s">
        <v>249</v>
      </c>
      <c r="E112" s="101" t="s">
        <v>250</v>
      </c>
      <c r="F112" s="102">
        <v>348.691327</v>
      </c>
      <c r="G112" s="102">
        <v>348.691327</v>
      </c>
      <c r="H112" s="97"/>
      <c r="I112" s="97"/>
      <c r="J112" s="105"/>
      <c r="K112" s="105"/>
    </row>
    <row r="113" ht="22.9" customHeight="1" spans="1:11">
      <c r="A113" s="99" t="s">
        <v>245</v>
      </c>
      <c r="B113" s="99" t="s">
        <v>295</v>
      </c>
      <c r="C113" s="99" t="s">
        <v>242</v>
      </c>
      <c r="D113" s="103" t="s">
        <v>298</v>
      </c>
      <c r="E113" s="101" t="s">
        <v>299</v>
      </c>
      <c r="F113" s="102">
        <v>348.691327</v>
      </c>
      <c r="G113" s="102">
        <v>348.691327</v>
      </c>
      <c r="H113" s="102"/>
      <c r="I113" s="102"/>
      <c r="J113" s="101"/>
      <c r="K113" s="101"/>
    </row>
    <row r="114" ht="22.9" customHeight="1" spans="1:11">
      <c r="A114" s="99" t="s">
        <v>267</v>
      </c>
      <c r="B114" s="99"/>
      <c r="C114" s="99"/>
      <c r="D114" s="100" t="s">
        <v>268</v>
      </c>
      <c r="E114" s="101" t="s">
        <v>269</v>
      </c>
      <c r="F114" s="102">
        <v>10.339776</v>
      </c>
      <c r="G114" s="102">
        <v>10.339776</v>
      </c>
      <c r="H114" s="102"/>
      <c r="I114" s="102"/>
      <c r="J114" s="101"/>
      <c r="K114" s="101"/>
    </row>
    <row r="115" ht="22.9" customHeight="1" spans="1:11">
      <c r="A115" s="99" t="s">
        <v>267</v>
      </c>
      <c r="B115" s="99" t="s">
        <v>270</v>
      </c>
      <c r="C115" s="99"/>
      <c r="D115" s="100" t="s">
        <v>271</v>
      </c>
      <c r="E115" s="101" t="s">
        <v>272</v>
      </c>
      <c r="F115" s="102">
        <v>10.339776</v>
      </c>
      <c r="G115" s="102">
        <v>10.339776</v>
      </c>
      <c r="H115" s="102"/>
      <c r="I115" s="102"/>
      <c r="J115" s="101"/>
      <c r="K115" s="101"/>
    </row>
    <row r="116" ht="22.9" customHeight="1" spans="1:11">
      <c r="A116" s="99" t="s">
        <v>267</v>
      </c>
      <c r="B116" s="99" t="s">
        <v>270</v>
      </c>
      <c r="C116" s="99" t="s">
        <v>248</v>
      </c>
      <c r="D116" s="103" t="s">
        <v>305</v>
      </c>
      <c r="E116" s="101" t="s">
        <v>306</v>
      </c>
      <c r="F116" s="102">
        <v>10.339776</v>
      </c>
      <c r="G116" s="102">
        <v>10.339776</v>
      </c>
      <c r="H116" s="102"/>
      <c r="I116" s="102"/>
      <c r="J116" s="101"/>
      <c r="K116" s="101"/>
    </row>
    <row r="117" ht="22.9" customHeight="1" spans="1:11">
      <c r="A117" s="95"/>
      <c r="B117" s="95"/>
      <c r="C117" s="95"/>
      <c r="D117" s="96" t="s">
        <v>178</v>
      </c>
      <c r="E117" s="96" t="s">
        <v>179</v>
      </c>
      <c r="F117" s="97">
        <v>4728.017625</v>
      </c>
      <c r="G117" s="97">
        <v>4728.017625</v>
      </c>
      <c r="H117" s="97"/>
      <c r="I117" s="97"/>
      <c r="J117" s="105"/>
      <c r="K117" s="105"/>
    </row>
    <row r="118" ht="22.9" customHeight="1" spans="1:11">
      <c r="A118" s="98">
        <v>205</v>
      </c>
      <c r="B118" s="99"/>
      <c r="C118" s="99"/>
      <c r="D118" s="100" t="s">
        <v>240</v>
      </c>
      <c r="E118" s="101" t="s">
        <v>241</v>
      </c>
      <c r="F118" s="102">
        <f>F119</f>
        <v>4564.720473</v>
      </c>
      <c r="G118" s="102">
        <f>G119</f>
        <v>4564.720473</v>
      </c>
      <c r="H118" s="97"/>
      <c r="I118" s="97"/>
      <c r="J118" s="105"/>
      <c r="K118" s="105"/>
    </row>
    <row r="119" ht="22.9" customHeight="1" spans="1:11">
      <c r="A119" s="98">
        <v>205</v>
      </c>
      <c r="B119" s="99" t="s">
        <v>248</v>
      </c>
      <c r="C119" s="99"/>
      <c r="D119" s="100" t="s">
        <v>249</v>
      </c>
      <c r="E119" s="101" t="s">
        <v>250</v>
      </c>
      <c r="F119" s="102">
        <f>F120+F121</f>
        <v>4564.720473</v>
      </c>
      <c r="G119" s="102">
        <f>G120+G121</f>
        <v>4564.720473</v>
      </c>
      <c r="H119" s="97"/>
      <c r="I119" s="97"/>
      <c r="J119" s="105"/>
      <c r="K119" s="105"/>
    </row>
    <row r="120" ht="22.9" customHeight="1" spans="1:11">
      <c r="A120" s="99" t="s">
        <v>245</v>
      </c>
      <c r="B120" s="99" t="s">
        <v>248</v>
      </c>
      <c r="C120" s="99" t="s">
        <v>248</v>
      </c>
      <c r="D120" s="103" t="s">
        <v>284</v>
      </c>
      <c r="E120" s="101" t="s">
        <v>285</v>
      </c>
      <c r="F120" s="102">
        <v>4473.275149</v>
      </c>
      <c r="G120" s="102">
        <v>4473.275149</v>
      </c>
      <c r="H120" s="102"/>
      <c r="I120" s="102"/>
      <c r="J120" s="101"/>
      <c r="K120" s="101"/>
    </row>
    <row r="121" ht="22.9" customHeight="1" spans="1:11">
      <c r="A121" s="99" t="s">
        <v>245</v>
      </c>
      <c r="B121" s="99" t="s">
        <v>248</v>
      </c>
      <c r="C121" s="99" t="s">
        <v>286</v>
      </c>
      <c r="D121" s="103" t="s">
        <v>287</v>
      </c>
      <c r="E121" s="101" t="s">
        <v>288</v>
      </c>
      <c r="F121" s="102">
        <v>91.445324</v>
      </c>
      <c r="G121" s="102">
        <v>91.445324</v>
      </c>
      <c r="H121" s="102"/>
      <c r="I121" s="102"/>
      <c r="J121" s="101"/>
      <c r="K121" s="101"/>
    </row>
    <row r="122" ht="22.9" customHeight="1" spans="1:11">
      <c r="A122" s="99" t="s">
        <v>267</v>
      </c>
      <c r="B122" s="99"/>
      <c r="C122" s="99"/>
      <c r="D122" s="100" t="s">
        <v>268</v>
      </c>
      <c r="E122" s="101" t="s">
        <v>269</v>
      </c>
      <c r="F122" s="102">
        <v>163.297152</v>
      </c>
      <c r="G122" s="102">
        <v>163.297152</v>
      </c>
      <c r="H122" s="102"/>
      <c r="I122" s="102"/>
      <c r="J122" s="101"/>
      <c r="K122" s="101"/>
    </row>
    <row r="123" ht="22.9" customHeight="1" spans="1:11">
      <c r="A123" s="99" t="s">
        <v>267</v>
      </c>
      <c r="B123" s="99" t="s">
        <v>270</v>
      </c>
      <c r="C123" s="99"/>
      <c r="D123" s="100" t="s">
        <v>271</v>
      </c>
      <c r="E123" s="101" t="s">
        <v>272</v>
      </c>
      <c r="F123" s="102">
        <v>163.297152</v>
      </c>
      <c r="G123" s="102">
        <v>163.297152</v>
      </c>
      <c r="H123" s="102"/>
      <c r="I123" s="102"/>
      <c r="J123" s="101"/>
      <c r="K123" s="101"/>
    </row>
    <row r="124" ht="22.9" customHeight="1" spans="1:11">
      <c r="A124" s="99" t="s">
        <v>267</v>
      </c>
      <c r="B124" s="99" t="s">
        <v>270</v>
      </c>
      <c r="C124" s="99" t="s">
        <v>248</v>
      </c>
      <c r="D124" s="103" t="s">
        <v>305</v>
      </c>
      <c r="E124" s="101" t="s">
        <v>306</v>
      </c>
      <c r="F124" s="102">
        <v>163.297152</v>
      </c>
      <c r="G124" s="102">
        <v>163.297152</v>
      </c>
      <c r="H124" s="102"/>
      <c r="I124" s="102"/>
      <c r="J124" s="101"/>
      <c r="K124" s="101"/>
    </row>
    <row r="125" ht="22.9" customHeight="1" spans="1:11">
      <c r="A125" s="95"/>
      <c r="B125" s="95"/>
      <c r="C125" s="95"/>
      <c r="D125" s="96" t="s">
        <v>180</v>
      </c>
      <c r="E125" s="96" t="s">
        <v>181</v>
      </c>
      <c r="F125" s="97">
        <v>3135.228133</v>
      </c>
      <c r="G125" s="97">
        <v>3135.228133</v>
      </c>
      <c r="H125" s="97"/>
      <c r="I125" s="97"/>
      <c r="J125" s="105"/>
      <c r="K125" s="105"/>
    </row>
    <row r="126" ht="22.9" customHeight="1" spans="1:11">
      <c r="A126" s="98">
        <v>205</v>
      </c>
      <c r="B126" s="99"/>
      <c r="C126" s="99"/>
      <c r="D126" s="100" t="s">
        <v>240</v>
      </c>
      <c r="E126" s="101" t="s">
        <v>241</v>
      </c>
      <c r="F126" s="102">
        <f>F127</f>
        <v>3025.769125</v>
      </c>
      <c r="G126" s="102">
        <f>G127</f>
        <v>3025.769125</v>
      </c>
      <c r="H126" s="97"/>
      <c r="I126" s="97"/>
      <c r="J126" s="105"/>
      <c r="K126" s="105"/>
    </row>
    <row r="127" ht="22.9" customHeight="1" spans="1:11">
      <c r="A127" s="98">
        <v>205</v>
      </c>
      <c r="B127" s="99" t="s">
        <v>248</v>
      </c>
      <c r="C127" s="99"/>
      <c r="D127" s="100" t="s">
        <v>249</v>
      </c>
      <c r="E127" s="101" t="s">
        <v>250</v>
      </c>
      <c r="F127" s="102">
        <f>F128+F129</f>
        <v>3025.769125</v>
      </c>
      <c r="G127" s="102">
        <f>G128+G129</f>
        <v>3025.769125</v>
      </c>
      <c r="H127" s="97"/>
      <c r="I127" s="97"/>
      <c r="J127" s="105"/>
      <c r="K127" s="105"/>
    </row>
    <row r="128" ht="22.9" customHeight="1" spans="1:11">
      <c r="A128" s="99" t="s">
        <v>245</v>
      </c>
      <c r="B128" s="99" t="s">
        <v>248</v>
      </c>
      <c r="C128" s="99" t="s">
        <v>248</v>
      </c>
      <c r="D128" s="103" t="s">
        <v>284</v>
      </c>
      <c r="E128" s="101" t="s">
        <v>285</v>
      </c>
      <c r="F128" s="102">
        <v>2965.084</v>
      </c>
      <c r="G128" s="102">
        <v>2965.084</v>
      </c>
      <c r="H128" s="102"/>
      <c r="I128" s="102"/>
      <c r="J128" s="101"/>
      <c r="K128" s="101"/>
    </row>
    <row r="129" ht="22.9" customHeight="1" spans="1:11">
      <c r="A129" s="99" t="s">
        <v>245</v>
      </c>
      <c r="B129" s="99" t="s">
        <v>248</v>
      </c>
      <c r="C129" s="99" t="s">
        <v>286</v>
      </c>
      <c r="D129" s="103" t="s">
        <v>287</v>
      </c>
      <c r="E129" s="101" t="s">
        <v>288</v>
      </c>
      <c r="F129" s="102">
        <v>60.685125</v>
      </c>
      <c r="G129" s="102">
        <v>60.685125</v>
      </c>
      <c r="H129" s="102"/>
      <c r="I129" s="102"/>
      <c r="J129" s="101"/>
      <c r="K129" s="101"/>
    </row>
    <row r="130" ht="22.9" customHeight="1" spans="1:11">
      <c r="A130" s="99" t="s">
        <v>267</v>
      </c>
      <c r="B130" s="99"/>
      <c r="C130" s="99"/>
      <c r="D130" s="100" t="s">
        <v>268</v>
      </c>
      <c r="E130" s="101" t="s">
        <v>269</v>
      </c>
      <c r="F130" s="102">
        <v>109.459008</v>
      </c>
      <c r="G130" s="102">
        <v>109.459008</v>
      </c>
      <c r="H130" s="102"/>
      <c r="I130" s="102"/>
      <c r="J130" s="101"/>
      <c r="K130" s="101"/>
    </row>
    <row r="131" ht="22.9" customHeight="1" spans="1:11">
      <c r="A131" s="99" t="s">
        <v>267</v>
      </c>
      <c r="B131" s="99" t="s">
        <v>270</v>
      </c>
      <c r="C131" s="99"/>
      <c r="D131" s="100" t="s">
        <v>271</v>
      </c>
      <c r="E131" s="101" t="s">
        <v>272</v>
      </c>
      <c r="F131" s="102">
        <v>109.459008</v>
      </c>
      <c r="G131" s="102">
        <v>109.459008</v>
      </c>
      <c r="H131" s="102"/>
      <c r="I131" s="102"/>
      <c r="J131" s="101"/>
      <c r="K131" s="101"/>
    </row>
    <row r="132" ht="22.9" customHeight="1" spans="1:11">
      <c r="A132" s="99" t="s">
        <v>267</v>
      </c>
      <c r="B132" s="99" t="s">
        <v>270</v>
      </c>
      <c r="C132" s="99" t="s">
        <v>248</v>
      </c>
      <c r="D132" s="103" t="s">
        <v>305</v>
      </c>
      <c r="E132" s="101" t="s">
        <v>306</v>
      </c>
      <c r="F132" s="102">
        <v>109.459008</v>
      </c>
      <c r="G132" s="102">
        <v>109.459008</v>
      </c>
      <c r="H132" s="102"/>
      <c r="I132" s="102"/>
      <c r="J132" s="101"/>
      <c r="K132" s="101"/>
    </row>
    <row r="133" ht="22.9" customHeight="1" spans="1:11">
      <c r="A133" s="95"/>
      <c r="B133" s="95"/>
      <c r="C133" s="95"/>
      <c r="D133" s="96" t="s">
        <v>182</v>
      </c>
      <c r="E133" s="96" t="s">
        <v>183</v>
      </c>
      <c r="F133" s="97">
        <v>3908.469907</v>
      </c>
      <c r="G133" s="97">
        <v>3908.469907</v>
      </c>
      <c r="H133" s="97"/>
      <c r="I133" s="97"/>
      <c r="J133" s="105"/>
      <c r="K133" s="105"/>
    </row>
    <row r="134" ht="22.9" customHeight="1" spans="1:11">
      <c r="A134" s="98">
        <v>205</v>
      </c>
      <c r="B134" s="99"/>
      <c r="C134" s="99"/>
      <c r="D134" s="100" t="s">
        <v>240</v>
      </c>
      <c r="E134" s="101" t="s">
        <v>241</v>
      </c>
      <c r="F134" s="102">
        <f>F135</f>
        <v>3772.626643</v>
      </c>
      <c r="G134" s="102">
        <f>G135</f>
        <v>3772.626643</v>
      </c>
      <c r="H134" s="97"/>
      <c r="I134" s="97"/>
      <c r="J134" s="105"/>
      <c r="K134" s="105"/>
    </row>
    <row r="135" ht="22.9" customHeight="1" spans="1:11">
      <c r="A135" s="98">
        <v>205</v>
      </c>
      <c r="B135" s="99" t="s">
        <v>248</v>
      </c>
      <c r="C135" s="99"/>
      <c r="D135" s="100" t="s">
        <v>249</v>
      </c>
      <c r="E135" s="101" t="s">
        <v>250</v>
      </c>
      <c r="F135" s="102">
        <f>F136+F137</f>
        <v>3772.626643</v>
      </c>
      <c r="G135" s="102">
        <f>G136+G137</f>
        <v>3772.626643</v>
      </c>
      <c r="H135" s="97"/>
      <c r="I135" s="97"/>
      <c r="J135" s="105"/>
      <c r="K135" s="105"/>
    </row>
    <row r="136" ht="22.9" customHeight="1" spans="1:11">
      <c r="A136" s="99" t="s">
        <v>245</v>
      </c>
      <c r="B136" s="99" t="s">
        <v>248</v>
      </c>
      <c r="C136" s="99" t="s">
        <v>248</v>
      </c>
      <c r="D136" s="103" t="s">
        <v>284</v>
      </c>
      <c r="E136" s="101" t="s">
        <v>285</v>
      </c>
      <c r="F136" s="102">
        <v>3697.117521</v>
      </c>
      <c r="G136" s="102">
        <v>3697.117521</v>
      </c>
      <c r="H136" s="102"/>
      <c r="I136" s="102"/>
      <c r="J136" s="101"/>
      <c r="K136" s="101"/>
    </row>
    <row r="137" ht="22.9" customHeight="1" spans="1:11">
      <c r="A137" s="99" t="s">
        <v>245</v>
      </c>
      <c r="B137" s="99" t="s">
        <v>248</v>
      </c>
      <c r="C137" s="99" t="s">
        <v>286</v>
      </c>
      <c r="D137" s="103" t="s">
        <v>287</v>
      </c>
      <c r="E137" s="101" t="s">
        <v>288</v>
      </c>
      <c r="F137" s="102">
        <v>75.509122</v>
      </c>
      <c r="G137" s="102">
        <v>75.509122</v>
      </c>
      <c r="H137" s="102"/>
      <c r="I137" s="102"/>
      <c r="J137" s="101"/>
      <c r="K137" s="101"/>
    </row>
    <row r="138" ht="22.9" customHeight="1" spans="1:11">
      <c r="A138" s="99" t="s">
        <v>267</v>
      </c>
      <c r="B138" s="99"/>
      <c r="C138" s="99"/>
      <c r="D138" s="100" t="s">
        <v>268</v>
      </c>
      <c r="E138" s="101" t="s">
        <v>269</v>
      </c>
      <c r="F138" s="106">
        <v>135.843264</v>
      </c>
      <c r="G138" s="106">
        <v>135.843264</v>
      </c>
      <c r="H138" s="102"/>
      <c r="I138" s="102"/>
      <c r="J138" s="101"/>
      <c r="K138" s="101"/>
    </row>
    <row r="139" ht="22.9" customHeight="1" spans="1:11">
      <c r="A139" s="99" t="s">
        <v>267</v>
      </c>
      <c r="B139" s="99" t="s">
        <v>270</v>
      </c>
      <c r="C139" s="99"/>
      <c r="D139" s="100" t="s">
        <v>271</v>
      </c>
      <c r="E139" s="101" t="s">
        <v>272</v>
      </c>
      <c r="F139" s="106">
        <v>135.843264</v>
      </c>
      <c r="G139" s="106">
        <v>135.843264</v>
      </c>
      <c r="H139" s="102"/>
      <c r="I139" s="102"/>
      <c r="J139" s="101"/>
      <c r="K139" s="101"/>
    </row>
    <row r="140" s="82" customFormat="1" ht="22.9" customHeight="1" spans="1:11">
      <c r="A140" s="107" t="s">
        <v>267</v>
      </c>
      <c r="B140" s="107" t="s">
        <v>270</v>
      </c>
      <c r="C140" s="107" t="s">
        <v>248</v>
      </c>
      <c r="D140" s="108" t="s">
        <v>305</v>
      </c>
      <c r="E140" s="104" t="s">
        <v>306</v>
      </c>
      <c r="F140" s="106">
        <v>135.843264</v>
      </c>
      <c r="G140" s="106">
        <v>135.843264</v>
      </c>
      <c r="H140" s="106"/>
      <c r="I140" s="106"/>
      <c r="J140" s="104"/>
      <c r="K140" s="104"/>
    </row>
    <row r="141" ht="22.9" customHeight="1" spans="1:11">
      <c r="A141" s="95"/>
      <c r="B141" s="95"/>
      <c r="C141" s="95"/>
      <c r="D141" s="96" t="s">
        <v>184</v>
      </c>
      <c r="E141" s="96" t="s">
        <v>185</v>
      </c>
      <c r="F141" s="97">
        <v>2747.886073</v>
      </c>
      <c r="G141" s="97">
        <v>2747.886073</v>
      </c>
      <c r="H141" s="97"/>
      <c r="I141" s="97"/>
      <c r="J141" s="105"/>
      <c r="K141" s="105"/>
    </row>
    <row r="142" ht="22.9" customHeight="1" spans="1:11">
      <c r="A142" s="98">
        <v>205</v>
      </c>
      <c r="B142" s="99"/>
      <c r="C142" s="99"/>
      <c r="D142" s="100" t="s">
        <v>240</v>
      </c>
      <c r="E142" s="101" t="s">
        <v>241</v>
      </c>
      <c r="F142" s="102">
        <f>F143</f>
        <v>2659.106617</v>
      </c>
      <c r="G142" s="102">
        <f>G143</f>
        <v>2659.106617</v>
      </c>
      <c r="H142" s="97"/>
      <c r="I142" s="97"/>
      <c r="J142" s="105"/>
      <c r="K142" s="105"/>
    </row>
    <row r="143" ht="22.9" customHeight="1" spans="1:11">
      <c r="A143" s="98">
        <v>205</v>
      </c>
      <c r="B143" s="99" t="s">
        <v>248</v>
      </c>
      <c r="C143" s="99"/>
      <c r="D143" s="100" t="s">
        <v>249</v>
      </c>
      <c r="E143" s="101" t="s">
        <v>250</v>
      </c>
      <c r="F143" s="102">
        <f>F144+F145</f>
        <v>2659.106617</v>
      </c>
      <c r="G143" s="102">
        <f>G144+G145</f>
        <v>2659.106617</v>
      </c>
      <c r="H143" s="97"/>
      <c r="I143" s="97"/>
      <c r="J143" s="105"/>
      <c r="K143" s="105"/>
    </row>
    <row r="144" ht="22.9" customHeight="1" spans="1:11">
      <c r="A144" s="99" t="s">
        <v>245</v>
      </c>
      <c r="B144" s="99" t="s">
        <v>248</v>
      </c>
      <c r="C144" s="99" t="s">
        <v>248</v>
      </c>
      <c r="D144" s="103" t="s">
        <v>284</v>
      </c>
      <c r="E144" s="101" t="s">
        <v>285</v>
      </c>
      <c r="F144" s="102">
        <v>2605.284633</v>
      </c>
      <c r="G144" s="102">
        <v>2605.284633</v>
      </c>
      <c r="H144" s="102"/>
      <c r="I144" s="102"/>
      <c r="J144" s="101"/>
      <c r="K144" s="101"/>
    </row>
    <row r="145" ht="22.9" customHeight="1" spans="1:11">
      <c r="A145" s="99" t="s">
        <v>245</v>
      </c>
      <c r="B145" s="99" t="s">
        <v>248</v>
      </c>
      <c r="C145" s="99" t="s">
        <v>286</v>
      </c>
      <c r="D145" s="103" t="s">
        <v>287</v>
      </c>
      <c r="E145" s="101" t="s">
        <v>288</v>
      </c>
      <c r="F145" s="102">
        <v>53.821984</v>
      </c>
      <c r="G145" s="102">
        <v>53.821984</v>
      </c>
      <c r="H145" s="102"/>
      <c r="I145" s="102"/>
      <c r="J145" s="101"/>
      <c r="K145" s="101"/>
    </row>
    <row r="146" ht="22.9" customHeight="1" spans="1:11">
      <c r="A146" s="99" t="s">
        <v>267</v>
      </c>
      <c r="B146" s="99"/>
      <c r="C146" s="99"/>
      <c r="D146" s="100" t="s">
        <v>268</v>
      </c>
      <c r="E146" s="101" t="s">
        <v>269</v>
      </c>
      <c r="F146" s="102">
        <v>88.779456</v>
      </c>
      <c r="G146" s="102">
        <v>88.779456</v>
      </c>
      <c r="H146" s="102"/>
      <c r="I146" s="102"/>
      <c r="J146" s="101"/>
      <c r="K146" s="101"/>
    </row>
    <row r="147" ht="22.9" customHeight="1" spans="1:11">
      <c r="A147" s="99" t="s">
        <v>267</v>
      </c>
      <c r="B147" s="99" t="s">
        <v>270</v>
      </c>
      <c r="C147" s="99"/>
      <c r="D147" s="100" t="s">
        <v>271</v>
      </c>
      <c r="E147" s="101" t="s">
        <v>272</v>
      </c>
      <c r="F147" s="102">
        <v>88.779456</v>
      </c>
      <c r="G147" s="102">
        <v>88.779456</v>
      </c>
      <c r="H147" s="102"/>
      <c r="I147" s="102"/>
      <c r="J147" s="101"/>
      <c r="K147" s="101"/>
    </row>
    <row r="148" ht="22.9" customHeight="1" spans="1:11">
      <c r="A148" s="99" t="s">
        <v>267</v>
      </c>
      <c r="B148" s="99" t="s">
        <v>270</v>
      </c>
      <c r="C148" s="99" t="s">
        <v>248</v>
      </c>
      <c r="D148" s="103" t="s">
        <v>305</v>
      </c>
      <c r="E148" s="101" t="s">
        <v>306</v>
      </c>
      <c r="F148" s="102">
        <v>88.779456</v>
      </c>
      <c r="G148" s="102">
        <v>88.779456</v>
      </c>
      <c r="H148" s="102"/>
      <c r="I148" s="102"/>
      <c r="J148" s="101"/>
      <c r="K148" s="101"/>
    </row>
    <row r="149" ht="22.9" customHeight="1" spans="1:11">
      <c r="A149" s="95"/>
      <c r="B149" s="95"/>
      <c r="C149" s="95"/>
      <c r="D149" s="96" t="s">
        <v>186</v>
      </c>
      <c r="E149" s="96" t="s">
        <v>187</v>
      </c>
      <c r="F149" s="97">
        <v>1006.483758</v>
      </c>
      <c r="G149" s="97">
        <v>1006.483758</v>
      </c>
      <c r="H149" s="97"/>
      <c r="I149" s="97"/>
      <c r="J149" s="105"/>
      <c r="K149" s="105"/>
    </row>
    <row r="150" ht="22.9" customHeight="1" spans="1:11">
      <c r="A150" s="98">
        <v>205</v>
      </c>
      <c r="B150" s="99"/>
      <c r="C150" s="99"/>
      <c r="D150" s="100" t="s">
        <v>240</v>
      </c>
      <c r="E150" s="101" t="s">
        <v>241</v>
      </c>
      <c r="F150" s="102">
        <f>F151</f>
        <v>972.504606</v>
      </c>
      <c r="G150" s="102">
        <f>G151</f>
        <v>972.504606</v>
      </c>
      <c r="H150" s="97"/>
      <c r="I150" s="97"/>
      <c r="J150" s="105"/>
      <c r="K150" s="105"/>
    </row>
    <row r="151" ht="22.9" customHeight="1" spans="1:11">
      <c r="A151" s="98">
        <v>205</v>
      </c>
      <c r="B151" s="99" t="s">
        <v>248</v>
      </c>
      <c r="C151" s="99"/>
      <c r="D151" s="100" t="s">
        <v>249</v>
      </c>
      <c r="E151" s="101" t="s">
        <v>250</v>
      </c>
      <c r="F151" s="102">
        <f>F152+F153</f>
        <v>972.504606</v>
      </c>
      <c r="G151" s="102">
        <f>G152+G153</f>
        <v>972.504606</v>
      </c>
      <c r="H151" s="97"/>
      <c r="I151" s="97"/>
      <c r="J151" s="105"/>
      <c r="K151" s="105"/>
    </row>
    <row r="152" ht="22.9" customHeight="1" spans="1:11">
      <c r="A152" s="99" t="s">
        <v>245</v>
      </c>
      <c r="B152" s="99" t="s">
        <v>248</v>
      </c>
      <c r="C152" s="99" t="s">
        <v>248</v>
      </c>
      <c r="D152" s="103" t="s">
        <v>284</v>
      </c>
      <c r="E152" s="101" t="s">
        <v>285</v>
      </c>
      <c r="F152" s="102">
        <v>952.760928</v>
      </c>
      <c r="G152" s="102">
        <v>952.760928</v>
      </c>
      <c r="H152" s="102"/>
      <c r="I152" s="102"/>
      <c r="J152" s="101"/>
      <c r="K152" s="101"/>
    </row>
    <row r="153" ht="22.9" customHeight="1" spans="1:11">
      <c r="A153" s="99" t="s">
        <v>245</v>
      </c>
      <c r="B153" s="99" t="s">
        <v>248</v>
      </c>
      <c r="C153" s="99" t="s">
        <v>286</v>
      </c>
      <c r="D153" s="103" t="s">
        <v>287</v>
      </c>
      <c r="E153" s="101" t="s">
        <v>288</v>
      </c>
      <c r="F153" s="102">
        <v>19.743678</v>
      </c>
      <c r="G153" s="102">
        <v>19.743678</v>
      </c>
      <c r="H153" s="102"/>
      <c r="I153" s="102"/>
      <c r="J153" s="101"/>
      <c r="K153" s="101"/>
    </row>
    <row r="154" ht="22.9" customHeight="1" spans="1:11">
      <c r="A154" s="99" t="s">
        <v>259</v>
      </c>
      <c r="B154" s="104"/>
      <c r="C154" s="104"/>
      <c r="D154" s="100" t="s">
        <v>260</v>
      </c>
      <c r="E154" s="101" t="s">
        <v>261</v>
      </c>
      <c r="F154" s="102">
        <v>4.386</v>
      </c>
      <c r="G154" s="102">
        <v>4.386</v>
      </c>
      <c r="H154" s="102"/>
      <c r="I154" s="102"/>
      <c r="J154" s="101"/>
      <c r="K154" s="101"/>
    </row>
    <row r="155" ht="22.9" customHeight="1" spans="1:11">
      <c r="A155" s="99" t="s">
        <v>259</v>
      </c>
      <c r="B155" s="99" t="s">
        <v>262</v>
      </c>
      <c r="C155" s="104"/>
      <c r="D155" s="100" t="s">
        <v>263</v>
      </c>
      <c r="E155" s="101" t="s">
        <v>264</v>
      </c>
      <c r="F155" s="102">
        <v>4.386</v>
      </c>
      <c r="G155" s="102">
        <v>4.386</v>
      </c>
      <c r="H155" s="102"/>
      <c r="I155" s="102"/>
      <c r="J155" s="101"/>
      <c r="K155" s="101"/>
    </row>
    <row r="156" ht="22.9" customHeight="1" spans="1:11">
      <c r="A156" s="99" t="s">
        <v>259</v>
      </c>
      <c r="B156" s="99" t="s">
        <v>262</v>
      </c>
      <c r="C156" s="99" t="s">
        <v>248</v>
      </c>
      <c r="D156" s="103" t="s">
        <v>307</v>
      </c>
      <c r="E156" s="101" t="s">
        <v>308</v>
      </c>
      <c r="F156" s="102">
        <v>4.386</v>
      </c>
      <c r="G156" s="102">
        <v>4.386</v>
      </c>
      <c r="H156" s="102"/>
      <c r="I156" s="102"/>
      <c r="J156" s="101"/>
      <c r="K156" s="101"/>
    </row>
    <row r="157" ht="22.9" customHeight="1" spans="1:11">
      <c r="A157" s="99" t="s">
        <v>267</v>
      </c>
      <c r="B157" s="99"/>
      <c r="C157" s="99"/>
      <c r="D157" s="100" t="s">
        <v>268</v>
      </c>
      <c r="E157" s="101" t="s">
        <v>269</v>
      </c>
      <c r="F157" s="102">
        <v>29.593152</v>
      </c>
      <c r="G157" s="102">
        <v>29.593152</v>
      </c>
      <c r="H157" s="102"/>
      <c r="I157" s="102"/>
      <c r="J157" s="101"/>
      <c r="K157" s="101"/>
    </row>
    <row r="158" ht="22.9" customHeight="1" spans="1:11">
      <c r="A158" s="99" t="s">
        <v>267</v>
      </c>
      <c r="B158" s="99" t="s">
        <v>270</v>
      </c>
      <c r="C158" s="99"/>
      <c r="D158" s="100" t="s">
        <v>271</v>
      </c>
      <c r="E158" s="101" t="s">
        <v>272</v>
      </c>
      <c r="F158" s="102">
        <v>29.593152</v>
      </c>
      <c r="G158" s="102">
        <v>29.593152</v>
      </c>
      <c r="H158" s="102"/>
      <c r="I158" s="102"/>
      <c r="J158" s="101"/>
      <c r="K158" s="101"/>
    </row>
    <row r="159" ht="22.9" customHeight="1" spans="1:11">
      <c r="A159" s="99" t="s">
        <v>267</v>
      </c>
      <c r="B159" s="99" t="s">
        <v>270</v>
      </c>
      <c r="C159" s="99" t="s">
        <v>248</v>
      </c>
      <c r="D159" s="103" t="s">
        <v>305</v>
      </c>
      <c r="E159" s="101" t="s">
        <v>306</v>
      </c>
      <c r="F159" s="102">
        <v>29.593152</v>
      </c>
      <c r="G159" s="102">
        <v>29.593152</v>
      </c>
      <c r="H159" s="102"/>
      <c r="I159" s="102"/>
      <c r="J159" s="101"/>
      <c r="K159" s="101"/>
    </row>
    <row r="160" ht="22.9" customHeight="1" spans="1:11">
      <c r="A160" s="95"/>
      <c r="B160" s="95"/>
      <c r="C160" s="95"/>
      <c r="D160" s="96" t="s">
        <v>188</v>
      </c>
      <c r="E160" s="96" t="s">
        <v>189</v>
      </c>
      <c r="F160" s="97">
        <v>1750.546338</v>
      </c>
      <c r="G160" s="97">
        <v>1750.546338</v>
      </c>
      <c r="H160" s="97"/>
      <c r="I160" s="97"/>
      <c r="J160" s="105"/>
      <c r="K160" s="105"/>
    </row>
    <row r="161" ht="22.9" customHeight="1" spans="1:11">
      <c r="A161" s="98">
        <v>205</v>
      </c>
      <c r="B161" s="99"/>
      <c r="C161" s="99"/>
      <c r="D161" s="100" t="s">
        <v>240</v>
      </c>
      <c r="E161" s="101" t="s">
        <v>241</v>
      </c>
      <c r="F161" s="102">
        <f>F162</f>
        <v>1690.016754</v>
      </c>
      <c r="G161" s="102">
        <f>G162</f>
        <v>1690.016754</v>
      </c>
      <c r="H161" s="97"/>
      <c r="I161" s="97"/>
      <c r="J161" s="105"/>
      <c r="K161" s="105"/>
    </row>
    <row r="162" ht="22.9" customHeight="1" spans="1:11">
      <c r="A162" s="98">
        <v>205</v>
      </c>
      <c r="B162" s="99" t="s">
        <v>248</v>
      </c>
      <c r="C162" s="99"/>
      <c r="D162" s="100" t="s">
        <v>249</v>
      </c>
      <c r="E162" s="101" t="s">
        <v>250</v>
      </c>
      <c r="F162" s="102">
        <f>F163+F164</f>
        <v>1690.016754</v>
      </c>
      <c r="G162" s="102">
        <f>G163+G164</f>
        <v>1690.016754</v>
      </c>
      <c r="H162" s="97"/>
      <c r="I162" s="97"/>
      <c r="J162" s="105"/>
      <c r="K162" s="105"/>
    </row>
    <row r="163" ht="22.9" customHeight="1" spans="1:11">
      <c r="A163" s="99" t="s">
        <v>245</v>
      </c>
      <c r="B163" s="99" t="s">
        <v>248</v>
      </c>
      <c r="C163" s="99" t="s">
        <v>248</v>
      </c>
      <c r="D163" s="103" t="s">
        <v>284</v>
      </c>
      <c r="E163" s="101" t="s">
        <v>285</v>
      </c>
      <c r="F163" s="102">
        <v>1656.215027</v>
      </c>
      <c r="G163" s="102">
        <v>1656.215027</v>
      </c>
      <c r="H163" s="102"/>
      <c r="I163" s="102"/>
      <c r="J163" s="101"/>
      <c r="K163" s="101"/>
    </row>
    <row r="164" ht="22.9" customHeight="1" spans="1:11">
      <c r="A164" s="99" t="s">
        <v>245</v>
      </c>
      <c r="B164" s="99" t="s">
        <v>248</v>
      </c>
      <c r="C164" s="99" t="s">
        <v>286</v>
      </c>
      <c r="D164" s="103" t="s">
        <v>287</v>
      </c>
      <c r="E164" s="101" t="s">
        <v>288</v>
      </c>
      <c r="F164" s="102">
        <v>33.801727</v>
      </c>
      <c r="G164" s="102">
        <v>33.801727</v>
      </c>
      <c r="H164" s="102"/>
      <c r="I164" s="102"/>
      <c r="J164" s="101"/>
      <c r="K164" s="101"/>
    </row>
    <row r="165" ht="22.9" customHeight="1" spans="1:11">
      <c r="A165" s="99" t="s">
        <v>259</v>
      </c>
      <c r="B165" s="104"/>
      <c r="C165" s="104"/>
      <c r="D165" s="100" t="s">
        <v>260</v>
      </c>
      <c r="E165" s="101" t="s">
        <v>261</v>
      </c>
      <c r="F165" s="102">
        <v>3.126</v>
      </c>
      <c r="G165" s="102">
        <v>3.126</v>
      </c>
      <c r="H165" s="102"/>
      <c r="I165" s="102"/>
      <c r="J165" s="101"/>
      <c r="K165" s="101"/>
    </row>
    <row r="166" ht="22.9" customHeight="1" spans="1:11">
      <c r="A166" s="99" t="s">
        <v>259</v>
      </c>
      <c r="B166" s="99" t="s">
        <v>262</v>
      </c>
      <c r="C166" s="104"/>
      <c r="D166" s="100" t="s">
        <v>263</v>
      </c>
      <c r="E166" s="101" t="s">
        <v>264</v>
      </c>
      <c r="F166" s="102">
        <v>3.126</v>
      </c>
      <c r="G166" s="102">
        <v>3.126</v>
      </c>
      <c r="H166" s="102"/>
      <c r="I166" s="102"/>
      <c r="J166" s="101"/>
      <c r="K166" s="101"/>
    </row>
    <row r="167" ht="22.9" customHeight="1" spans="1:11">
      <c r="A167" s="99" t="s">
        <v>259</v>
      </c>
      <c r="B167" s="99" t="s">
        <v>262</v>
      </c>
      <c r="C167" s="99" t="s">
        <v>248</v>
      </c>
      <c r="D167" s="103" t="s">
        <v>307</v>
      </c>
      <c r="E167" s="101" t="s">
        <v>308</v>
      </c>
      <c r="F167" s="102">
        <v>3.126</v>
      </c>
      <c r="G167" s="102">
        <v>3.126</v>
      </c>
      <c r="H167" s="102"/>
      <c r="I167" s="102"/>
      <c r="J167" s="101"/>
      <c r="K167" s="101"/>
    </row>
    <row r="168" ht="22.9" customHeight="1" spans="1:11">
      <c r="A168" s="99" t="s">
        <v>267</v>
      </c>
      <c r="B168" s="99"/>
      <c r="C168" s="99"/>
      <c r="D168" s="100" t="s">
        <v>268</v>
      </c>
      <c r="E168" s="101" t="s">
        <v>269</v>
      </c>
      <c r="F168" s="102">
        <v>57.403584</v>
      </c>
      <c r="G168" s="102">
        <v>57.403584</v>
      </c>
      <c r="H168" s="102"/>
      <c r="I168" s="102"/>
      <c r="J168" s="101"/>
      <c r="K168" s="101"/>
    </row>
    <row r="169" ht="22.9" customHeight="1" spans="1:11">
      <c r="A169" s="99" t="s">
        <v>267</v>
      </c>
      <c r="B169" s="99" t="s">
        <v>270</v>
      </c>
      <c r="C169" s="99"/>
      <c r="D169" s="100" t="s">
        <v>271</v>
      </c>
      <c r="E169" s="101" t="s">
        <v>272</v>
      </c>
      <c r="F169" s="102">
        <v>57.403584</v>
      </c>
      <c r="G169" s="102">
        <v>57.403584</v>
      </c>
      <c r="H169" s="102"/>
      <c r="I169" s="102"/>
      <c r="J169" s="101"/>
      <c r="K169" s="101"/>
    </row>
    <row r="170" ht="22.9" customHeight="1" spans="1:11">
      <c r="A170" s="99" t="s">
        <v>267</v>
      </c>
      <c r="B170" s="99" t="s">
        <v>270</v>
      </c>
      <c r="C170" s="99" t="s">
        <v>248</v>
      </c>
      <c r="D170" s="103" t="s">
        <v>305</v>
      </c>
      <c r="E170" s="101" t="s">
        <v>306</v>
      </c>
      <c r="F170" s="102">
        <v>57.403584</v>
      </c>
      <c r="G170" s="102">
        <v>57.403584</v>
      </c>
      <c r="H170" s="102"/>
      <c r="I170" s="102"/>
      <c r="J170" s="101"/>
      <c r="K170" s="101"/>
    </row>
    <row r="171" ht="22.9" customHeight="1" spans="1:11">
      <c r="A171" s="95"/>
      <c r="B171" s="95"/>
      <c r="C171" s="95"/>
      <c r="D171" s="96" t="s">
        <v>190</v>
      </c>
      <c r="E171" s="96" t="s">
        <v>191</v>
      </c>
      <c r="F171" s="97">
        <v>1428.987081</v>
      </c>
      <c r="G171" s="97">
        <v>1428.987081</v>
      </c>
      <c r="H171" s="97"/>
      <c r="I171" s="97"/>
      <c r="J171" s="105"/>
      <c r="K171" s="105"/>
    </row>
    <row r="172" ht="22.9" customHeight="1" spans="1:11">
      <c r="A172" s="98">
        <v>205</v>
      </c>
      <c r="B172" s="99"/>
      <c r="C172" s="99"/>
      <c r="D172" s="100" t="s">
        <v>240</v>
      </c>
      <c r="E172" s="101" t="s">
        <v>241</v>
      </c>
      <c r="F172" s="102">
        <f>F173</f>
        <v>1385.132169</v>
      </c>
      <c r="G172" s="102">
        <f>G173</f>
        <v>1385.132169</v>
      </c>
      <c r="H172" s="97"/>
      <c r="I172" s="97"/>
      <c r="J172" s="105"/>
      <c r="K172" s="105"/>
    </row>
    <row r="173" ht="22.9" customHeight="1" spans="1:11">
      <c r="A173" s="98">
        <v>205</v>
      </c>
      <c r="B173" s="99" t="s">
        <v>248</v>
      </c>
      <c r="C173" s="99"/>
      <c r="D173" s="100" t="s">
        <v>249</v>
      </c>
      <c r="E173" s="101" t="s">
        <v>250</v>
      </c>
      <c r="F173" s="102">
        <f>F174+F175</f>
        <v>1385.132169</v>
      </c>
      <c r="G173" s="102">
        <f>G174+G175</f>
        <v>1385.132169</v>
      </c>
      <c r="H173" s="97"/>
      <c r="I173" s="97"/>
      <c r="J173" s="105"/>
      <c r="K173" s="105"/>
    </row>
    <row r="174" ht="22.9" customHeight="1" spans="1:11">
      <c r="A174" s="99" t="s">
        <v>245</v>
      </c>
      <c r="B174" s="99" t="s">
        <v>248</v>
      </c>
      <c r="C174" s="99" t="s">
        <v>248</v>
      </c>
      <c r="D174" s="103" t="s">
        <v>284</v>
      </c>
      <c r="E174" s="101" t="s">
        <v>285</v>
      </c>
      <c r="F174" s="102">
        <v>1357.066272</v>
      </c>
      <c r="G174" s="102">
        <v>1357.066272</v>
      </c>
      <c r="H174" s="102"/>
      <c r="I174" s="102"/>
      <c r="J174" s="101"/>
      <c r="K174" s="101"/>
    </row>
    <row r="175" ht="22.9" customHeight="1" spans="1:11">
      <c r="A175" s="99" t="s">
        <v>245</v>
      </c>
      <c r="B175" s="99" t="s">
        <v>248</v>
      </c>
      <c r="C175" s="99" t="s">
        <v>286</v>
      </c>
      <c r="D175" s="103" t="s">
        <v>287</v>
      </c>
      <c r="E175" s="101" t="s">
        <v>288</v>
      </c>
      <c r="F175" s="102">
        <v>28.065897</v>
      </c>
      <c r="G175" s="102">
        <v>28.065897</v>
      </c>
      <c r="H175" s="102"/>
      <c r="I175" s="102"/>
      <c r="J175" s="101"/>
      <c r="K175" s="101"/>
    </row>
    <row r="176" ht="22.9" customHeight="1" spans="1:11">
      <c r="A176" s="99" t="s">
        <v>267</v>
      </c>
      <c r="B176" s="99"/>
      <c r="C176" s="99"/>
      <c r="D176" s="100" t="s">
        <v>268</v>
      </c>
      <c r="E176" s="101" t="s">
        <v>269</v>
      </c>
      <c r="F176" s="102">
        <v>43.854912</v>
      </c>
      <c r="G176" s="102">
        <v>43.854912</v>
      </c>
      <c r="H176" s="102"/>
      <c r="I176" s="102"/>
      <c r="J176" s="101"/>
      <c r="K176" s="101"/>
    </row>
    <row r="177" ht="22.9" customHeight="1" spans="1:11">
      <c r="A177" s="99" t="s">
        <v>267</v>
      </c>
      <c r="B177" s="99" t="s">
        <v>270</v>
      </c>
      <c r="C177" s="99"/>
      <c r="D177" s="100" t="s">
        <v>271</v>
      </c>
      <c r="E177" s="101" t="s">
        <v>272</v>
      </c>
      <c r="F177" s="102">
        <v>43.854912</v>
      </c>
      <c r="G177" s="102">
        <v>43.854912</v>
      </c>
      <c r="H177" s="102"/>
      <c r="I177" s="102"/>
      <c r="J177" s="101"/>
      <c r="K177" s="101"/>
    </row>
    <row r="178" ht="22.9" customHeight="1" spans="1:11">
      <c r="A178" s="99" t="s">
        <v>267</v>
      </c>
      <c r="B178" s="99" t="s">
        <v>270</v>
      </c>
      <c r="C178" s="99" t="s">
        <v>248</v>
      </c>
      <c r="D178" s="103" t="s">
        <v>305</v>
      </c>
      <c r="E178" s="101" t="s">
        <v>306</v>
      </c>
      <c r="F178" s="102">
        <v>43.854912</v>
      </c>
      <c r="G178" s="102">
        <v>43.854912</v>
      </c>
      <c r="H178" s="102"/>
      <c r="I178" s="102"/>
      <c r="J178" s="101"/>
      <c r="K178" s="101"/>
    </row>
    <row r="179" ht="22.9" customHeight="1" spans="1:11">
      <c r="A179" s="95"/>
      <c r="B179" s="95"/>
      <c r="C179" s="95"/>
      <c r="D179" s="96" t="s">
        <v>192</v>
      </c>
      <c r="E179" s="96" t="s">
        <v>193</v>
      </c>
      <c r="F179" s="97">
        <v>2396.308997</v>
      </c>
      <c r="G179" s="97">
        <v>2396.308997</v>
      </c>
      <c r="H179" s="97"/>
      <c r="I179" s="97"/>
      <c r="J179" s="105"/>
      <c r="K179" s="105"/>
    </row>
    <row r="180" ht="22.9" customHeight="1" spans="1:11">
      <c r="A180" s="98">
        <v>205</v>
      </c>
      <c r="B180" s="99"/>
      <c r="C180" s="99"/>
      <c r="D180" s="100" t="s">
        <v>240</v>
      </c>
      <c r="E180" s="101" t="s">
        <v>241</v>
      </c>
      <c r="F180" s="102">
        <f>F181</f>
        <v>2317.156229</v>
      </c>
      <c r="G180" s="102">
        <f>G181</f>
        <v>2317.156229</v>
      </c>
      <c r="H180" s="97"/>
      <c r="I180" s="97"/>
      <c r="J180" s="105"/>
      <c r="K180" s="105"/>
    </row>
    <row r="181" ht="22.9" customHeight="1" spans="1:11">
      <c r="A181" s="98">
        <v>205</v>
      </c>
      <c r="B181" s="99" t="s">
        <v>248</v>
      </c>
      <c r="C181" s="99"/>
      <c r="D181" s="100" t="s">
        <v>249</v>
      </c>
      <c r="E181" s="101" t="s">
        <v>250</v>
      </c>
      <c r="F181" s="102">
        <f>F182+F183</f>
        <v>2317.156229</v>
      </c>
      <c r="G181" s="102">
        <f>G182+G183</f>
        <v>2317.156229</v>
      </c>
      <c r="H181" s="97"/>
      <c r="I181" s="97"/>
      <c r="J181" s="105"/>
      <c r="K181" s="105"/>
    </row>
    <row r="182" ht="22.9" customHeight="1" spans="1:11">
      <c r="A182" s="99" t="s">
        <v>245</v>
      </c>
      <c r="B182" s="99" t="s">
        <v>248</v>
      </c>
      <c r="C182" s="99" t="s">
        <v>248</v>
      </c>
      <c r="D182" s="103" t="s">
        <v>284</v>
      </c>
      <c r="E182" s="101" t="s">
        <v>285</v>
      </c>
      <c r="F182" s="102">
        <v>2270.597552</v>
      </c>
      <c r="G182" s="102">
        <v>2270.597552</v>
      </c>
      <c r="H182" s="102"/>
      <c r="I182" s="102"/>
      <c r="J182" s="101"/>
      <c r="K182" s="101"/>
    </row>
    <row r="183" ht="22.9" customHeight="1" spans="1:11">
      <c r="A183" s="99" t="s">
        <v>245</v>
      </c>
      <c r="B183" s="99" t="s">
        <v>248</v>
      </c>
      <c r="C183" s="99" t="s">
        <v>286</v>
      </c>
      <c r="D183" s="103" t="s">
        <v>287</v>
      </c>
      <c r="E183" s="101" t="s">
        <v>288</v>
      </c>
      <c r="F183" s="102">
        <v>46.558677</v>
      </c>
      <c r="G183" s="102">
        <v>46.558677</v>
      </c>
      <c r="H183" s="102"/>
      <c r="I183" s="102"/>
      <c r="J183" s="101"/>
      <c r="K183" s="101"/>
    </row>
    <row r="184" ht="22.9" customHeight="1" spans="1:11">
      <c r="A184" s="99" t="s">
        <v>267</v>
      </c>
      <c r="B184" s="99"/>
      <c r="C184" s="99"/>
      <c r="D184" s="100" t="s">
        <v>268</v>
      </c>
      <c r="E184" s="101" t="s">
        <v>269</v>
      </c>
      <c r="F184" s="102">
        <v>79.152768</v>
      </c>
      <c r="G184" s="102">
        <v>79.152768</v>
      </c>
      <c r="H184" s="102"/>
      <c r="I184" s="102"/>
      <c r="J184" s="101"/>
      <c r="K184" s="101"/>
    </row>
    <row r="185" ht="22.9" customHeight="1" spans="1:11">
      <c r="A185" s="99" t="s">
        <v>267</v>
      </c>
      <c r="B185" s="99" t="s">
        <v>270</v>
      </c>
      <c r="C185" s="99"/>
      <c r="D185" s="100" t="s">
        <v>271</v>
      </c>
      <c r="E185" s="101" t="s">
        <v>272</v>
      </c>
      <c r="F185" s="102">
        <v>79.152768</v>
      </c>
      <c r="G185" s="102">
        <v>79.152768</v>
      </c>
      <c r="H185" s="102"/>
      <c r="I185" s="102"/>
      <c r="J185" s="101"/>
      <c r="K185" s="101"/>
    </row>
    <row r="186" ht="22.9" customHeight="1" spans="1:11">
      <c r="A186" s="99" t="s">
        <v>267</v>
      </c>
      <c r="B186" s="99" t="s">
        <v>270</v>
      </c>
      <c r="C186" s="99" t="s">
        <v>248</v>
      </c>
      <c r="D186" s="103" t="s">
        <v>305</v>
      </c>
      <c r="E186" s="101" t="s">
        <v>306</v>
      </c>
      <c r="F186" s="102">
        <v>79.152768</v>
      </c>
      <c r="G186" s="102">
        <v>79.152768</v>
      </c>
      <c r="H186" s="102"/>
      <c r="I186" s="102"/>
      <c r="J186" s="101"/>
      <c r="K186" s="101"/>
    </row>
    <row r="187" ht="22.9" customHeight="1" spans="1:11">
      <c r="A187" s="95"/>
      <c r="B187" s="95"/>
      <c r="C187" s="95"/>
      <c r="D187" s="96" t="s">
        <v>194</v>
      </c>
      <c r="E187" s="96" t="s">
        <v>195</v>
      </c>
      <c r="F187" s="97">
        <v>2260.342095</v>
      </c>
      <c r="G187" s="97">
        <v>2260.342095</v>
      </c>
      <c r="H187" s="97"/>
      <c r="I187" s="97"/>
      <c r="J187" s="105"/>
      <c r="K187" s="105"/>
    </row>
    <row r="188" ht="22.9" customHeight="1" spans="1:11">
      <c r="A188" s="98">
        <v>205</v>
      </c>
      <c r="B188" s="99"/>
      <c r="C188" s="99"/>
      <c r="D188" s="100" t="s">
        <v>240</v>
      </c>
      <c r="E188" s="101" t="s">
        <v>241</v>
      </c>
      <c r="F188" s="102">
        <f>F189</f>
        <v>2189.033295</v>
      </c>
      <c r="G188" s="102">
        <f>G189</f>
        <v>2189.033295</v>
      </c>
      <c r="H188" s="97"/>
      <c r="I188" s="97"/>
      <c r="J188" s="105"/>
      <c r="K188" s="105"/>
    </row>
    <row r="189" ht="22.9" customHeight="1" spans="1:11">
      <c r="A189" s="98">
        <v>205</v>
      </c>
      <c r="B189" s="99" t="s">
        <v>248</v>
      </c>
      <c r="C189" s="99"/>
      <c r="D189" s="100" t="s">
        <v>249</v>
      </c>
      <c r="E189" s="101" t="s">
        <v>250</v>
      </c>
      <c r="F189" s="102">
        <f>F190+F191</f>
        <v>2189.033295</v>
      </c>
      <c r="G189" s="102">
        <f>G190+G191</f>
        <v>2189.033295</v>
      </c>
      <c r="H189" s="97"/>
      <c r="I189" s="97"/>
      <c r="J189" s="105"/>
      <c r="K189" s="105"/>
    </row>
    <row r="190" ht="22.9" customHeight="1" spans="1:11">
      <c r="A190" s="99" t="s">
        <v>245</v>
      </c>
      <c r="B190" s="99" t="s">
        <v>248</v>
      </c>
      <c r="C190" s="99" t="s">
        <v>248</v>
      </c>
      <c r="D190" s="103" t="s">
        <v>284</v>
      </c>
      <c r="E190" s="101" t="s">
        <v>285</v>
      </c>
      <c r="F190" s="102">
        <v>2145.11496</v>
      </c>
      <c r="G190" s="102">
        <v>2145.11496</v>
      </c>
      <c r="H190" s="102"/>
      <c r="I190" s="102"/>
      <c r="J190" s="101"/>
      <c r="K190" s="101"/>
    </row>
    <row r="191" ht="22.9" customHeight="1" spans="1:11">
      <c r="A191" s="99" t="s">
        <v>245</v>
      </c>
      <c r="B191" s="99" t="s">
        <v>248</v>
      </c>
      <c r="C191" s="99" t="s">
        <v>286</v>
      </c>
      <c r="D191" s="103" t="s">
        <v>287</v>
      </c>
      <c r="E191" s="101" t="s">
        <v>288</v>
      </c>
      <c r="F191" s="102">
        <v>43.918335</v>
      </c>
      <c r="G191" s="102">
        <v>43.918335</v>
      </c>
      <c r="H191" s="102"/>
      <c r="I191" s="102"/>
      <c r="J191" s="101"/>
      <c r="K191" s="101"/>
    </row>
    <row r="192" ht="22.9" customHeight="1" spans="1:11">
      <c r="A192" s="99" t="s">
        <v>267</v>
      </c>
      <c r="B192" s="99"/>
      <c r="C192" s="99"/>
      <c r="D192" s="100" t="s">
        <v>268</v>
      </c>
      <c r="E192" s="101" t="s">
        <v>269</v>
      </c>
      <c r="F192" s="102">
        <v>71.3088</v>
      </c>
      <c r="G192" s="102">
        <v>71.3088</v>
      </c>
      <c r="H192" s="102"/>
      <c r="I192" s="102"/>
      <c r="J192" s="101"/>
      <c r="K192" s="101"/>
    </row>
    <row r="193" ht="22.9" customHeight="1" spans="1:11">
      <c r="A193" s="99" t="s">
        <v>267</v>
      </c>
      <c r="B193" s="99" t="s">
        <v>270</v>
      </c>
      <c r="C193" s="99"/>
      <c r="D193" s="100" t="s">
        <v>271</v>
      </c>
      <c r="E193" s="101" t="s">
        <v>272</v>
      </c>
      <c r="F193" s="102">
        <v>71.3088</v>
      </c>
      <c r="G193" s="102">
        <v>71.3088</v>
      </c>
      <c r="H193" s="102"/>
      <c r="I193" s="102"/>
      <c r="J193" s="101"/>
      <c r="K193" s="101"/>
    </row>
    <row r="194" ht="22.9" customHeight="1" spans="1:11">
      <c r="A194" s="99" t="s">
        <v>267</v>
      </c>
      <c r="B194" s="99" t="s">
        <v>270</v>
      </c>
      <c r="C194" s="99" t="s">
        <v>248</v>
      </c>
      <c r="D194" s="103" t="s">
        <v>305</v>
      </c>
      <c r="E194" s="101" t="s">
        <v>306</v>
      </c>
      <c r="F194" s="102">
        <v>71.3088</v>
      </c>
      <c r="G194" s="102">
        <v>71.3088</v>
      </c>
      <c r="H194" s="102"/>
      <c r="I194" s="102"/>
      <c r="J194" s="101"/>
      <c r="K194" s="101"/>
    </row>
    <row r="195" ht="22.9" customHeight="1" spans="1:11">
      <c r="A195" s="95"/>
      <c r="B195" s="95"/>
      <c r="C195" s="95"/>
      <c r="D195" s="96" t="s">
        <v>196</v>
      </c>
      <c r="E195" s="96" t="s">
        <v>197</v>
      </c>
      <c r="F195" s="97">
        <v>1241.869393</v>
      </c>
      <c r="G195" s="97">
        <v>1241.869393</v>
      </c>
      <c r="H195" s="97"/>
      <c r="I195" s="97"/>
      <c r="J195" s="105"/>
      <c r="K195" s="105"/>
    </row>
    <row r="196" ht="22.9" customHeight="1" spans="1:11">
      <c r="A196" s="98">
        <v>205</v>
      </c>
      <c r="B196" s="99"/>
      <c r="C196" s="99"/>
      <c r="D196" s="100" t="s">
        <v>240</v>
      </c>
      <c r="E196" s="101" t="s">
        <v>241</v>
      </c>
      <c r="F196" s="102">
        <f>F197</f>
        <v>1198.727569</v>
      </c>
      <c r="G196" s="102">
        <f>G197</f>
        <v>1198.727569</v>
      </c>
      <c r="H196" s="97"/>
      <c r="I196" s="97"/>
      <c r="J196" s="105"/>
      <c r="K196" s="105"/>
    </row>
    <row r="197" ht="22.9" customHeight="1" spans="1:11">
      <c r="A197" s="98">
        <v>205</v>
      </c>
      <c r="B197" s="99" t="s">
        <v>248</v>
      </c>
      <c r="C197" s="99"/>
      <c r="D197" s="100" t="s">
        <v>249</v>
      </c>
      <c r="E197" s="101" t="s">
        <v>250</v>
      </c>
      <c r="F197" s="102">
        <f>F198+F199</f>
        <v>1198.727569</v>
      </c>
      <c r="G197" s="102">
        <f>G198+G199</f>
        <v>1198.727569</v>
      </c>
      <c r="H197" s="97"/>
      <c r="I197" s="97"/>
      <c r="J197" s="105"/>
      <c r="K197" s="105"/>
    </row>
    <row r="198" ht="22.9" customHeight="1" spans="1:11">
      <c r="A198" s="99" t="s">
        <v>245</v>
      </c>
      <c r="B198" s="99" t="s">
        <v>248</v>
      </c>
      <c r="C198" s="99" t="s">
        <v>248</v>
      </c>
      <c r="D198" s="103" t="s">
        <v>284</v>
      </c>
      <c r="E198" s="101" t="s">
        <v>285</v>
      </c>
      <c r="F198" s="102">
        <v>1174.905335</v>
      </c>
      <c r="G198" s="102">
        <v>1174.905335</v>
      </c>
      <c r="H198" s="102"/>
      <c r="I198" s="102"/>
      <c r="J198" s="101"/>
      <c r="K198" s="101"/>
    </row>
    <row r="199" ht="22.9" customHeight="1" spans="1:11">
      <c r="A199" s="99" t="s">
        <v>245</v>
      </c>
      <c r="B199" s="99" t="s">
        <v>248</v>
      </c>
      <c r="C199" s="99" t="s">
        <v>286</v>
      </c>
      <c r="D199" s="103" t="s">
        <v>287</v>
      </c>
      <c r="E199" s="101" t="s">
        <v>288</v>
      </c>
      <c r="F199" s="102">
        <v>23.822234</v>
      </c>
      <c r="G199" s="102">
        <v>23.822234</v>
      </c>
      <c r="H199" s="102"/>
      <c r="I199" s="102"/>
      <c r="J199" s="101"/>
      <c r="K199" s="101"/>
    </row>
    <row r="200" ht="22.9" customHeight="1" spans="1:11">
      <c r="A200" s="99" t="s">
        <v>267</v>
      </c>
      <c r="B200" s="99"/>
      <c r="C200" s="99"/>
      <c r="D200" s="100" t="s">
        <v>268</v>
      </c>
      <c r="E200" s="101" t="s">
        <v>269</v>
      </c>
      <c r="F200" s="102">
        <v>43.141824</v>
      </c>
      <c r="G200" s="102">
        <v>43.141824</v>
      </c>
      <c r="H200" s="102"/>
      <c r="I200" s="102"/>
      <c r="J200" s="101"/>
      <c r="K200" s="101"/>
    </row>
    <row r="201" ht="22.9" customHeight="1" spans="1:11">
      <c r="A201" s="99" t="s">
        <v>267</v>
      </c>
      <c r="B201" s="99" t="s">
        <v>270</v>
      </c>
      <c r="C201" s="99"/>
      <c r="D201" s="100" t="s">
        <v>271</v>
      </c>
      <c r="E201" s="101" t="s">
        <v>272</v>
      </c>
      <c r="F201" s="102">
        <v>43.141824</v>
      </c>
      <c r="G201" s="102">
        <v>43.141824</v>
      </c>
      <c r="H201" s="102"/>
      <c r="I201" s="102"/>
      <c r="J201" s="101"/>
      <c r="K201" s="101"/>
    </row>
    <row r="202" ht="22.9" customHeight="1" spans="1:11">
      <c r="A202" s="99" t="s">
        <v>267</v>
      </c>
      <c r="B202" s="99" t="s">
        <v>270</v>
      </c>
      <c r="C202" s="99" t="s">
        <v>248</v>
      </c>
      <c r="D202" s="103" t="s">
        <v>305</v>
      </c>
      <c r="E202" s="101" t="s">
        <v>306</v>
      </c>
      <c r="F202" s="102">
        <v>43.141824</v>
      </c>
      <c r="G202" s="102">
        <v>43.141824</v>
      </c>
      <c r="H202" s="102"/>
      <c r="I202" s="102"/>
      <c r="J202" s="101"/>
      <c r="K202" s="101"/>
    </row>
    <row r="203" ht="22.9" customHeight="1" spans="1:11">
      <c r="A203" s="95"/>
      <c r="B203" s="95"/>
      <c r="C203" s="95"/>
      <c r="D203" s="96" t="s">
        <v>198</v>
      </c>
      <c r="E203" s="96" t="s">
        <v>199</v>
      </c>
      <c r="F203" s="97">
        <v>3098.010113</v>
      </c>
      <c r="G203" s="97">
        <v>3098.010113</v>
      </c>
      <c r="H203" s="97"/>
      <c r="I203" s="97"/>
      <c r="J203" s="105"/>
      <c r="K203" s="105"/>
    </row>
    <row r="204" ht="22.9" customHeight="1" spans="1:11">
      <c r="A204" s="98">
        <v>205</v>
      </c>
      <c r="B204" s="99"/>
      <c r="C204" s="99"/>
      <c r="D204" s="100" t="s">
        <v>240</v>
      </c>
      <c r="E204" s="101" t="s">
        <v>241</v>
      </c>
      <c r="F204" s="102">
        <f>F205</f>
        <v>2983.642385</v>
      </c>
      <c r="G204" s="102">
        <f>G205</f>
        <v>2983.642385</v>
      </c>
      <c r="H204" s="97"/>
      <c r="I204" s="97"/>
      <c r="J204" s="105"/>
      <c r="K204" s="105"/>
    </row>
    <row r="205" ht="22.9" customHeight="1" spans="1:11">
      <c r="A205" s="98">
        <v>205</v>
      </c>
      <c r="B205" s="99" t="s">
        <v>248</v>
      </c>
      <c r="C205" s="99"/>
      <c r="D205" s="100" t="s">
        <v>249</v>
      </c>
      <c r="E205" s="101" t="s">
        <v>250</v>
      </c>
      <c r="F205" s="102">
        <f>F206+F207</f>
        <v>2983.642385</v>
      </c>
      <c r="G205" s="102">
        <f>G206+G207</f>
        <v>2983.642385</v>
      </c>
      <c r="H205" s="97"/>
      <c r="I205" s="97"/>
      <c r="J205" s="105"/>
      <c r="K205" s="105"/>
    </row>
    <row r="206" ht="22.9" customHeight="1" spans="1:11">
      <c r="A206" s="99" t="s">
        <v>245</v>
      </c>
      <c r="B206" s="99" t="s">
        <v>248</v>
      </c>
      <c r="C206" s="99" t="s">
        <v>248</v>
      </c>
      <c r="D206" s="103" t="s">
        <v>284</v>
      </c>
      <c r="E206" s="101" t="s">
        <v>285</v>
      </c>
      <c r="F206" s="102">
        <v>2924.66288</v>
      </c>
      <c r="G206" s="102">
        <v>2924.66288</v>
      </c>
      <c r="H206" s="102"/>
      <c r="I206" s="102"/>
      <c r="J206" s="101"/>
      <c r="K206" s="101"/>
    </row>
    <row r="207" ht="22.9" customHeight="1" spans="1:11">
      <c r="A207" s="99" t="s">
        <v>245</v>
      </c>
      <c r="B207" s="99" t="s">
        <v>248</v>
      </c>
      <c r="C207" s="99" t="s">
        <v>286</v>
      </c>
      <c r="D207" s="103" t="s">
        <v>287</v>
      </c>
      <c r="E207" s="101" t="s">
        <v>288</v>
      </c>
      <c r="F207" s="102">
        <v>58.979505</v>
      </c>
      <c r="G207" s="102">
        <v>58.979505</v>
      </c>
      <c r="H207" s="102"/>
      <c r="I207" s="102"/>
      <c r="J207" s="101"/>
      <c r="K207" s="101"/>
    </row>
    <row r="208" ht="22.9" customHeight="1" spans="1:11">
      <c r="A208" s="99" t="s">
        <v>259</v>
      </c>
      <c r="B208" s="104"/>
      <c r="C208" s="104"/>
      <c r="D208" s="100" t="s">
        <v>260</v>
      </c>
      <c r="E208" s="101" t="s">
        <v>261</v>
      </c>
      <c r="F208" s="102">
        <v>3.126</v>
      </c>
      <c r="G208" s="102">
        <v>3.126</v>
      </c>
      <c r="H208" s="102"/>
      <c r="I208" s="102"/>
      <c r="J208" s="101"/>
      <c r="K208" s="101"/>
    </row>
    <row r="209" ht="22.9" customHeight="1" spans="1:11">
      <c r="A209" s="99" t="s">
        <v>259</v>
      </c>
      <c r="B209" s="99" t="s">
        <v>262</v>
      </c>
      <c r="C209" s="104"/>
      <c r="D209" s="100" t="s">
        <v>263</v>
      </c>
      <c r="E209" s="101" t="s">
        <v>264</v>
      </c>
      <c r="F209" s="102">
        <v>3.126</v>
      </c>
      <c r="G209" s="102">
        <v>3.126</v>
      </c>
      <c r="H209" s="102"/>
      <c r="I209" s="102"/>
      <c r="J209" s="101"/>
      <c r="K209" s="101"/>
    </row>
    <row r="210" ht="22.9" customHeight="1" spans="1:11">
      <c r="A210" s="99" t="s">
        <v>259</v>
      </c>
      <c r="B210" s="99" t="s">
        <v>262</v>
      </c>
      <c r="C210" s="99" t="s">
        <v>248</v>
      </c>
      <c r="D210" s="103" t="s">
        <v>307</v>
      </c>
      <c r="E210" s="101" t="s">
        <v>308</v>
      </c>
      <c r="F210" s="102">
        <v>3.126</v>
      </c>
      <c r="G210" s="102">
        <v>3.126</v>
      </c>
      <c r="H210" s="102"/>
      <c r="I210" s="102"/>
      <c r="J210" s="101"/>
      <c r="K210" s="101"/>
    </row>
    <row r="211" ht="22.9" customHeight="1" spans="1:11">
      <c r="A211" s="99" t="s">
        <v>267</v>
      </c>
      <c r="B211" s="99"/>
      <c r="C211" s="99"/>
      <c r="D211" s="100" t="s">
        <v>268</v>
      </c>
      <c r="E211" s="101" t="s">
        <v>269</v>
      </c>
      <c r="F211" s="102">
        <v>111.241728</v>
      </c>
      <c r="G211" s="102">
        <v>111.241728</v>
      </c>
      <c r="H211" s="102"/>
      <c r="I211" s="102"/>
      <c r="J211" s="101"/>
      <c r="K211" s="101"/>
    </row>
    <row r="212" ht="22.9" customHeight="1" spans="1:11">
      <c r="A212" s="99" t="s">
        <v>267</v>
      </c>
      <c r="B212" s="99" t="s">
        <v>270</v>
      </c>
      <c r="C212" s="99"/>
      <c r="D212" s="100" t="s">
        <v>271</v>
      </c>
      <c r="E212" s="101" t="s">
        <v>272</v>
      </c>
      <c r="F212" s="102">
        <v>111.241728</v>
      </c>
      <c r="G212" s="102">
        <v>111.241728</v>
      </c>
      <c r="H212" s="102"/>
      <c r="I212" s="102"/>
      <c r="J212" s="101"/>
      <c r="K212" s="101"/>
    </row>
    <row r="213" ht="22.9" customHeight="1" spans="1:11">
      <c r="A213" s="99" t="s">
        <v>267</v>
      </c>
      <c r="B213" s="99" t="s">
        <v>270</v>
      </c>
      <c r="C213" s="99" t="s">
        <v>248</v>
      </c>
      <c r="D213" s="103" t="s">
        <v>305</v>
      </c>
      <c r="E213" s="101" t="s">
        <v>306</v>
      </c>
      <c r="F213" s="102">
        <v>111.241728</v>
      </c>
      <c r="G213" s="102">
        <v>111.241728</v>
      </c>
      <c r="H213" s="102"/>
      <c r="I213" s="102"/>
      <c r="J213" s="101"/>
      <c r="K213" s="101"/>
    </row>
    <row r="214" ht="22.9" customHeight="1" spans="1:11">
      <c r="A214" s="95"/>
      <c r="B214" s="95"/>
      <c r="C214" s="95"/>
      <c r="D214" s="96" t="s">
        <v>200</v>
      </c>
      <c r="E214" s="96" t="s">
        <v>201</v>
      </c>
      <c r="F214" s="97">
        <v>930.563659</v>
      </c>
      <c r="G214" s="97">
        <v>930.563659</v>
      </c>
      <c r="H214" s="97"/>
      <c r="I214" s="97"/>
      <c r="J214" s="105"/>
      <c r="K214" s="105"/>
    </row>
    <row r="215" ht="22.9" customHeight="1" spans="1:11">
      <c r="A215" s="98">
        <v>205</v>
      </c>
      <c r="B215" s="99"/>
      <c r="C215" s="99"/>
      <c r="D215" s="100" t="s">
        <v>240</v>
      </c>
      <c r="E215" s="101" t="s">
        <v>241</v>
      </c>
      <c r="F215" s="102">
        <f>F216</f>
        <v>900.970507</v>
      </c>
      <c r="G215" s="102">
        <f>G216</f>
        <v>900.970507</v>
      </c>
      <c r="H215" s="97"/>
      <c r="I215" s="97"/>
      <c r="J215" s="105"/>
      <c r="K215" s="105"/>
    </row>
    <row r="216" ht="22.9" customHeight="1" spans="1:11">
      <c r="A216" s="98">
        <v>205</v>
      </c>
      <c r="B216" s="99" t="s">
        <v>248</v>
      </c>
      <c r="C216" s="99"/>
      <c r="D216" s="100" t="s">
        <v>249</v>
      </c>
      <c r="E216" s="101" t="s">
        <v>250</v>
      </c>
      <c r="F216" s="102">
        <f>F217+F218</f>
        <v>900.970507</v>
      </c>
      <c r="G216" s="102">
        <f>G217+G218</f>
        <v>900.970507</v>
      </c>
      <c r="H216" s="97"/>
      <c r="I216" s="97"/>
      <c r="J216" s="105"/>
      <c r="K216" s="105"/>
    </row>
    <row r="217" ht="22.9" customHeight="1" spans="1:11">
      <c r="A217" s="99" t="s">
        <v>245</v>
      </c>
      <c r="B217" s="99" t="s">
        <v>248</v>
      </c>
      <c r="C217" s="99" t="s">
        <v>248</v>
      </c>
      <c r="D217" s="103" t="s">
        <v>284</v>
      </c>
      <c r="E217" s="101" t="s">
        <v>285</v>
      </c>
      <c r="F217" s="102">
        <v>882.880679</v>
      </c>
      <c r="G217" s="102">
        <v>882.880679</v>
      </c>
      <c r="H217" s="102"/>
      <c r="I217" s="102"/>
      <c r="J217" s="101"/>
      <c r="K217" s="101"/>
    </row>
    <row r="218" ht="22.9" customHeight="1" spans="1:11">
      <c r="A218" s="99" t="s">
        <v>245</v>
      </c>
      <c r="B218" s="99" t="s">
        <v>248</v>
      </c>
      <c r="C218" s="99" t="s">
        <v>286</v>
      </c>
      <c r="D218" s="103" t="s">
        <v>287</v>
      </c>
      <c r="E218" s="101" t="s">
        <v>288</v>
      </c>
      <c r="F218" s="102">
        <v>18.089828</v>
      </c>
      <c r="G218" s="102">
        <v>18.089828</v>
      </c>
      <c r="H218" s="102"/>
      <c r="I218" s="102"/>
      <c r="J218" s="101"/>
      <c r="K218" s="101"/>
    </row>
    <row r="219" ht="22.9" customHeight="1" spans="1:11">
      <c r="A219" s="99" t="s">
        <v>267</v>
      </c>
      <c r="B219" s="99"/>
      <c r="C219" s="99"/>
      <c r="D219" s="100" t="s">
        <v>268</v>
      </c>
      <c r="E219" s="101" t="s">
        <v>269</v>
      </c>
      <c r="F219" s="102">
        <v>29.593152</v>
      </c>
      <c r="G219" s="102">
        <v>29.593152</v>
      </c>
      <c r="H219" s="102"/>
      <c r="I219" s="102"/>
      <c r="J219" s="101"/>
      <c r="K219" s="101"/>
    </row>
    <row r="220" ht="22.9" customHeight="1" spans="1:11">
      <c r="A220" s="99" t="s">
        <v>267</v>
      </c>
      <c r="B220" s="99" t="s">
        <v>270</v>
      </c>
      <c r="C220" s="99"/>
      <c r="D220" s="100" t="s">
        <v>271</v>
      </c>
      <c r="E220" s="101" t="s">
        <v>272</v>
      </c>
      <c r="F220" s="102">
        <v>29.593152</v>
      </c>
      <c r="G220" s="102">
        <v>29.593152</v>
      </c>
      <c r="H220" s="102"/>
      <c r="I220" s="102"/>
      <c r="J220" s="101"/>
      <c r="K220" s="101"/>
    </row>
    <row r="221" ht="22.9" customHeight="1" spans="1:11">
      <c r="A221" s="99" t="s">
        <v>267</v>
      </c>
      <c r="B221" s="99" t="s">
        <v>270</v>
      </c>
      <c r="C221" s="99" t="s">
        <v>248</v>
      </c>
      <c r="D221" s="103" t="s">
        <v>305</v>
      </c>
      <c r="E221" s="101" t="s">
        <v>306</v>
      </c>
      <c r="F221" s="102">
        <v>29.593152</v>
      </c>
      <c r="G221" s="102">
        <v>29.593152</v>
      </c>
      <c r="H221" s="102"/>
      <c r="I221" s="102"/>
      <c r="J221" s="101"/>
      <c r="K221" s="101"/>
    </row>
    <row r="222" ht="22.9" customHeight="1" spans="1:11">
      <c r="A222" s="95"/>
      <c r="B222" s="95"/>
      <c r="C222" s="95"/>
      <c r="D222" s="96" t="s">
        <v>202</v>
      </c>
      <c r="E222" s="96" t="s">
        <v>203</v>
      </c>
      <c r="F222" s="97">
        <v>2530.97644</v>
      </c>
      <c r="G222" s="97">
        <v>2530.97644</v>
      </c>
      <c r="H222" s="97"/>
      <c r="I222" s="97"/>
      <c r="J222" s="105"/>
      <c r="K222" s="105"/>
    </row>
    <row r="223" ht="22.9" customHeight="1" spans="1:11">
      <c r="A223" s="98">
        <v>205</v>
      </c>
      <c r="B223" s="99"/>
      <c r="C223" s="99"/>
      <c r="D223" s="100" t="s">
        <v>240</v>
      </c>
      <c r="E223" s="101" t="s">
        <v>241</v>
      </c>
      <c r="F223" s="102">
        <f>F224</f>
        <v>2447.1886</v>
      </c>
      <c r="G223" s="102">
        <f>G224</f>
        <v>2447.1886</v>
      </c>
      <c r="H223" s="97"/>
      <c r="I223" s="97"/>
      <c r="J223" s="105"/>
      <c r="K223" s="105"/>
    </row>
    <row r="224" ht="22.9" customHeight="1" spans="1:11">
      <c r="A224" s="98">
        <v>205</v>
      </c>
      <c r="B224" s="99" t="s">
        <v>248</v>
      </c>
      <c r="C224" s="99"/>
      <c r="D224" s="100" t="s">
        <v>249</v>
      </c>
      <c r="E224" s="101" t="s">
        <v>250</v>
      </c>
      <c r="F224" s="102">
        <f>F225+F226</f>
        <v>2447.1886</v>
      </c>
      <c r="G224" s="102">
        <f>G225+G226</f>
        <v>2447.1886</v>
      </c>
      <c r="H224" s="97"/>
      <c r="I224" s="97"/>
      <c r="J224" s="105"/>
      <c r="K224" s="105"/>
    </row>
    <row r="225" ht="22.9" customHeight="1" spans="1:11">
      <c r="A225" s="99" t="s">
        <v>245</v>
      </c>
      <c r="B225" s="99" t="s">
        <v>248</v>
      </c>
      <c r="C225" s="99" t="s">
        <v>248</v>
      </c>
      <c r="D225" s="103" t="s">
        <v>284</v>
      </c>
      <c r="E225" s="101" t="s">
        <v>285</v>
      </c>
      <c r="F225" s="102">
        <v>24.57</v>
      </c>
      <c r="G225" s="102">
        <v>24.57</v>
      </c>
      <c r="H225" s="102"/>
      <c r="I225" s="102"/>
      <c r="J225" s="101"/>
      <c r="K225" s="101"/>
    </row>
    <row r="226" ht="22.9" customHeight="1" spans="1:11">
      <c r="A226" s="99" t="s">
        <v>245</v>
      </c>
      <c r="B226" s="99" t="s">
        <v>248</v>
      </c>
      <c r="C226" s="99" t="s">
        <v>286</v>
      </c>
      <c r="D226" s="103" t="s">
        <v>287</v>
      </c>
      <c r="E226" s="101" t="s">
        <v>288</v>
      </c>
      <c r="F226" s="102">
        <v>2422.6186</v>
      </c>
      <c r="G226" s="102">
        <v>2422.6186</v>
      </c>
      <c r="H226" s="102"/>
      <c r="I226" s="102"/>
      <c r="J226" s="101"/>
      <c r="K226" s="101"/>
    </row>
    <row r="227" ht="22.9" customHeight="1" spans="1:11">
      <c r="A227" s="99" t="s">
        <v>267</v>
      </c>
      <c r="B227" s="99"/>
      <c r="C227" s="99"/>
      <c r="D227" s="100" t="s">
        <v>268</v>
      </c>
      <c r="E227" s="101" t="s">
        <v>269</v>
      </c>
      <c r="F227" s="102">
        <v>83.78784</v>
      </c>
      <c r="G227" s="102">
        <v>83.78784</v>
      </c>
      <c r="H227" s="102"/>
      <c r="I227" s="102"/>
      <c r="J227" s="101"/>
      <c r="K227" s="101"/>
    </row>
    <row r="228" ht="22.9" customHeight="1" spans="1:11">
      <c r="A228" s="99" t="s">
        <v>267</v>
      </c>
      <c r="B228" s="99" t="s">
        <v>270</v>
      </c>
      <c r="C228" s="99"/>
      <c r="D228" s="100" t="s">
        <v>271</v>
      </c>
      <c r="E228" s="101" t="s">
        <v>272</v>
      </c>
      <c r="F228" s="102">
        <v>83.78784</v>
      </c>
      <c r="G228" s="102">
        <v>83.78784</v>
      </c>
      <c r="H228" s="102"/>
      <c r="I228" s="102"/>
      <c r="J228" s="101"/>
      <c r="K228" s="101"/>
    </row>
    <row r="229" ht="22.9" customHeight="1" spans="1:11">
      <c r="A229" s="99" t="s">
        <v>267</v>
      </c>
      <c r="B229" s="99" t="s">
        <v>270</v>
      </c>
      <c r="C229" s="99" t="s">
        <v>248</v>
      </c>
      <c r="D229" s="103" t="s">
        <v>305</v>
      </c>
      <c r="E229" s="101" t="s">
        <v>306</v>
      </c>
      <c r="F229" s="102">
        <v>83.78784</v>
      </c>
      <c r="G229" s="102">
        <v>83.78784</v>
      </c>
      <c r="H229" s="102"/>
      <c r="I229" s="102"/>
      <c r="J229" s="101"/>
      <c r="K229" s="101"/>
    </row>
    <row r="230" ht="22.9" customHeight="1" spans="1:11">
      <c r="A230" s="95"/>
      <c r="B230" s="95"/>
      <c r="C230" s="95"/>
      <c r="D230" s="96" t="s">
        <v>204</v>
      </c>
      <c r="E230" s="96" t="s">
        <v>205</v>
      </c>
      <c r="F230" s="97">
        <v>1217.14081</v>
      </c>
      <c r="G230" s="97">
        <v>1217.14081</v>
      </c>
      <c r="H230" s="97"/>
      <c r="I230" s="97"/>
      <c r="J230" s="105"/>
      <c r="K230" s="105"/>
    </row>
    <row r="231" ht="22.9" customHeight="1" spans="1:11">
      <c r="A231" s="98">
        <v>205</v>
      </c>
      <c r="B231" s="99"/>
      <c r="C231" s="99"/>
      <c r="D231" s="100" t="s">
        <v>240</v>
      </c>
      <c r="E231" s="101" t="s">
        <v>241</v>
      </c>
      <c r="F231" s="102">
        <f>F232</f>
        <v>1177.92097</v>
      </c>
      <c r="G231" s="102">
        <f>G232</f>
        <v>1177.92097</v>
      </c>
      <c r="H231" s="97"/>
      <c r="I231" s="97"/>
      <c r="J231" s="105"/>
      <c r="K231" s="105"/>
    </row>
    <row r="232" ht="22.9" customHeight="1" spans="1:11">
      <c r="A232" s="98">
        <v>205</v>
      </c>
      <c r="B232" s="99" t="s">
        <v>248</v>
      </c>
      <c r="C232" s="99"/>
      <c r="D232" s="100" t="s">
        <v>249</v>
      </c>
      <c r="E232" s="101" t="s">
        <v>250</v>
      </c>
      <c r="F232" s="102">
        <f>F233+F234</f>
        <v>1177.92097</v>
      </c>
      <c r="G232" s="102">
        <f>G233+G234</f>
        <v>1177.92097</v>
      </c>
      <c r="H232" s="97"/>
      <c r="I232" s="97"/>
      <c r="J232" s="105"/>
      <c r="K232" s="105"/>
    </row>
    <row r="233" ht="22.9" customHeight="1" spans="1:11">
      <c r="A233" s="99" t="s">
        <v>245</v>
      </c>
      <c r="B233" s="99" t="s">
        <v>248</v>
      </c>
      <c r="C233" s="99" t="s">
        <v>248</v>
      </c>
      <c r="D233" s="103" t="s">
        <v>284</v>
      </c>
      <c r="E233" s="101" t="s">
        <v>285</v>
      </c>
      <c r="F233" s="102">
        <v>26.496</v>
      </c>
      <c r="G233" s="102">
        <v>26.496</v>
      </c>
      <c r="H233" s="102"/>
      <c r="I233" s="102"/>
      <c r="J233" s="101"/>
      <c r="K233" s="101"/>
    </row>
    <row r="234" ht="22.9" customHeight="1" spans="1:11">
      <c r="A234" s="99" t="s">
        <v>245</v>
      </c>
      <c r="B234" s="99" t="s">
        <v>248</v>
      </c>
      <c r="C234" s="99" t="s">
        <v>286</v>
      </c>
      <c r="D234" s="103" t="s">
        <v>287</v>
      </c>
      <c r="E234" s="101" t="s">
        <v>288</v>
      </c>
      <c r="F234" s="102">
        <v>1151.42497</v>
      </c>
      <c r="G234" s="102">
        <v>1151.42497</v>
      </c>
      <c r="H234" s="102"/>
      <c r="I234" s="102"/>
      <c r="J234" s="101"/>
      <c r="K234" s="101"/>
    </row>
    <row r="235" ht="22.9" customHeight="1" spans="1:11">
      <c r="A235" s="99" t="s">
        <v>267</v>
      </c>
      <c r="B235" s="99"/>
      <c r="C235" s="99"/>
      <c r="D235" s="100" t="s">
        <v>268</v>
      </c>
      <c r="E235" s="101" t="s">
        <v>269</v>
      </c>
      <c r="F235" s="102">
        <v>39.21984</v>
      </c>
      <c r="G235" s="102">
        <v>39.21984</v>
      </c>
      <c r="H235" s="102"/>
      <c r="I235" s="102"/>
      <c r="J235" s="101"/>
      <c r="K235" s="101"/>
    </row>
    <row r="236" ht="22.9" customHeight="1" spans="1:11">
      <c r="A236" s="99" t="s">
        <v>267</v>
      </c>
      <c r="B236" s="99" t="s">
        <v>270</v>
      </c>
      <c r="C236" s="99"/>
      <c r="D236" s="100" t="s">
        <v>271</v>
      </c>
      <c r="E236" s="101" t="s">
        <v>272</v>
      </c>
      <c r="F236" s="102">
        <v>39.21984</v>
      </c>
      <c r="G236" s="102">
        <v>39.21984</v>
      </c>
      <c r="H236" s="102"/>
      <c r="I236" s="102"/>
      <c r="J236" s="101"/>
      <c r="K236" s="101"/>
    </row>
    <row r="237" ht="22.9" customHeight="1" spans="1:11">
      <c r="A237" s="99" t="s">
        <v>267</v>
      </c>
      <c r="B237" s="99" t="s">
        <v>270</v>
      </c>
      <c r="C237" s="99" t="s">
        <v>248</v>
      </c>
      <c r="D237" s="103" t="s">
        <v>305</v>
      </c>
      <c r="E237" s="101" t="s">
        <v>306</v>
      </c>
      <c r="F237" s="102">
        <v>39.21984</v>
      </c>
      <c r="G237" s="102">
        <v>39.21984</v>
      </c>
      <c r="H237" s="102"/>
      <c r="I237" s="102"/>
      <c r="J237" s="101"/>
      <c r="K237" s="101"/>
    </row>
    <row r="238" ht="22.9" customHeight="1" spans="1:11">
      <c r="A238" s="95"/>
      <c r="B238" s="95"/>
      <c r="C238" s="95"/>
      <c r="D238" s="96" t="s">
        <v>206</v>
      </c>
      <c r="E238" s="96" t="s">
        <v>207</v>
      </c>
      <c r="F238" s="97">
        <v>1667.406398</v>
      </c>
      <c r="G238" s="97">
        <v>1667.406398</v>
      </c>
      <c r="H238" s="97"/>
      <c r="I238" s="97"/>
      <c r="J238" s="105"/>
      <c r="K238" s="105"/>
    </row>
    <row r="239" ht="22.9" customHeight="1" spans="1:11">
      <c r="A239" s="98">
        <v>205</v>
      </c>
      <c r="B239" s="99"/>
      <c r="C239" s="99"/>
      <c r="D239" s="100" t="s">
        <v>240</v>
      </c>
      <c r="E239" s="101" t="s">
        <v>241</v>
      </c>
      <c r="F239" s="102">
        <f>F240</f>
        <v>1610.359358</v>
      </c>
      <c r="G239" s="102">
        <f>G240</f>
        <v>1610.359358</v>
      </c>
      <c r="H239" s="97"/>
      <c r="I239" s="97"/>
      <c r="J239" s="105"/>
      <c r="K239" s="105"/>
    </row>
    <row r="240" ht="22.9" customHeight="1" spans="1:11">
      <c r="A240" s="98">
        <v>205</v>
      </c>
      <c r="B240" s="99" t="s">
        <v>248</v>
      </c>
      <c r="C240" s="99"/>
      <c r="D240" s="100" t="s">
        <v>249</v>
      </c>
      <c r="E240" s="101" t="s">
        <v>250</v>
      </c>
      <c r="F240" s="102">
        <f>F241+F242</f>
        <v>1610.359358</v>
      </c>
      <c r="G240" s="102">
        <f>G241+G242</f>
        <v>1610.359358</v>
      </c>
      <c r="H240" s="97"/>
      <c r="I240" s="97"/>
      <c r="J240" s="105"/>
      <c r="K240" s="105"/>
    </row>
    <row r="241" ht="22.9" customHeight="1" spans="1:11">
      <c r="A241" s="99" t="s">
        <v>245</v>
      </c>
      <c r="B241" s="99" t="s">
        <v>248</v>
      </c>
      <c r="C241" s="99" t="s">
        <v>248</v>
      </c>
      <c r="D241" s="103" t="s">
        <v>284</v>
      </c>
      <c r="E241" s="101" t="s">
        <v>285</v>
      </c>
      <c r="F241" s="102">
        <v>16.002</v>
      </c>
      <c r="G241" s="102">
        <v>16.002</v>
      </c>
      <c r="H241" s="102"/>
      <c r="I241" s="102"/>
      <c r="J241" s="101"/>
      <c r="K241" s="101"/>
    </row>
    <row r="242" ht="22.9" customHeight="1" spans="1:11">
      <c r="A242" s="99" t="s">
        <v>245</v>
      </c>
      <c r="B242" s="99" t="s">
        <v>248</v>
      </c>
      <c r="C242" s="99" t="s">
        <v>286</v>
      </c>
      <c r="D242" s="103" t="s">
        <v>287</v>
      </c>
      <c r="E242" s="101" t="s">
        <v>288</v>
      </c>
      <c r="F242" s="102">
        <v>1594.357358</v>
      </c>
      <c r="G242" s="102">
        <v>1594.357358</v>
      </c>
      <c r="H242" s="102"/>
      <c r="I242" s="102"/>
      <c r="J242" s="101"/>
      <c r="K242" s="101"/>
    </row>
    <row r="243" ht="22.9" customHeight="1" spans="1:11">
      <c r="A243" s="99" t="s">
        <v>267</v>
      </c>
      <c r="B243" s="99"/>
      <c r="C243" s="99"/>
      <c r="D243" s="100" t="s">
        <v>268</v>
      </c>
      <c r="E243" s="101" t="s">
        <v>269</v>
      </c>
      <c r="F243" s="102">
        <v>57.04704</v>
      </c>
      <c r="G243" s="102">
        <v>57.04704</v>
      </c>
      <c r="H243" s="102"/>
      <c r="I243" s="102"/>
      <c r="J243" s="101"/>
      <c r="K243" s="101"/>
    </row>
    <row r="244" ht="22.9" customHeight="1" spans="1:11">
      <c r="A244" s="99" t="s">
        <v>267</v>
      </c>
      <c r="B244" s="99" t="s">
        <v>270</v>
      </c>
      <c r="C244" s="99"/>
      <c r="D244" s="100" t="s">
        <v>271</v>
      </c>
      <c r="E244" s="101" t="s">
        <v>272</v>
      </c>
      <c r="F244" s="102">
        <v>57.04704</v>
      </c>
      <c r="G244" s="102">
        <v>57.04704</v>
      </c>
      <c r="H244" s="102"/>
      <c r="I244" s="102"/>
      <c r="J244" s="101"/>
      <c r="K244" s="101"/>
    </row>
    <row r="245" ht="22.9" customHeight="1" spans="1:11">
      <c r="A245" s="99" t="s">
        <v>267</v>
      </c>
      <c r="B245" s="99" t="s">
        <v>270</v>
      </c>
      <c r="C245" s="99" t="s">
        <v>248</v>
      </c>
      <c r="D245" s="103" t="s">
        <v>305</v>
      </c>
      <c r="E245" s="101" t="s">
        <v>306</v>
      </c>
      <c r="F245" s="102">
        <v>57.04704</v>
      </c>
      <c r="G245" s="102">
        <v>57.04704</v>
      </c>
      <c r="H245" s="102"/>
      <c r="I245" s="102"/>
      <c r="J245" s="101"/>
      <c r="K245" s="101"/>
    </row>
    <row r="246" ht="22.9" customHeight="1" spans="1:11">
      <c r="A246" s="95"/>
      <c r="B246" s="95"/>
      <c r="C246" s="95"/>
      <c r="D246" s="96" t="s">
        <v>208</v>
      </c>
      <c r="E246" s="96" t="s">
        <v>209</v>
      </c>
      <c r="F246" s="97">
        <v>1746.120465</v>
      </c>
      <c r="G246" s="97">
        <v>1746.120465</v>
      </c>
      <c r="H246" s="97"/>
      <c r="I246" s="97"/>
      <c r="J246" s="105"/>
      <c r="K246" s="105"/>
    </row>
    <row r="247" ht="22.9" customHeight="1" spans="1:11">
      <c r="A247" s="98">
        <v>205</v>
      </c>
      <c r="B247" s="99"/>
      <c r="C247" s="99"/>
      <c r="D247" s="100" t="s">
        <v>240</v>
      </c>
      <c r="E247" s="101" t="s">
        <v>241</v>
      </c>
      <c r="F247" s="102">
        <f>F248</f>
        <v>1691.212689</v>
      </c>
      <c r="G247" s="102">
        <f>G248</f>
        <v>1691.212689</v>
      </c>
      <c r="H247" s="97"/>
      <c r="I247" s="97"/>
      <c r="J247" s="105"/>
      <c r="K247" s="105"/>
    </row>
    <row r="248" ht="22.9" customHeight="1" spans="1:11">
      <c r="A248" s="98">
        <v>205</v>
      </c>
      <c r="B248" s="99" t="s">
        <v>248</v>
      </c>
      <c r="C248" s="99"/>
      <c r="D248" s="100" t="s">
        <v>249</v>
      </c>
      <c r="E248" s="101" t="s">
        <v>250</v>
      </c>
      <c r="F248" s="102">
        <f>F249+F250</f>
        <v>1691.212689</v>
      </c>
      <c r="G248" s="102">
        <f>G249+G250</f>
        <v>1691.212689</v>
      </c>
      <c r="H248" s="97"/>
      <c r="I248" s="97"/>
      <c r="J248" s="105"/>
      <c r="K248" s="105"/>
    </row>
    <row r="249" ht="22.9" customHeight="1" spans="1:11">
      <c r="A249" s="99" t="s">
        <v>245</v>
      </c>
      <c r="B249" s="99" t="s">
        <v>248</v>
      </c>
      <c r="C249" s="99" t="s">
        <v>248</v>
      </c>
      <c r="D249" s="103" t="s">
        <v>284</v>
      </c>
      <c r="E249" s="101" t="s">
        <v>285</v>
      </c>
      <c r="F249" s="102">
        <v>12.204</v>
      </c>
      <c r="G249" s="102">
        <v>12.204</v>
      </c>
      <c r="H249" s="102"/>
      <c r="I249" s="102"/>
      <c r="J249" s="101"/>
      <c r="K249" s="101"/>
    </row>
    <row r="250" ht="22.9" customHeight="1" spans="1:11">
      <c r="A250" s="99" t="s">
        <v>245</v>
      </c>
      <c r="B250" s="99" t="s">
        <v>248</v>
      </c>
      <c r="C250" s="99" t="s">
        <v>286</v>
      </c>
      <c r="D250" s="103" t="s">
        <v>287</v>
      </c>
      <c r="E250" s="101" t="s">
        <v>288</v>
      </c>
      <c r="F250" s="102">
        <v>1679.008689</v>
      </c>
      <c r="G250" s="102">
        <v>1679.008689</v>
      </c>
      <c r="H250" s="102"/>
      <c r="I250" s="102"/>
      <c r="J250" s="101"/>
      <c r="K250" s="101"/>
    </row>
    <row r="251" ht="22.9" customHeight="1" spans="1:11">
      <c r="A251" s="99" t="s">
        <v>267</v>
      </c>
      <c r="B251" s="99"/>
      <c r="C251" s="99"/>
      <c r="D251" s="100" t="s">
        <v>268</v>
      </c>
      <c r="E251" s="101" t="s">
        <v>269</v>
      </c>
      <c r="F251" s="102">
        <v>54.907776</v>
      </c>
      <c r="G251" s="102">
        <v>54.907776</v>
      </c>
      <c r="H251" s="102"/>
      <c r="I251" s="102"/>
      <c r="J251" s="101"/>
      <c r="K251" s="101"/>
    </row>
    <row r="252" ht="22.9" customHeight="1" spans="1:11">
      <c r="A252" s="99" t="s">
        <v>267</v>
      </c>
      <c r="B252" s="99" t="s">
        <v>270</v>
      </c>
      <c r="C252" s="99"/>
      <c r="D252" s="100" t="s">
        <v>271</v>
      </c>
      <c r="E252" s="101" t="s">
        <v>272</v>
      </c>
      <c r="F252" s="102">
        <v>54.907776</v>
      </c>
      <c r="G252" s="102">
        <v>54.907776</v>
      </c>
      <c r="H252" s="102"/>
      <c r="I252" s="102"/>
      <c r="J252" s="101"/>
      <c r="K252" s="101"/>
    </row>
    <row r="253" ht="22.9" customHeight="1" spans="1:11">
      <c r="A253" s="99" t="s">
        <v>267</v>
      </c>
      <c r="B253" s="99" t="s">
        <v>270</v>
      </c>
      <c r="C253" s="99" t="s">
        <v>248</v>
      </c>
      <c r="D253" s="103" t="s">
        <v>305</v>
      </c>
      <c r="E253" s="101" t="s">
        <v>306</v>
      </c>
      <c r="F253" s="102">
        <v>54.907776</v>
      </c>
      <c r="G253" s="102">
        <v>54.907776</v>
      </c>
      <c r="H253" s="102"/>
      <c r="I253" s="102"/>
      <c r="J253" s="101"/>
      <c r="K253" s="101"/>
    </row>
    <row r="254" ht="22.9" customHeight="1" spans="1:11">
      <c r="A254" s="95"/>
      <c r="B254" s="95"/>
      <c r="C254" s="95"/>
      <c r="D254" s="96" t="s">
        <v>210</v>
      </c>
      <c r="E254" s="96" t="s">
        <v>211</v>
      </c>
      <c r="F254" s="97">
        <v>1853.22954</v>
      </c>
      <c r="G254" s="97">
        <v>1853.22954</v>
      </c>
      <c r="H254" s="97"/>
      <c r="I254" s="97"/>
      <c r="J254" s="105"/>
      <c r="K254" s="105"/>
    </row>
    <row r="255" ht="22.9" customHeight="1" spans="1:11">
      <c r="A255" s="98">
        <v>205</v>
      </c>
      <c r="B255" s="99"/>
      <c r="C255" s="99"/>
      <c r="D255" s="100" t="s">
        <v>240</v>
      </c>
      <c r="E255" s="101" t="s">
        <v>241</v>
      </c>
      <c r="F255" s="102">
        <f>F256</f>
        <v>1794.39978</v>
      </c>
      <c r="G255" s="102">
        <f>G256</f>
        <v>1794.39978</v>
      </c>
      <c r="H255" s="97"/>
      <c r="I255" s="97"/>
      <c r="J255" s="105"/>
      <c r="K255" s="105"/>
    </row>
    <row r="256" ht="22.9" customHeight="1" spans="1:11">
      <c r="A256" s="98">
        <v>205</v>
      </c>
      <c r="B256" s="99" t="s">
        <v>248</v>
      </c>
      <c r="C256" s="99"/>
      <c r="D256" s="100" t="s">
        <v>249</v>
      </c>
      <c r="E256" s="101" t="s">
        <v>250</v>
      </c>
      <c r="F256" s="102">
        <f>F257+F258</f>
        <v>1794.39978</v>
      </c>
      <c r="G256" s="102">
        <f>G257+G258</f>
        <v>1794.39978</v>
      </c>
      <c r="H256" s="97"/>
      <c r="I256" s="97"/>
      <c r="J256" s="105"/>
      <c r="K256" s="105"/>
    </row>
    <row r="257" ht="22.9" customHeight="1" spans="1:11">
      <c r="A257" s="99" t="s">
        <v>245</v>
      </c>
      <c r="B257" s="99" t="s">
        <v>248</v>
      </c>
      <c r="C257" s="99" t="s">
        <v>248</v>
      </c>
      <c r="D257" s="103" t="s">
        <v>284</v>
      </c>
      <c r="E257" s="101" t="s">
        <v>285</v>
      </c>
      <c r="F257" s="102">
        <v>17.532</v>
      </c>
      <c r="G257" s="102">
        <v>17.532</v>
      </c>
      <c r="H257" s="102"/>
      <c r="I257" s="102"/>
      <c r="J257" s="101"/>
      <c r="K257" s="101"/>
    </row>
    <row r="258" ht="22.9" customHeight="1" spans="1:11">
      <c r="A258" s="99" t="s">
        <v>245</v>
      </c>
      <c r="B258" s="99" t="s">
        <v>248</v>
      </c>
      <c r="C258" s="99" t="s">
        <v>286</v>
      </c>
      <c r="D258" s="103" t="s">
        <v>287</v>
      </c>
      <c r="E258" s="101" t="s">
        <v>288</v>
      </c>
      <c r="F258" s="102">
        <v>1776.86778</v>
      </c>
      <c r="G258" s="102">
        <v>1776.86778</v>
      </c>
      <c r="H258" s="102"/>
      <c r="I258" s="102"/>
      <c r="J258" s="101"/>
      <c r="K258" s="101"/>
    </row>
    <row r="259" ht="22.9" customHeight="1" spans="1:11">
      <c r="A259" s="99" t="s">
        <v>267</v>
      </c>
      <c r="B259" s="99"/>
      <c r="C259" s="99"/>
      <c r="D259" s="100" t="s">
        <v>268</v>
      </c>
      <c r="E259" s="101" t="s">
        <v>269</v>
      </c>
      <c r="F259" s="102">
        <v>58.82976</v>
      </c>
      <c r="G259" s="102">
        <v>58.82976</v>
      </c>
      <c r="H259" s="102"/>
      <c r="I259" s="102"/>
      <c r="J259" s="101"/>
      <c r="K259" s="101"/>
    </row>
    <row r="260" ht="22.9" customHeight="1" spans="1:11">
      <c r="A260" s="99" t="s">
        <v>267</v>
      </c>
      <c r="B260" s="99" t="s">
        <v>270</v>
      </c>
      <c r="C260" s="99"/>
      <c r="D260" s="100" t="s">
        <v>271</v>
      </c>
      <c r="E260" s="101" t="s">
        <v>272</v>
      </c>
      <c r="F260" s="102">
        <v>58.82976</v>
      </c>
      <c r="G260" s="102">
        <v>58.82976</v>
      </c>
      <c r="H260" s="102"/>
      <c r="I260" s="102"/>
      <c r="J260" s="101"/>
      <c r="K260" s="101"/>
    </row>
    <row r="261" ht="22.9" customHeight="1" spans="1:11">
      <c r="A261" s="99" t="s">
        <v>267</v>
      </c>
      <c r="B261" s="99" t="s">
        <v>270</v>
      </c>
      <c r="C261" s="99" t="s">
        <v>248</v>
      </c>
      <c r="D261" s="103" t="s">
        <v>305</v>
      </c>
      <c r="E261" s="101" t="s">
        <v>306</v>
      </c>
      <c r="F261" s="102">
        <v>58.82976</v>
      </c>
      <c r="G261" s="102">
        <v>58.82976</v>
      </c>
      <c r="H261" s="102"/>
      <c r="I261" s="102"/>
      <c r="J261" s="101"/>
      <c r="K261" s="101"/>
    </row>
    <row r="262" ht="22.9" customHeight="1" spans="1:11">
      <c r="A262" s="95"/>
      <c r="B262" s="95"/>
      <c r="C262" s="95"/>
      <c r="D262" s="96" t="s">
        <v>212</v>
      </c>
      <c r="E262" s="96" t="s">
        <v>213</v>
      </c>
      <c r="F262" s="97">
        <v>1464.69092</v>
      </c>
      <c r="G262" s="97">
        <v>1464.69092</v>
      </c>
      <c r="H262" s="97"/>
      <c r="I262" s="97"/>
      <c r="J262" s="105"/>
      <c r="K262" s="105"/>
    </row>
    <row r="263" ht="22.9" customHeight="1" spans="1:11">
      <c r="A263" s="98">
        <v>205</v>
      </c>
      <c r="B263" s="99"/>
      <c r="C263" s="99"/>
      <c r="D263" s="100" t="s">
        <v>240</v>
      </c>
      <c r="E263" s="101" t="s">
        <v>241</v>
      </c>
      <c r="F263" s="102">
        <f>F264</f>
        <v>1415.487848</v>
      </c>
      <c r="G263" s="102">
        <f>G264</f>
        <v>1415.487848</v>
      </c>
      <c r="H263" s="97"/>
      <c r="I263" s="97"/>
      <c r="J263" s="105"/>
      <c r="K263" s="105"/>
    </row>
    <row r="264" ht="22.9" customHeight="1" spans="1:11">
      <c r="A264" s="98">
        <v>205</v>
      </c>
      <c r="B264" s="99" t="s">
        <v>248</v>
      </c>
      <c r="C264" s="99"/>
      <c r="D264" s="100" t="s">
        <v>249</v>
      </c>
      <c r="E264" s="101" t="s">
        <v>250</v>
      </c>
      <c r="F264" s="102">
        <f>F265+F266</f>
        <v>1415.487848</v>
      </c>
      <c r="G264" s="102">
        <f>G265+G266</f>
        <v>1415.487848</v>
      </c>
      <c r="H264" s="97"/>
      <c r="I264" s="97"/>
      <c r="J264" s="105"/>
      <c r="K264" s="105"/>
    </row>
    <row r="265" ht="22.9" customHeight="1" spans="1:11">
      <c r="A265" s="99" t="s">
        <v>245</v>
      </c>
      <c r="B265" s="99" t="s">
        <v>248</v>
      </c>
      <c r="C265" s="99" t="s">
        <v>248</v>
      </c>
      <c r="D265" s="103" t="s">
        <v>284</v>
      </c>
      <c r="E265" s="101" t="s">
        <v>285</v>
      </c>
      <c r="F265" s="102">
        <v>11.052</v>
      </c>
      <c r="G265" s="102">
        <v>11.052</v>
      </c>
      <c r="H265" s="102"/>
      <c r="I265" s="102"/>
      <c r="J265" s="101"/>
      <c r="K265" s="101"/>
    </row>
    <row r="266" ht="22.9" customHeight="1" spans="1:11">
      <c r="A266" s="99" t="s">
        <v>245</v>
      </c>
      <c r="B266" s="99" t="s">
        <v>248</v>
      </c>
      <c r="C266" s="99" t="s">
        <v>286</v>
      </c>
      <c r="D266" s="103" t="s">
        <v>287</v>
      </c>
      <c r="E266" s="101" t="s">
        <v>288</v>
      </c>
      <c r="F266" s="102">
        <v>1404.435848</v>
      </c>
      <c r="G266" s="102">
        <v>1404.435848</v>
      </c>
      <c r="H266" s="102"/>
      <c r="I266" s="102"/>
      <c r="J266" s="101"/>
      <c r="K266" s="101"/>
    </row>
    <row r="267" ht="22.9" customHeight="1" spans="1:11">
      <c r="A267" s="99" t="s">
        <v>267</v>
      </c>
      <c r="B267" s="99"/>
      <c r="C267" s="99"/>
      <c r="D267" s="100" t="s">
        <v>268</v>
      </c>
      <c r="E267" s="101" t="s">
        <v>269</v>
      </c>
      <c r="F267" s="102">
        <v>49.203072</v>
      </c>
      <c r="G267" s="102">
        <v>49.203072</v>
      </c>
      <c r="H267" s="102"/>
      <c r="I267" s="102"/>
      <c r="J267" s="101"/>
      <c r="K267" s="101"/>
    </row>
    <row r="268" ht="22.9" customHeight="1" spans="1:11">
      <c r="A268" s="99" t="s">
        <v>267</v>
      </c>
      <c r="B268" s="99" t="s">
        <v>270</v>
      </c>
      <c r="C268" s="99"/>
      <c r="D268" s="100" t="s">
        <v>271</v>
      </c>
      <c r="E268" s="101" t="s">
        <v>272</v>
      </c>
      <c r="F268" s="102">
        <v>49.203072</v>
      </c>
      <c r="G268" s="102">
        <v>49.203072</v>
      </c>
      <c r="H268" s="102"/>
      <c r="I268" s="102"/>
      <c r="J268" s="101"/>
      <c r="K268" s="101"/>
    </row>
    <row r="269" ht="22.9" customHeight="1" spans="1:11">
      <c r="A269" s="99" t="s">
        <v>267</v>
      </c>
      <c r="B269" s="99" t="s">
        <v>270</v>
      </c>
      <c r="C269" s="99" t="s">
        <v>248</v>
      </c>
      <c r="D269" s="103" t="s">
        <v>305</v>
      </c>
      <c r="E269" s="101" t="s">
        <v>306</v>
      </c>
      <c r="F269" s="102">
        <v>49.203072</v>
      </c>
      <c r="G269" s="102">
        <v>49.203072</v>
      </c>
      <c r="H269" s="102"/>
      <c r="I269" s="102"/>
      <c r="J269" s="101"/>
      <c r="K269" s="101"/>
    </row>
    <row r="270" ht="22.9" customHeight="1" spans="1:11">
      <c r="A270" s="95"/>
      <c r="B270" s="95"/>
      <c r="C270" s="95"/>
      <c r="D270" s="96" t="s">
        <v>214</v>
      </c>
      <c r="E270" s="96" t="s">
        <v>215</v>
      </c>
      <c r="F270" s="97">
        <v>750.980407</v>
      </c>
      <c r="G270" s="97">
        <v>750.980407</v>
      </c>
      <c r="H270" s="97"/>
      <c r="I270" s="97"/>
      <c r="J270" s="105"/>
      <c r="K270" s="105"/>
    </row>
    <row r="271" ht="22.9" customHeight="1" spans="1:11">
      <c r="A271" s="98">
        <v>205</v>
      </c>
      <c r="B271" s="99"/>
      <c r="C271" s="99"/>
      <c r="D271" s="100" t="s">
        <v>240</v>
      </c>
      <c r="E271" s="101" t="s">
        <v>241</v>
      </c>
      <c r="F271" s="102">
        <f>F272</f>
        <v>725.309239</v>
      </c>
      <c r="G271" s="102">
        <f>G272</f>
        <v>725.309239</v>
      </c>
      <c r="H271" s="97"/>
      <c r="I271" s="97"/>
      <c r="J271" s="105"/>
      <c r="K271" s="105"/>
    </row>
    <row r="272" ht="22.9" customHeight="1" spans="1:11">
      <c r="A272" s="98">
        <v>205</v>
      </c>
      <c r="B272" s="99" t="s">
        <v>248</v>
      </c>
      <c r="C272" s="99"/>
      <c r="D272" s="100" t="s">
        <v>249</v>
      </c>
      <c r="E272" s="101" t="s">
        <v>250</v>
      </c>
      <c r="F272" s="102">
        <f>F273+F274</f>
        <v>725.309239</v>
      </c>
      <c r="G272" s="102">
        <f>G273+G274</f>
        <v>725.309239</v>
      </c>
      <c r="H272" s="97"/>
      <c r="I272" s="97"/>
      <c r="J272" s="105"/>
      <c r="K272" s="105"/>
    </row>
    <row r="273" ht="22.9" customHeight="1" spans="1:11">
      <c r="A273" s="99" t="s">
        <v>245</v>
      </c>
      <c r="B273" s="99" t="s">
        <v>248</v>
      </c>
      <c r="C273" s="99" t="s">
        <v>248</v>
      </c>
      <c r="D273" s="103" t="s">
        <v>284</v>
      </c>
      <c r="E273" s="101" t="s">
        <v>285</v>
      </c>
      <c r="F273" s="102">
        <v>6.93</v>
      </c>
      <c r="G273" s="102">
        <v>6.93</v>
      </c>
      <c r="H273" s="102"/>
      <c r="I273" s="102"/>
      <c r="J273" s="101"/>
      <c r="K273" s="101"/>
    </row>
    <row r="274" ht="22.9" customHeight="1" spans="1:11">
      <c r="A274" s="99" t="s">
        <v>245</v>
      </c>
      <c r="B274" s="99" t="s">
        <v>248</v>
      </c>
      <c r="C274" s="99" t="s">
        <v>286</v>
      </c>
      <c r="D274" s="103" t="s">
        <v>287</v>
      </c>
      <c r="E274" s="101" t="s">
        <v>288</v>
      </c>
      <c r="F274" s="102">
        <v>718.379239</v>
      </c>
      <c r="G274" s="102">
        <v>718.379239</v>
      </c>
      <c r="H274" s="102"/>
      <c r="I274" s="102"/>
      <c r="J274" s="101"/>
      <c r="K274" s="101"/>
    </row>
    <row r="275" ht="22.9" customHeight="1" spans="1:11">
      <c r="A275" s="99" t="s">
        <v>267</v>
      </c>
      <c r="B275" s="99"/>
      <c r="C275" s="99"/>
      <c r="D275" s="100" t="s">
        <v>268</v>
      </c>
      <c r="E275" s="101" t="s">
        <v>269</v>
      </c>
      <c r="F275" s="102">
        <v>25.671168</v>
      </c>
      <c r="G275" s="102">
        <v>25.671168</v>
      </c>
      <c r="H275" s="102"/>
      <c r="I275" s="102"/>
      <c r="J275" s="101"/>
      <c r="K275" s="101"/>
    </row>
    <row r="276" ht="22.9" customHeight="1" spans="1:11">
      <c r="A276" s="99" t="s">
        <v>267</v>
      </c>
      <c r="B276" s="99" t="s">
        <v>270</v>
      </c>
      <c r="C276" s="99"/>
      <c r="D276" s="100" t="s">
        <v>271</v>
      </c>
      <c r="E276" s="101" t="s">
        <v>272</v>
      </c>
      <c r="F276" s="102">
        <v>25.671168</v>
      </c>
      <c r="G276" s="102">
        <v>25.671168</v>
      </c>
      <c r="H276" s="102"/>
      <c r="I276" s="102"/>
      <c r="J276" s="101"/>
      <c r="K276" s="101"/>
    </row>
    <row r="277" ht="22.9" customHeight="1" spans="1:11">
      <c r="A277" s="99" t="s">
        <v>267</v>
      </c>
      <c r="B277" s="99" t="s">
        <v>270</v>
      </c>
      <c r="C277" s="99" t="s">
        <v>248</v>
      </c>
      <c r="D277" s="103" t="s">
        <v>305</v>
      </c>
      <c r="E277" s="101" t="s">
        <v>306</v>
      </c>
      <c r="F277" s="102">
        <v>25.671168</v>
      </c>
      <c r="G277" s="102">
        <v>25.671168</v>
      </c>
      <c r="H277" s="102"/>
      <c r="I277" s="102"/>
      <c r="J277" s="101"/>
      <c r="K277" s="101"/>
    </row>
    <row r="278" ht="22.9" customHeight="1" spans="1:11">
      <c r="A278" s="95"/>
      <c r="B278" s="95"/>
      <c r="C278" s="95"/>
      <c r="D278" s="96" t="s">
        <v>216</v>
      </c>
      <c r="E278" s="96" t="s">
        <v>217</v>
      </c>
      <c r="F278" s="97">
        <v>4277.273795</v>
      </c>
      <c r="G278" s="97">
        <v>4277.273795</v>
      </c>
      <c r="H278" s="97"/>
      <c r="I278" s="97"/>
      <c r="J278" s="105"/>
      <c r="K278" s="105"/>
    </row>
    <row r="279" ht="22.9" customHeight="1" spans="1:11">
      <c r="A279" s="98">
        <v>205</v>
      </c>
      <c r="B279" s="99"/>
      <c r="C279" s="99"/>
      <c r="D279" s="100" t="s">
        <v>240</v>
      </c>
      <c r="E279" s="101" t="s">
        <v>241</v>
      </c>
      <c r="F279" s="102">
        <f>F280</f>
        <v>4148.204867</v>
      </c>
      <c r="G279" s="102">
        <f>G280</f>
        <v>4148.204867</v>
      </c>
      <c r="H279" s="97"/>
      <c r="I279" s="97"/>
      <c r="J279" s="105"/>
      <c r="K279" s="105"/>
    </row>
    <row r="280" ht="22.9" customHeight="1" spans="1:11">
      <c r="A280" s="98">
        <v>205</v>
      </c>
      <c r="B280" s="99" t="s">
        <v>248</v>
      </c>
      <c r="C280" s="99"/>
      <c r="D280" s="100" t="s">
        <v>249</v>
      </c>
      <c r="E280" s="101" t="s">
        <v>250</v>
      </c>
      <c r="F280" s="102">
        <f>F281+F282</f>
        <v>4148.204867</v>
      </c>
      <c r="G280" s="102">
        <f>G281+G282</f>
        <v>4148.204867</v>
      </c>
      <c r="H280" s="97"/>
      <c r="I280" s="97"/>
      <c r="J280" s="105"/>
      <c r="K280" s="105"/>
    </row>
    <row r="281" ht="22.9" customHeight="1" spans="1:11">
      <c r="A281" s="99" t="s">
        <v>245</v>
      </c>
      <c r="B281" s="99" t="s">
        <v>248</v>
      </c>
      <c r="C281" s="99" t="s">
        <v>248</v>
      </c>
      <c r="D281" s="103" t="s">
        <v>284</v>
      </c>
      <c r="E281" s="101" t="s">
        <v>285</v>
      </c>
      <c r="F281" s="102">
        <v>1.86</v>
      </c>
      <c r="G281" s="102">
        <v>1.86</v>
      </c>
      <c r="H281" s="102"/>
      <c r="I281" s="102"/>
      <c r="J281" s="101"/>
      <c r="K281" s="101"/>
    </row>
    <row r="282" ht="22.9" customHeight="1" spans="1:11">
      <c r="A282" s="99" t="s">
        <v>245</v>
      </c>
      <c r="B282" s="99" t="s">
        <v>248</v>
      </c>
      <c r="C282" s="99" t="s">
        <v>286</v>
      </c>
      <c r="D282" s="103" t="s">
        <v>287</v>
      </c>
      <c r="E282" s="101" t="s">
        <v>288</v>
      </c>
      <c r="F282" s="102">
        <v>4146.344867</v>
      </c>
      <c r="G282" s="102">
        <v>4146.344867</v>
      </c>
      <c r="H282" s="102"/>
      <c r="I282" s="102"/>
      <c r="J282" s="101"/>
      <c r="K282" s="101"/>
    </row>
    <row r="283" ht="22.9" customHeight="1" spans="1:11">
      <c r="A283" s="99" t="s">
        <v>267</v>
      </c>
      <c r="B283" s="99"/>
      <c r="C283" s="99"/>
      <c r="D283" s="100" t="s">
        <v>268</v>
      </c>
      <c r="E283" s="101" t="s">
        <v>269</v>
      </c>
      <c r="F283" s="102">
        <v>129.068928</v>
      </c>
      <c r="G283" s="102">
        <v>129.068928</v>
      </c>
      <c r="H283" s="102"/>
      <c r="I283" s="102"/>
      <c r="J283" s="101"/>
      <c r="K283" s="101"/>
    </row>
    <row r="284" ht="22.9" customHeight="1" spans="1:11">
      <c r="A284" s="99" t="s">
        <v>267</v>
      </c>
      <c r="B284" s="99" t="s">
        <v>270</v>
      </c>
      <c r="C284" s="99"/>
      <c r="D284" s="100" t="s">
        <v>271</v>
      </c>
      <c r="E284" s="101" t="s">
        <v>272</v>
      </c>
      <c r="F284" s="102">
        <v>129.068928</v>
      </c>
      <c r="G284" s="102">
        <v>129.068928</v>
      </c>
      <c r="H284" s="102"/>
      <c r="I284" s="102"/>
      <c r="J284" s="101"/>
      <c r="K284" s="101"/>
    </row>
    <row r="285" ht="22.9" customHeight="1" spans="1:11">
      <c r="A285" s="99" t="s">
        <v>267</v>
      </c>
      <c r="B285" s="99" t="s">
        <v>270</v>
      </c>
      <c r="C285" s="99" t="s">
        <v>248</v>
      </c>
      <c r="D285" s="103" t="s">
        <v>305</v>
      </c>
      <c r="E285" s="101" t="s">
        <v>306</v>
      </c>
      <c r="F285" s="102">
        <v>129.068928</v>
      </c>
      <c r="G285" s="102">
        <v>129.068928</v>
      </c>
      <c r="H285" s="102"/>
      <c r="I285" s="102"/>
      <c r="J285" s="101"/>
      <c r="K285" s="101"/>
    </row>
    <row r="286" ht="22.9" customHeight="1" spans="1:11">
      <c r="A286" s="95"/>
      <c r="B286" s="95"/>
      <c r="C286" s="95"/>
      <c r="D286" s="96" t="s">
        <v>218</v>
      </c>
      <c r="E286" s="96" t="s">
        <v>219</v>
      </c>
      <c r="F286" s="97">
        <v>7453.36529</v>
      </c>
      <c r="G286" s="97">
        <v>7453.36529</v>
      </c>
      <c r="H286" s="97"/>
      <c r="I286" s="97"/>
      <c r="J286" s="105"/>
      <c r="K286" s="105"/>
    </row>
    <row r="287" ht="22.9" customHeight="1" spans="1:11">
      <c r="A287" s="98">
        <v>205</v>
      </c>
      <c r="B287" s="99"/>
      <c r="C287" s="99"/>
      <c r="D287" s="100" t="s">
        <v>240</v>
      </c>
      <c r="E287" s="101" t="s">
        <v>241</v>
      </c>
      <c r="F287" s="102">
        <f>F288</f>
        <v>7214.646602</v>
      </c>
      <c r="G287" s="102">
        <f>G288</f>
        <v>7214.646602</v>
      </c>
      <c r="H287" s="97"/>
      <c r="I287" s="97"/>
      <c r="J287" s="105"/>
      <c r="K287" s="105"/>
    </row>
    <row r="288" ht="22.9" customHeight="1" spans="1:11">
      <c r="A288" s="98">
        <v>205</v>
      </c>
      <c r="B288" s="99" t="s">
        <v>248</v>
      </c>
      <c r="C288" s="99"/>
      <c r="D288" s="100" t="s">
        <v>249</v>
      </c>
      <c r="E288" s="101" t="s">
        <v>250</v>
      </c>
      <c r="F288" s="102">
        <f>F289+F290</f>
        <v>7214.646602</v>
      </c>
      <c r="G288" s="102">
        <f>G289+G290</f>
        <v>7214.646602</v>
      </c>
      <c r="H288" s="97"/>
      <c r="I288" s="97"/>
      <c r="J288" s="105"/>
      <c r="K288" s="105"/>
    </row>
    <row r="289" ht="22.9" customHeight="1" spans="1:11">
      <c r="A289" s="99" t="s">
        <v>245</v>
      </c>
      <c r="B289" s="99" t="s">
        <v>248</v>
      </c>
      <c r="C289" s="99" t="s">
        <v>248</v>
      </c>
      <c r="D289" s="103" t="s">
        <v>284</v>
      </c>
      <c r="E289" s="101" t="s">
        <v>285</v>
      </c>
      <c r="F289" s="102">
        <v>4.32</v>
      </c>
      <c r="G289" s="102">
        <v>4.32</v>
      </c>
      <c r="H289" s="102"/>
      <c r="I289" s="102"/>
      <c r="J289" s="101"/>
      <c r="K289" s="101"/>
    </row>
    <row r="290" ht="22.9" customHeight="1" spans="1:11">
      <c r="A290" s="99" t="s">
        <v>245</v>
      </c>
      <c r="B290" s="99" t="s">
        <v>248</v>
      </c>
      <c r="C290" s="99" t="s">
        <v>286</v>
      </c>
      <c r="D290" s="103" t="s">
        <v>287</v>
      </c>
      <c r="E290" s="101" t="s">
        <v>288</v>
      </c>
      <c r="F290" s="102">
        <v>7210.326602</v>
      </c>
      <c r="G290" s="102">
        <v>7210.326602</v>
      </c>
      <c r="H290" s="102"/>
      <c r="I290" s="102"/>
      <c r="J290" s="101"/>
      <c r="K290" s="101"/>
    </row>
    <row r="291" ht="22.9" customHeight="1" spans="1:11">
      <c r="A291" s="99" t="s">
        <v>259</v>
      </c>
      <c r="B291" s="104"/>
      <c r="C291" s="104"/>
      <c r="D291" s="100" t="s">
        <v>260</v>
      </c>
      <c r="E291" s="101" t="s">
        <v>261</v>
      </c>
      <c r="F291" s="102">
        <v>6.252</v>
      </c>
      <c r="G291" s="102">
        <v>6.252</v>
      </c>
      <c r="H291" s="102"/>
      <c r="I291" s="102"/>
      <c r="J291" s="101"/>
      <c r="K291" s="101"/>
    </row>
    <row r="292" ht="22.9" customHeight="1" spans="1:11">
      <c r="A292" s="99" t="s">
        <v>259</v>
      </c>
      <c r="B292" s="99" t="s">
        <v>262</v>
      </c>
      <c r="C292" s="104"/>
      <c r="D292" s="100" t="s">
        <v>263</v>
      </c>
      <c r="E292" s="101" t="s">
        <v>264</v>
      </c>
      <c r="F292" s="102">
        <v>6.252</v>
      </c>
      <c r="G292" s="102">
        <v>6.252</v>
      </c>
      <c r="H292" s="102"/>
      <c r="I292" s="102"/>
      <c r="J292" s="101"/>
      <c r="K292" s="101"/>
    </row>
    <row r="293" ht="22.9" customHeight="1" spans="1:11">
      <c r="A293" s="99" t="s">
        <v>259</v>
      </c>
      <c r="B293" s="99" t="s">
        <v>262</v>
      </c>
      <c r="C293" s="99" t="s">
        <v>248</v>
      </c>
      <c r="D293" s="103" t="s">
        <v>307</v>
      </c>
      <c r="E293" s="101" t="s">
        <v>308</v>
      </c>
      <c r="F293" s="102">
        <v>6.252</v>
      </c>
      <c r="G293" s="102">
        <v>6.252</v>
      </c>
      <c r="H293" s="102"/>
      <c r="I293" s="102"/>
      <c r="J293" s="101"/>
      <c r="K293" s="101"/>
    </row>
    <row r="294" ht="22.9" customHeight="1" spans="1:11">
      <c r="A294" s="99" t="s">
        <v>267</v>
      </c>
      <c r="B294" s="99"/>
      <c r="C294" s="99"/>
      <c r="D294" s="100" t="s">
        <v>268</v>
      </c>
      <c r="E294" s="101" t="s">
        <v>269</v>
      </c>
      <c r="F294" s="102">
        <v>232.466688</v>
      </c>
      <c r="G294" s="102">
        <v>232.466688</v>
      </c>
      <c r="H294" s="102"/>
      <c r="I294" s="102"/>
      <c r="J294" s="101"/>
      <c r="K294" s="101"/>
    </row>
    <row r="295" ht="22.9" customHeight="1" spans="1:11">
      <c r="A295" s="99" t="s">
        <v>267</v>
      </c>
      <c r="B295" s="99" t="s">
        <v>270</v>
      </c>
      <c r="C295" s="99"/>
      <c r="D295" s="100" t="s">
        <v>271</v>
      </c>
      <c r="E295" s="101" t="s">
        <v>272</v>
      </c>
      <c r="F295" s="102">
        <v>232.466688</v>
      </c>
      <c r="G295" s="102">
        <v>232.466688</v>
      </c>
      <c r="H295" s="102"/>
      <c r="I295" s="102"/>
      <c r="J295" s="101"/>
      <c r="K295" s="101"/>
    </row>
    <row r="296" ht="22.9" customHeight="1" spans="1:11">
      <c r="A296" s="99" t="s">
        <v>267</v>
      </c>
      <c r="B296" s="99" t="s">
        <v>270</v>
      </c>
      <c r="C296" s="99" t="s">
        <v>248</v>
      </c>
      <c r="D296" s="103" t="s">
        <v>305</v>
      </c>
      <c r="E296" s="101" t="s">
        <v>306</v>
      </c>
      <c r="F296" s="102">
        <v>232.466688</v>
      </c>
      <c r="G296" s="102">
        <v>232.466688</v>
      </c>
      <c r="H296" s="102"/>
      <c r="I296" s="102"/>
      <c r="J296" s="101"/>
      <c r="K296" s="101"/>
    </row>
    <row r="297" ht="22.9" customHeight="1" spans="1:11">
      <c r="A297" s="95"/>
      <c r="B297" s="95"/>
      <c r="C297" s="95"/>
      <c r="D297" s="96" t="s">
        <v>220</v>
      </c>
      <c r="E297" s="96" t="s">
        <v>221</v>
      </c>
      <c r="F297" s="97">
        <v>5742.110089</v>
      </c>
      <c r="G297" s="97">
        <v>5742.110089</v>
      </c>
      <c r="H297" s="97"/>
      <c r="I297" s="97"/>
      <c r="J297" s="105"/>
      <c r="K297" s="105"/>
    </row>
    <row r="298" ht="22.9" customHeight="1" spans="1:11">
      <c r="A298" s="98">
        <v>205</v>
      </c>
      <c r="B298" s="99"/>
      <c r="C298" s="99"/>
      <c r="D298" s="100" t="s">
        <v>240</v>
      </c>
      <c r="E298" s="101" t="s">
        <v>241</v>
      </c>
      <c r="F298" s="102">
        <f>F299</f>
        <v>5567.046985</v>
      </c>
      <c r="G298" s="102">
        <f>G299</f>
        <v>5567.046985</v>
      </c>
      <c r="H298" s="97"/>
      <c r="I298" s="97"/>
      <c r="J298" s="105"/>
      <c r="K298" s="105"/>
    </row>
    <row r="299" ht="22.9" customHeight="1" spans="1:11">
      <c r="A299" s="98">
        <v>205</v>
      </c>
      <c r="B299" s="99" t="s">
        <v>248</v>
      </c>
      <c r="C299" s="99"/>
      <c r="D299" s="100" t="s">
        <v>249</v>
      </c>
      <c r="E299" s="101" t="s">
        <v>250</v>
      </c>
      <c r="F299" s="102">
        <f>F300+F301</f>
        <v>5567.046985</v>
      </c>
      <c r="G299" s="102">
        <f>G300+G301</f>
        <v>5567.046985</v>
      </c>
      <c r="H299" s="97"/>
      <c r="I299" s="97"/>
      <c r="J299" s="105"/>
      <c r="K299" s="105"/>
    </row>
    <row r="300" ht="22.9" customHeight="1" spans="1:11">
      <c r="A300" s="99" t="s">
        <v>245</v>
      </c>
      <c r="B300" s="99" t="s">
        <v>248</v>
      </c>
      <c r="C300" s="99" t="s">
        <v>248</v>
      </c>
      <c r="D300" s="103" t="s">
        <v>284</v>
      </c>
      <c r="E300" s="101" t="s">
        <v>285</v>
      </c>
      <c r="F300" s="102">
        <v>1.362</v>
      </c>
      <c r="G300" s="102">
        <v>1.362</v>
      </c>
      <c r="H300" s="102"/>
      <c r="I300" s="102"/>
      <c r="J300" s="101"/>
      <c r="K300" s="101"/>
    </row>
    <row r="301" ht="22.9" customHeight="1" spans="1:11">
      <c r="A301" s="99" t="s">
        <v>245</v>
      </c>
      <c r="B301" s="99" t="s">
        <v>248</v>
      </c>
      <c r="C301" s="99" t="s">
        <v>286</v>
      </c>
      <c r="D301" s="103" t="s">
        <v>287</v>
      </c>
      <c r="E301" s="101" t="s">
        <v>288</v>
      </c>
      <c r="F301" s="102">
        <v>5565.684985</v>
      </c>
      <c r="G301" s="102">
        <v>5565.684985</v>
      </c>
      <c r="H301" s="102"/>
      <c r="I301" s="102"/>
      <c r="J301" s="101"/>
      <c r="K301" s="101"/>
    </row>
    <row r="302" ht="22.9" customHeight="1" spans="1:11">
      <c r="A302" s="99" t="s">
        <v>267</v>
      </c>
      <c r="B302" s="99"/>
      <c r="C302" s="99"/>
      <c r="D302" s="100" t="s">
        <v>268</v>
      </c>
      <c r="E302" s="101" t="s">
        <v>269</v>
      </c>
      <c r="F302" s="102">
        <v>175.063104</v>
      </c>
      <c r="G302" s="102">
        <v>175.063104</v>
      </c>
      <c r="H302" s="102"/>
      <c r="I302" s="102"/>
      <c r="J302" s="101"/>
      <c r="K302" s="101"/>
    </row>
    <row r="303" ht="22.9" customHeight="1" spans="1:11">
      <c r="A303" s="99" t="s">
        <v>267</v>
      </c>
      <c r="B303" s="99" t="s">
        <v>270</v>
      </c>
      <c r="C303" s="99"/>
      <c r="D303" s="100" t="s">
        <v>271</v>
      </c>
      <c r="E303" s="101" t="s">
        <v>272</v>
      </c>
      <c r="F303" s="102">
        <v>175.063104</v>
      </c>
      <c r="G303" s="102">
        <v>175.063104</v>
      </c>
      <c r="H303" s="102"/>
      <c r="I303" s="102"/>
      <c r="J303" s="101"/>
      <c r="K303" s="101"/>
    </row>
    <row r="304" ht="22.9" customHeight="1" spans="1:11">
      <c r="A304" s="99" t="s">
        <v>267</v>
      </c>
      <c r="B304" s="99" t="s">
        <v>270</v>
      </c>
      <c r="C304" s="99" t="s">
        <v>248</v>
      </c>
      <c r="D304" s="103" t="s">
        <v>305</v>
      </c>
      <c r="E304" s="101" t="s">
        <v>306</v>
      </c>
      <c r="F304" s="102">
        <v>175.063104</v>
      </c>
      <c r="G304" s="102">
        <v>175.063104</v>
      </c>
      <c r="H304" s="102"/>
      <c r="I304" s="102"/>
      <c r="J304" s="101"/>
      <c r="K304" s="101"/>
    </row>
    <row r="305" ht="22.9" customHeight="1" spans="1:11">
      <c r="A305" s="95"/>
      <c r="B305" s="95"/>
      <c r="C305" s="95"/>
      <c r="D305" s="96" t="s">
        <v>222</v>
      </c>
      <c r="E305" s="96" t="s">
        <v>223</v>
      </c>
      <c r="F305" s="97">
        <v>3140.757489</v>
      </c>
      <c r="G305" s="97">
        <v>3140.757489</v>
      </c>
      <c r="H305" s="97"/>
      <c r="I305" s="97"/>
      <c r="J305" s="105"/>
      <c r="K305" s="105"/>
    </row>
    <row r="306" ht="22.9" customHeight="1" spans="1:11">
      <c r="A306" s="98">
        <v>205</v>
      </c>
      <c r="B306" s="99"/>
      <c r="C306" s="99"/>
      <c r="D306" s="100" t="s">
        <v>240</v>
      </c>
      <c r="E306" s="101" t="s">
        <v>241</v>
      </c>
      <c r="F306" s="102">
        <f>F307</f>
        <v>3049.838769</v>
      </c>
      <c r="G306" s="102">
        <f>G307</f>
        <v>3049.838769</v>
      </c>
      <c r="H306" s="97"/>
      <c r="I306" s="97"/>
      <c r="J306" s="105"/>
      <c r="K306" s="105"/>
    </row>
    <row r="307" ht="22.9" customHeight="1" spans="1:11">
      <c r="A307" s="98">
        <v>205</v>
      </c>
      <c r="B307" s="99" t="s">
        <v>248</v>
      </c>
      <c r="C307" s="99"/>
      <c r="D307" s="100" t="s">
        <v>249</v>
      </c>
      <c r="E307" s="101" t="s">
        <v>250</v>
      </c>
      <c r="F307" s="102">
        <f>F308+F309</f>
        <v>3049.838769</v>
      </c>
      <c r="G307" s="102">
        <f>G308+G309</f>
        <v>3049.838769</v>
      </c>
      <c r="H307" s="97"/>
      <c r="I307" s="97"/>
      <c r="J307" s="105"/>
      <c r="K307" s="105"/>
    </row>
    <row r="308" ht="22.9" customHeight="1" spans="1:11">
      <c r="A308" s="99" t="s">
        <v>245</v>
      </c>
      <c r="B308" s="99" t="s">
        <v>248</v>
      </c>
      <c r="C308" s="99" t="s">
        <v>248</v>
      </c>
      <c r="D308" s="103" t="s">
        <v>284</v>
      </c>
      <c r="E308" s="101" t="s">
        <v>285</v>
      </c>
      <c r="F308" s="102">
        <v>1.242</v>
      </c>
      <c r="G308" s="102">
        <v>1.242</v>
      </c>
      <c r="H308" s="102"/>
      <c r="I308" s="102"/>
      <c r="J308" s="101"/>
      <c r="K308" s="101"/>
    </row>
    <row r="309" ht="22.9" customHeight="1" spans="1:11">
      <c r="A309" s="99" t="s">
        <v>245</v>
      </c>
      <c r="B309" s="99" t="s">
        <v>248</v>
      </c>
      <c r="C309" s="99" t="s">
        <v>286</v>
      </c>
      <c r="D309" s="103" t="s">
        <v>287</v>
      </c>
      <c r="E309" s="101" t="s">
        <v>288</v>
      </c>
      <c r="F309" s="102">
        <v>3048.596769</v>
      </c>
      <c r="G309" s="102">
        <v>3048.596769</v>
      </c>
      <c r="H309" s="102"/>
      <c r="I309" s="102"/>
      <c r="J309" s="101"/>
      <c r="K309" s="101"/>
    </row>
    <row r="310" ht="22.9" customHeight="1" spans="1:11">
      <c r="A310" s="99" t="s">
        <v>267</v>
      </c>
      <c r="B310" s="99"/>
      <c r="C310" s="99"/>
      <c r="D310" s="100" t="s">
        <v>268</v>
      </c>
      <c r="E310" s="101" t="s">
        <v>269</v>
      </c>
      <c r="F310" s="102">
        <v>90.91872</v>
      </c>
      <c r="G310" s="102">
        <v>90.91872</v>
      </c>
      <c r="H310" s="102"/>
      <c r="I310" s="102"/>
      <c r="J310" s="101"/>
      <c r="K310" s="101"/>
    </row>
    <row r="311" ht="22.9" customHeight="1" spans="1:11">
      <c r="A311" s="99" t="s">
        <v>267</v>
      </c>
      <c r="B311" s="99" t="s">
        <v>270</v>
      </c>
      <c r="C311" s="99"/>
      <c r="D311" s="100" t="s">
        <v>271</v>
      </c>
      <c r="E311" s="101" t="s">
        <v>272</v>
      </c>
      <c r="F311" s="102">
        <v>90.91872</v>
      </c>
      <c r="G311" s="102">
        <v>90.91872</v>
      </c>
      <c r="H311" s="102"/>
      <c r="I311" s="102"/>
      <c r="J311" s="101"/>
      <c r="K311" s="101"/>
    </row>
    <row r="312" ht="22.9" customHeight="1" spans="1:11">
      <c r="A312" s="99" t="s">
        <v>267</v>
      </c>
      <c r="B312" s="99" t="s">
        <v>270</v>
      </c>
      <c r="C312" s="99" t="s">
        <v>248</v>
      </c>
      <c r="D312" s="103" t="s">
        <v>305</v>
      </c>
      <c r="E312" s="101" t="s">
        <v>306</v>
      </c>
      <c r="F312" s="102">
        <v>90.91872</v>
      </c>
      <c r="G312" s="102">
        <v>90.91872</v>
      </c>
      <c r="H312" s="102"/>
      <c r="I312" s="102"/>
      <c r="J312" s="101"/>
      <c r="K312" s="101"/>
    </row>
    <row r="313" ht="22.9" customHeight="1" spans="1:11">
      <c r="A313" s="95"/>
      <c r="B313" s="95"/>
      <c r="C313" s="95"/>
      <c r="D313" s="96" t="s">
        <v>224</v>
      </c>
      <c r="E313" s="96" t="s">
        <v>225</v>
      </c>
      <c r="F313" s="97">
        <v>1460.068687</v>
      </c>
      <c r="G313" s="97">
        <v>1460.068687</v>
      </c>
      <c r="H313" s="97"/>
      <c r="I313" s="97"/>
      <c r="J313" s="105"/>
      <c r="K313" s="105"/>
    </row>
    <row r="314" ht="22.9" customHeight="1" spans="1:11">
      <c r="A314" s="98">
        <v>205</v>
      </c>
      <c r="B314" s="99"/>
      <c r="C314" s="99"/>
      <c r="D314" s="100" t="s">
        <v>240</v>
      </c>
      <c r="E314" s="101" t="s">
        <v>241</v>
      </c>
      <c r="F314" s="102">
        <f>F315</f>
        <v>1460.068687</v>
      </c>
      <c r="G314" s="102">
        <f>G315</f>
        <v>1460.068687</v>
      </c>
      <c r="H314" s="97"/>
      <c r="I314" s="97"/>
      <c r="J314" s="105"/>
      <c r="K314" s="105"/>
    </row>
    <row r="315" ht="22.9" customHeight="1" spans="1:11">
      <c r="A315" s="98">
        <v>205</v>
      </c>
      <c r="B315" s="99" t="s">
        <v>248</v>
      </c>
      <c r="C315" s="99"/>
      <c r="D315" s="100" t="s">
        <v>249</v>
      </c>
      <c r="E315" s="101" t="s">
        <v>250</v>
      </c>
      <c r="F315" s="102">
        <f>F316+F317</f>
        <v>1460.068687</v>
      </c>
      <c r="G315" s="102">
        <f>G316+G317</f>
        <v>1460.068687</v>
      </c>
      <c r="H315" s="97"/>
      <c r="I315" s="97"/>
      <c r="J315" s="105"/>
      <c r="K315" s="105"/>
    </row>
    <row r="316" ht="22.9" customHeight="1" spans="1:11">
      <c r="A316" s="99" t="s">
        <v>245</v>
      </c>
      <c r="B316" s="99" t="s">
        <v>248</v>
      </c>
      <c r="C316" s="99" t="s">
        <v>286</v>
      </c>
      <c r="D316" s="103" t="s">
        <v>287</v>
      </c>
      <c r="E316" s="101" t="s">
        <v>288</v>
      </c>
      <c r="F316" s="102">
        <v>1415.857231</v>
      </c>
      <c r="G316" s="102">
        <v>1415.857231</v>
      </c>
      <c r="H316" s="102"/>
      <c r="I316" s="102"/>
      <c r="J316" s="101"/>
      <c r="K316" s="101"/>
    </row>
    <row r="317" ht="22.9" customHeight="1" spans="1:11">
      <c r="A317" s="99" t="s">
        <v>267</v>
      </c>
      <c r="B317" s="99"/>
      <c r="C317" s="99"/>
      <c r="D317" s="100" t="s">
        <v>268</v>
      </c>
      <c r="E317" s="101" t="s">
        <v>269</v>
      </c>
      <c r="F317" s="102">
        <v>44.211456</v>
      </c>
      <c r="G317" s="102">
        <v>44.211456</v>
      </c>
      <c r="H317" s="102"/>
      <c r="I317" s="102"/>
      <c r="J317" s="101"/>
      <c r="K317" s="101"/>
    </row>
    <row r="318" ht="22.9" customHeight="1" spans="1:11">
      <c r="A318" s="99" t="s">
        <v>267</v>
      </c>
      <c r="B318" s="99" t="s">
        <v>270</v>
      </c>
      <c r="C318" s="99"/>
      <c r="D318" s="100" t="s">
        <v>271</v>
      </c>
      <c r="E318" s="101" t="s">
        <v>272</v>
      </c>
      <c r="F318" s="102">
        <v>44.211456</v>
      </c>
      <c r="G318" s="102">
        <v>44.211456</v>
      </c>
      <c r="H318" s="102"/>
      <c r="I318" s="102"/>
      <c r="J318" s="101"/>
      <c r="K318" s="101"/>
    </row>
    <row r="319" ht="22.9" customHeight="1" spans="1:11">
      <c r="A319" s="99" t="s">
        <v>267</v>
      </c>
      <c r="B319" s="99" t="s">
        <v>270</v>
      </c>
      <c r="C319" s="99" t="s">
        <v>248</v>
      </c>
      <c r="D319" s="103" t="s">
        <v>305</v>
      </c>
      <c r="E319" s="101" t="s">
        <v>306</v>
      </c>
      <c r="F319" s="102">
        <v>44.211456</v>
      </c>
      <c r="G319" s="102">
        <v>44.211456</v>
      </c>
      <c r="H319" s="102"/>
      <c r="I319" s="102"/>
      <c r="J319" s="101"/>
      <c r="K319" s="101"/>
    </row>
    <row r="320" ht="22.9" customHeight="1" spans="1:11">
      <c r="A320" s="95"/>
      <c r="B320" s="95"/>
      <c r="C320" s="95"/>
      <c r="D320" s="96" t="s">
        <v>226</v>
      </c>
      <c r="E320" s="96" t="s">
        <v>227</v>
      </c>
      <c r="F320" s="97">
        <v>620.048137</v>
      </c>
      <c r="G320" s="97">
        <v>620.048137</v>
      </c>
      <c r="H320" s="97"/>
      <c r="I320" s="97"/>
      <c r="J320" s="105"/>
      <c r="K320" s="105"/>
    </row>
    <row r="321" ht="22.9" customHeight="1" spans="1:11">
      <c r="A321" s="98">
        <v>205</v>
      </c>
      <c r="B321" s="99"/>
      <c r="C321" s="99"/>
      <c r="D321" s="100" t="s">
        <v>240</v>
      </c>
      <c r="E321" s="101" t="s">
        <v>241</v>
      </c>
      <c r="F321" s="102">
        <f>F322</f>
        <v>595.803145</v>
      </c>
      <c r="G321" s="102">
        <f>G322</f>
        <v>595.803145</v>
      </c>
      <c r="H321" s="97"/>
      <c r="I321" s="97"/>
      <c r="J321" s="105"/>
      <c r="K321" s="105"/>
    </row>
    <row r="322" ht="22.9" customHeight="1" spans="1:11">
      <c r="A322" s="98">
        <v>205</v>
      </c>
      <c r="B322" s="99" t="s">
        <v>248</v>
      </c>
      <c r="C322" s="99"/>
      <c r="D322" s="100" t="s">
        <v>249</v>
      </c>
      <c r="E322" s="101" t="s">
        <v>250</v>
      </c>
      <c r="F322" s="102">
        <v>595.803145</v>
      </c>
      <c r="G322" s="102">
        <v>595.803145</v>
      </c>
      <c r="H322" s="97"/>
      <c r="I322" s="97"/>
      <c r="J322" s="105"/>
      <c r="K322" s="105"/>
    </row>
    <row r="323" ht="22.9" customHeight="1" spans="1:11">
      <c r="A323" s="99" t="s">
        <v>245</v>
      </c>
      <c r="B323" s="99" t="s">
        <v>248</v>
      </c>
      <c r="C323" s="99" t="s">
        <v>254</v>
      </c>
      <c r="D323" s="103" t="s">
        <v>289</v>
      </c>
      <c r="E323" s="101" t="s">
        <v>290</v>
      </c>
      <c r="F323" s="102">
        <v>595.803145</v>
      </c>
      <c r="G323" s="102">
        <v>595.803145</v>
      </c>
      <c r="H323" s="102"/>
      <c r="I323" s="102"/>
      <c r="J323" s="101"/>
      <c r="K323" s="101"/>
    </row>
    <row r="324" ht="22.9" customHeight="1" spans="1:11">
      <c r="A324" s="99" t="s">
        <v>267</v>
      </c>
      <c r="B324" s="99"/>
      <c r="C324" s="99"/>
      <c r="D324" s="100" t="s">
        <v>268</v>
      </c>
      <c r="E324" s="101" t="s">
        <v>269</v>
      </c>
      <c r="F324" s="102">
        <v>24.244992</v>
      </c>
      <c r="G324" s="102">
        <v>24.244992</v>
      </c>
      <c r="H324" s="102"/>
      <c r="I324" s="102"/>
      <c r="J324" s="101"/>
      <c r="K324" s="101"/>
    </row>
    <row r="325" ht="22.9" customHeight="1" spans="1:11">
      <c r="A325" s="99" t="s">
        <v>267</v>
      </c>
      <c r="B325" s="99" t="s">
        <v>270</v>
      </c>
      <c r="C325" s="99"/>
      <c r="D325" s="100" t="s">
        <v>271</v>
      </c>
      <c r="E325" s="101" t="s">
        <v>272</v>
      </c>
      <c r="F325" s="102">
        <v>24.244992</v>
      </c>
      <c r="G325" s="102">
        <v>24.244992</v>
      </c>
      <c r="H325" s="102"/>
      <c r="I325" s="102"/>
      <c r="J325" s="101"/>
      <c r="K325" s="101"/>
    </row>
    <row r="326" ht="22.9" customHeight="1" spans="1:11">
      <c r="A326" s="99" t="s">
        <v>267</v>
      </c>
      <c r="B326" s="99" t="s">
        <v>270</v>
      </c>
      <c r="C326" s="99" t="s">
        <v>248</v>
      </c>
      <c r="D326" s="103" t="s">
        <v>305</v>
      </c>
      <c r="E326" s="101" t="s">
        <v>306</v>
      </c>
      <c r="F326" s="102">
        <v>24.244992</v>
      </c>
      <c r="G326" s="102">
        <v>24.244992</v>
      </c>
      <c r="H326" s="102"/>
      <c r="I326" s="102"/>
      <c r="J326" s="101"/>
      <c r="K326" s="101"/>
    </row>
    <row r="3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7"/>
  <sheetViews>
    <sheetView topLeftCell="A38"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375" customWidth="1"/>
    <col min="7" max="7" width="7.75" customWidth="1"/>
    <col min="8" max="9" width="7.125" customWidth="1"/>
    <col min="10" max="10" width="7.75" customWidth="1"/>
    <col min="11" max="11" width="9.375" customWidth="1"/>
    <col min="12" max="12" width="7.125" customWidth="1"/>
    <col min="13" max="13" width="6.75" customWidth="1"/>
    <col min="14" max="14" width="7.125" customWidth="1"/>
    <col min="15" max="15" width="7.75" customWidth="1"/>
    <col min="16" max="17" width="7.125" customWidth="1"/>
    <col min="18" max="18" width="7" customWidth="1"/>
    <col min="19" max="20" width="7.125" customWidth="1"/>
    <col min="21" max="22" width="9.75" customWidth="1"/>
  </cols>
  <sheetData>
    <row r="1" ht="16.35" customHeight="1" spans="1:20">
      <c r="A1" s="40"/>
      <c r="S1" s="49" t="s">
        <v>309</v>
      </c>
      <c r="T1" s="49"/>
    </row>
    <row r="2" ht="42.2" customHeight="1" spans="1:20">
      <c r="A2" s="52" t="s">
        <v>10</v>
      </c>
      <c r="B2" s="52"/>
      <c r="C2" s="52"/>
      <c r="D2" s="52"/>
      <c r="E2" s="52"/>
      <c r="F2" s="52"/>
      <c r="G2" s="52"/>
      <c r="H2" s="52"/>
      <c r="I2" s="52"/>
      <c r="J2" s="52"/>
      <c r="K2" s="52"/>
      <c r="L2" s="52"/>
      <c r="M2" s="52"/>
      <c r="N2" s="52"/>
      <c r="O2" s="52"/>
      <c r="P2" s="52"/>
      <c r="Q2" s="52"/>
      <c r="R2" s="52"/>
      <c r="S2" s="52"/>
      <c r="T2" s="52"/>
    </row>
    <row r="3" ht="19.9" customHeight="1" spans="1:20">
      <c r="A3" s="42" t="s">
        <v>31</v>
      </c>
      <c r="B3" s="42"/>
      <c r="C3" s="42"/>
      <c r="D3" s="42"/>
      <c r="E3" s="42"/>
      <c r="F3" s="42"/>
      <c r="G3" s="42"/>
      <c r="H3" s="42"/>
      <c r="I3" s="42"/>
      <c r="J3" s="42"/>
      <c r="K3" s="42"/>
      <c r="L3" s="42"/>
      <c r="M3" s="42"/>
      <c r="N3" s="42"/>
      <c r="O3" s="42"/>
      <c r="P3" s="42"/>
      <c r="Q3" s="42"/>
      <c r="R3" s="42"/>
      <c r="S3" s="50" t="s">
        <v>32</v>
      </c>
      <c r="T3" s="50"/>
    </row>
    <row r="4" ht="19.9" customHeight="1" spans="1:20">
      <c r="A4" s="53" t="s">
        <v>229</v>
      </c>
      <c r="B4" s="53"/>
      <c r="C4" s="53"/>
      <c r="D4" s="53" t="s">
        <v>310</v>
      </c>
      <c r="E4" s="53" t="s">
        <v>311</v>
      </c>
      <c r="F4" s="53" t="s">
        <v>312</v>
      </c>
      <c r="G4" s="53" t="s">
        <v>313</v>
      </c>
      <c r="H4" s="53" t="s">
        <v>314</v>
      </c>
      <c r="I4" s="53" t="s">
        <v>315</v>
      </c>
      <c r="J4" s="53" t="s">
        <v>316</v>
      </c>
      <c r="K4" s="53" t="s">
        <v>317</v>
      </c>
      <c r="L4" s="53" t="s">
        <v>318</v>
      </c>
      <c r="M4" s="53" t="s">
        <v>319</v>
      </c>
      <c r="N4" s="53" t="s">
        <v>320</v>
      </c>
      <c r="O4" s="53" t="s">
        <v>321</v>
      </c>
      <c r="P4" s="53" t="s">
        <v>322</v>
      </c>
      <c r="Q4" s="53" t="s">
        <v>323</v>
      </c>
      <c r="R4" s="53" t="s">
        <v>324</v>
      </c>
      <c r="S4" s="53" t="s">
        <v>325</v>
      </c>
      <c r="T4" s="53" t="s">
        <v>326</v>
      </c>
    </row>
    <row r="5" ht="20.65" customHeight="1" spans="1:20">
      <c r="A5" s="53" t="s">
        <v>237</v>
      </c>
      <c r="B5" s="53" t="s">
        <v>238</v>
      </c>
      <c r="C5" s="53" t="s">
        <v>239</v>
      </c>
      <c r="D5" s="53"/>
      <c r="E5" s="53"/>
      <c r="F5" s="53"/>
      <c r="G5" s="53"/>
      <c r="H5" s="53"/>
      <c r="I5" s="53"/>
      <c r="J5" s="53"/>
      <c r="K5" s="53"/>
      <c r="L5" s="53"/>
      <c r="M5" s="53"/>
      <c r="N5" s="53"/>
      <c r="O5" s="53"/>
      <c r="P5" s="53"/>
      <c r="Q5" s="53"/>
      <c r="R5" s="53"/>
      <c r="S5" s="53"/>
      <c r="T5" s="53"/>
    </row>
    <row r="6" ht="22.9" customHeight="1" spans="1:20">
      <c r="A6" s="46"/>
      <c r="B6" s="46"/>
      <c r="C6" s="46"/>
      <c r="D6" s="46"/>
      <c r="E6" s="46" t="s">
        <v>136</v>
      </c>
      <c r="F6" s="45">
        <v>118558.797231</v>
      </c>
      <c r="G6" s="45">
        <v>3543.985657</v>
      </c>
      <c r="H6" s="45">
        <v>753.414318</v>
      </c>
      <c r="I6" s="45">
        <v>36</v>
      </c>
      <c r="J6" s="45">
        <v>4000</v>
      </c>
      <c r="K6" s="45">
        <v>105748.746256</v>
      </c>
      <c r="L6" s="45"/>
      <c r="M6" s="45"/>
      <c r="N6" s="45"/>
      <c r="O6" s="45">
        <v>4476.651</v>
      </c>
      <c r="P6" s="45"/>
      <c r="Q6" s="45"/>
      <c r="R6" s="45"/>
      <c r="S6" s="45"/>
      <c r="T6" s="45"/>
    </row>
    <row r="7" ht="22.9" customHeight="1" spans="1:20">
      <c r="A7" s="46"/>
      <c r="B7" s="46"/>
      <c r="C7" s="46"/>
      <c r="D7" s="44" t="s">
        <v>154</v>
      </c>
      <c r="E7" s="44" t="s">
        <v>155</v>
      </c>
      <c r="F7" s="45">
        <v>118558.797231</v>
      </c>
      <c r="G7" s="45">
        <v>3543.985657</v>
      </c>
      <c r="H7" s="45">
        <v>753.414318</v>
      </c>
      <c r="I7" s="45">
        <v>36</v>
      </c>
      <c r="J7" s="45">
        <v>4000</v>
      </c>
      <c r="K7" s="45">
        <v>105748.746256</v>
      </c>
      <c r="L7" s="45"/>
      <c r="M7" s="45"/>
      <c r="N7" s="45"/>
      <c r="O7" s="45">
        <v>4476.651</v>
      </c>
      <c r="P7" s="45"/>
      <c r="Q7" s="45"/>
      <c r="R7" s="45"/>
      <c r="S7" s="45"/>
      <c r="T7" s="45"/>
    </row>
    <row r="8" ht="22.9" customHeight="1" spans="1:20">
      <c r="A8" s="58"/>
      <c r="B8" s="58"/>
      <c r="C8" s="58"/>
      <c r="D8" s="56" t="s">
        <v>156</v>
      </c>
      <c r="E8" s="56" t="s">
        <v>157</v>
      </c>
      <c r="F8" s="91">
        <v>2662.00228</v>
      </c>
      <c r="G8" s="91">
        <v>1906.426957</v>
      </c>
      <c r="H8" s="91">
        <v>717.919323</v>
      </c>
      <c r="I8" s="91">
        <v>36</v>
      </c>
      <c r="J8" s="91"/>
      <c r="K8" s="91"/>
      <c r="L8" s="91"/>
      <c r="M8" s="91"/>
      <c r="N8" s="91"/>
      <c r="O8" s="91">
        <v>1.656</v>
      </c>
      <c r="P8" s="91"/>
      <c r="Q8" s="91"/>
      <c r="R8" s="91"/>
      <c r="S8" s="91"/>
      <c r="T8" s="91"/>
    </row>
    <row r="9" ht="22.9" customHeight="1" spans="1:20">
      <c r="A9" s="59" t="s">
        <v>245</v>
      </c>
      <c r="B9" s="59" t="s">
        <v>242</v>
      </c>
      <c r="C9" s="59" t="s">
        <v>242</v>
      </c>
      <c r="D9" s="55" t="s">
        <v>327</v>
      </c>
      <c r="E9" s="60" t="s">
        <v>247</v>
      </c>
      <c r="F9" s="61">
        <v>2166.320183</v>
      </c>
      <c r="G9" s="61">
        <v>1468.14486</v>
      </c>
      <c r="H9" s="61">
        <v>660.519323</v>
      </c>
      <c r="I9" s="61">
        <v>36</v>
      </c>
      <c r="J9" s="61"/>
      <c r="K9" s="61"/>
      <c r="L9" s="61"/>
      <c r="M9" s="61"/>
      <c r="N9" s="61"/>
      <c r="O9" s="61">
        <v>1.656</v>
      </c>
      <c r="P9" s="61"/>
      <c r="Q9" s="61"/>
      <c r="R9" s="61"/>
      <c r="S9" s="61"/>
      <c r="T9" s="61"/>
    </row>
    <row r="10" ht="22.9" customHeight="1" spans="1:20">
      <c r="A10" s="59" t="s">
        <v>259</v>
      </c>
      <c r="B10" s="59" t="s">
        <v>262</v>
      </c>
      <c r="C10" s="59" t="s">
        <v>262</v>
      </c>
      <c r="D10" s="55" t="s">
        <v>327</v>
      </c>
      <c r="E10" s="60" t="s">
        <v>266</v>
      </c>
      <c r="F10" s="61">
        <v>218.903178</v>
      </c>
      <c r="G10" s="61">
        <v>218.903178</v>
      </c>
      <c r="H10" s="61"/>
      <c r="I10" s="61"/>
      <c r="J10" s="61"/>
      <c r="K10" s="61"/>
      <c r="L10" s="61"/>
      <c r="M10" s="61"/>
      <c r="N10" s="61"/>
      <c r="O10" s="61"/>
      <c r="P10" s="61"/>
      <c r="Q10" s="61"/>
      <c r="R10" s="61"/>
      <c r="S10" s="61"/>
      <c r="T10" s="61"/>
    </row>
    <row r="11" ht="22.9" customHeight="1" spans="1:20">
      <c r="A11" s="59" t="s">
        <v>267</v>
      </c>
      <c r="B11" s="59" t="s">
        <v>270</v>
      </c>
      <c r="C11" s="59" t="s">
        <v>242</v>
      </c>
      <c r="D11" s="55" t="s">
        <v>327</v>
      </c>
      <c r="E11" s="60" t="s">
        <v>274</v>
      </c>
      <c r="F11" s="61">
        <v>44.924544</v>
      </c>
      <c r="G11" s="61">
        <v>44.924544</v>
      </c>
      <c r="H11" s="61"/>
      <c r="I11" s="61"/>
      <c r="J11" s="61"/>
      <c r="K11" s="61"/>
      <c r="L11" s="61"/>
      <c r="M11" s="61"/>
      <c r="N11" s="61"/>
      <c r="O11" s="61"/>
      <c r="P11" s="61"/>
      <c r="Q11" s="61"/>
      <c r="R11" s="61"/>
      <c r="S11" s="61"/>
      <c r="T11" s="61"/>
    </row>
    <row r="12" ht="22.9" customHeight="1" spans="1:20">
      <c r="A12" s="59" t="s">
        <v>275</v>
      </c>
      <c r="B12" s="59" t="s">
        <v>248</v>
      </c>
      <c r="C12" s="59" t="s">
        <v>242</v>
      </c>
      <c r="D12" s="55" t="s">
        <v>327</v>
      </c>
      <c r="E12" s="60" t="s">
        <v>281</v>
      </c>
      <c r="F12" s="61">
        <v>174.454375</v>
      </c>
      <c r="G12" s="61">
        <v>174.454375</v>
      </c>
      <c r="H12" s="61"/>
      <c r="I12" s="61"/>
      <c r="J12" s="61"/>
      <c r="K12" s="61"/>
      <c r="L12" s="61"/>
      <c r="M12" s="61"/>
      <c r="N12" s="61"/>
      <c r="O12" s="61"/>
      <c r="P12" s="61"/>
      <c r="Q12" s="61"/>
      <c r="R12" s="61"/>
      <c r="S12" s="61"/>
      <c r="T12" s="61"/>
    </row>
    <row r="13" ht="22.9" customHeight="1" spans="1:20">
      <c r="A13" s="59" t="s">
        <v>245</v>
      </c>
      <c r="B13" s="59" t="s">
        <v>254</v>
      </c>
      <c r="C13" s="59" t="s">
        <v>251</v>
      </c>
      <c r="D13" s="55" t="s">
        <v>327</v>
      </c>
      <c r="E13" s="60" t="s">
        <v>258</v>
      </c>
      <c r="F13" s="61">
        <v>17</v>
      </c>
      <c r="G13" s="61"/>
      <c r="H13" s="61">
        <v>17</v>
      </c>
      <c r="I13" s="61"/>
      <c r="J13" s="61"/>
      <c r="K13" s="61"/>
      <c r="L13" s="61"/>
      <c r="M13" s="61"/>
      <c r="N13" s="61"/>
      <c r="O13" s="61"/>
      <c r="P13" s="61"/>
      <c r="Q13" s="61"/>
      <c r="R13" s="61"/>
      <c r="S13" s="61"/>
      <c r="T13" s="61"/>
    </row>
    <row r="14" ht="22.9" customHeight="1" spans="1:20">
      <c r="A14" s="59" t="s">
        <v>245</v>
      </c>
      <c r="B14" s="59" t="s">
        <v>248</v>
      </c>
      <c r="C14" s="59" t="s">
        <v>251</v>
      </c>
      <c r="D14" s="55" t="s">
        <v>327</v>
      </c>
      <c r="E14" s="60" t="s">
        <v>253</v>
      </c>
      <c r="F14" s="61">
        <v>40.4</v>
      </c>
      <c r="G14" s="61"/>
      <c r="H14" s="61">
        <v>40.4</v>
      </c>
      <c r="I14" s="61"/>
      <c r="J14" s="61"/>
      <c r="K14" s="61"/>
      <c r="L14" s="61"/>
      <c r="M14" s="61"/>
      <c r="N14" s="61"/>
      <c r="O14" s="61"/>
      <c r="P14" s="61"/>
      <c r="Q14" s="61"/>
      <c r="R14" s="61"/>
      <c r="S14" s="61"/>
      <c r="T14" s="61"/>
    </row>
    <row r="15" ht="22.9" customHeight="1" spans="1:20">
      <c r="A15" s="58"/>
      <c r="B15" s="58"/>
      <c r="C15" s="58"/>
      <c r="D15" s="56" t="s">
        <v>158</v>
      </c>
      <c r="E15" s="56" t="s">
        <v>159</v>
      </c>
      <c r="F15" s="91">
        <v>38318.8</v>
      </c>
      <c r="G15" s="91"/>
      <c r="H15" s="91"/>
      <c r="I15" s="91"/>
      <c r="J15" s="91">
        <v>4000</v>
      </c>
      <c r="K15" s="91">
        <v>30241.61</v>
      </c>
      <c r="L15" s="91"/>
      <c r="M15" s="91"/>
      <c r="N15" s="91"/>
      <c r="O15" s="91">
        <v>4077.19</v>
      </c>
      <c r="P15" s="91"/>
      <c r="Q15" s="91"/>
      <c r="R15" s="91"/>
      <c r="S15" s="91"/>
      <c r="T15" s="91"/>
    </row>
    <row r="16" ht="22.9" customHeight="1" spans="1:20">
      <c r="A16" s="59" t="s">
        <v>245</v>
      </c>
      <c r="B16" s="59" t="s">
        <v>248</v>
      </c>
      <c r="C16" s="59" t="s">
        <v>251</v>
      </c>
      <c r="D16" s="55" t="s">
        <v>328</v>
      </c>
      <c r="E16" s="60" t="s">
        <v>253</v>
      </c>
      <c r="F16" s="61">
        <v>12581.06</v>
      </c>
      <c r="G16" s="61"/>
      <c r="H16" s="61"/>
      <c r="I16" s="61"/>
      <c r="J16" s="61"/>
      <c r="K16" s="61">
        <v>11527.53</v>
      </c>
      <c r="L16" s="61"/>
      <c r="M16" s="61"/>
      <c r="N16" s="61"/>
      <c r="O16" s="61">
        <v>1053.53</v>
      </c>
      <c r="P16" s="61"/>
      <c r="Q16" s="61"/>
      <c r="R16" s="61"/>
      <c r="S16" s="61"/>
      <c r="T16" s="61"/>
    </row>
    <row r="17" ht="22.9" customHeight="1" spans="1:20">
      <c r="A17" s="59" t="s">
        <v>245</v>
      </c>
      <c r="B17" s="59" t="s">
        <v>248</v>
      </c>
      <c r="C17" s="59" t="s">
        <v>248</v>
      </c>
      <c r="D17" s="55" t="s">
        <v>328</v>
      </c>
      <c r="E17" s="60" t="s">
        <v>285</v>
      </c>
      <c r="F17" s="61">
        <v>1671.76</v>
      </c>
      <c r="G17" s="61"/>
      <c r="H17" s="61"/>
      <c r="I17" s="61"/>
      <c r="J17" s="61"/>
      <c r="K17" s="61">
        <v>1671.76</v>
      </c>
      <c r="L17" s="61"/>
      <c r="M17" s="61"/>
      <c r="N17" s="61"/>
      <c r="O17" s="61"/>
      <c r="P17" s="61"/>
      <c r="Q17" s="61"/>
      <c r="R17" s="61"/>
      <c r="S17" s="61"/>
      <c r="T17" s="61"/>
    </row>
    <row r="18" ht="22.9" customHeight="1" spans="1:20">
      <c r="A18" s="59" t="s">
        <v>245</v>
      </c>
      <c r="B18" s="59" t="s">
        <v>248</v>
      </c>
      <c r="C18" s="59" t="s">
        <v>254</v>
      </c>
      <c r="D18" s="55" t="s">
        <v>328</v>
      </c>
      <c r="E18" s="60" t="s">
        <v>290</v>
      </c>
      <c r="F18" s="61">
        <v>4159.05</v>
      </c>
      <c r="G18" s="61"/>
      <c r="H18" s="61"/>
      <c r="I18" s="61"/>
      <c r="J18" s="61"/>
      <c r="K18" s="61">
        <v>3487.91</v>
      </c>
      <c r="L18" s="61"/>
      <c r="M18" s="61"/>
      <c r="N18" s="61"/>
      <c r="O18" s="61">
        <v>671.14</v>
      </c>
      <c r="P18" s="61"/>
      <c r="Q18" s="61"/>
      <c r="R18" s="61"/>
      <c r="S18" s="61"/>
      <c r="T18" s="61"/>
    </row>
    <row r="19" ht="22.9" customHeight="1" spans="1:20">
      <c r="A19" s="59" t="s">
        <v>245</v>
      </c>
      <c r="B19" s="59" t="s">
        <v>248</v>
      </c>
      <c r="C19" s="59" t="s">
        <v>242</v>
      </c>
      <c r="D19" s="55" t="s">
        <v>328</v>
      </c>
      <c r="E19" s="60" t="s">
        <v>283</v>
      </c>
      <c r="F19" s="61">
        <v>1711.32</v>
      </c>
      <c r="G19" s="61"/>
      <c r="H19" s="61"/>
      <c r="I19" s="61"/>
      <c r="J19" s="61"/>
      <c r="K19" s="61">
        <v>1474.55</v>
      </c>
      <c r="L19" s="61"/>
      <c r="M19" s="61"/>
      <c r="N19" s="61"/>
      <c r="O19" s="61">
        <v>236.77</v>
      </c>
      <c r="P19" s="61"/>
      <c r="Q19" s="61"/>
      <c r="R19" s="61"/>
      <c r="S19" s="61"/>
      <c r="T19" s="61"/>
    </row>
    <row r="20" ht="22.9" customHeight="1" spans="1:20">
      <c r="A20" s="59" t="s">
        <v>245</v>
      </c>
      <c r="B20" s="59" t="s">
        <v>300</v>
      </c>
      <c r="C20" s="59" t="s">
        <v>251</v>
      </c>
      <c r="D20" s="55" t="s">
        <v>328</v>
      </c>
      <c r="E20" s="60" t="s">
        <v>304</v>
      </c>
      <c r="F20" s="61">
        <v>6700</v>
      </c>
      <c r="G20" s="61"/>
      <c r="H20" s="61"/>
      <c r="I20" s="61"/>
      <c r="J20" s="61">
        <v>4000</v>
      </c>
      <c r="K20" s="61">
        <v>2700</v>
      </c>
      <c r="L20" s="61"/>
      <c r="M20" s="61"/>
      <c r="N20" s="61"/>
      <c r="O20" s="61"/>
      <c r="P20" s="61"/>
      <c r="Q20" s="61"/>
      <c r="R20" s="61"/>
      <c r="S20" s="61"/>
      <c r="T20" s="61"/>
    </row>
    <row r="21" ht="22.9" customHeight="1" spans="1:20">
      <c r="A21" s="59" t="s">
        <v>245</v>
      </c>
      <c r="B21" s="59" t="s">
        <v>295</v>
      </c>
      <c r="C21" s="59" t="s">
        <v>242</v>
      </c>
      <c r="D21" s="55" t="s">
        <v>328</v>
      </c>
      <c r="E21" s="60" t="s">
        <v>299</v>
      </c>
      <c r="F21" s="61">
        <v>40</v>
      </c>
      <c r="G21" s="61"/>
      <c r="H21" s="61"/>
      <c r="I21" s="61"/>
      <c r="J21" s="61"/>
      <c r="K21" s="61">
        <v>40</v>
      </c>
      <c r="L21" s="61"/>
      <c r="M21" s="61"/>
      <c r="N21" s="61"/>
      <c r="O21" s="61"/>
      <c r="P21" s="61"/>
      <c r="Q21" s="61"/>
      <c r="R21" s="61"/>
      <c r="S21" s="61"/>
      <c r="T21" s="61"/>
    </row>
    <row r="22" ht="22.9" customHeight="1" spans="1:20">
      <c r="A22" s="59" t="s">
        <v>245</v>
      </c>
      <c r="B22" s="59" t="s">
        <v>248</v>
      </c>
      <c r="C22" s="59" t="s">
        <v>286</v>
      </c>
      <c r="D22" s="55" t="s">
        <v>328</v>
      </c>
      <c r="E22" s="60" t="s">
        <v>288</v>
      </c>
      <c r="F22" s="61">
        <v>9158.66</v>
      </c>
      <c r="G22" s="61"/>
      <c r="H22" s="61"/>
      <c r="I22" s="61"/>
      <c r="J22" s="61"/>
      <c r="K22" s="61">
        <v>8729.86</v>
      </c>
      <c r="L22" s="61"/>
      <c r="M22" s="61"/>
      <c r="N22" s="61"/>
      <c r="O22" s="61">
        <v>428.8</v>
      </c>
      <c r="P22" s="61"/>
      <c r="Q22" s="61"/>
      <c r="R22" s="61"/>
      <c r="S22" s="61"/>
      <c r="T22" s="61"/>
    </row>
    <row r="23" ht="22.9" customHeight="1" spans="1:20">
      <c r="A23" s="59" t="s">
        <v>245</v>
      </c>
      <c r="B23" s="59" t="s">
        <v>286</v>
      </c>
      <c r="C23" s="59" t="s">
        <v>248</v>
      </c>
      <c r="D23" s="55" t="s">
        <v>328</v>
      </c>
      <c r="E23" s="60" t="s">
        <v>294</v>
      </c>
      <c r="F23" s="61">
        <v>2296.95</v>
      </c>
      <c r="G23" s="61"/>
      <c r="H23" s="61"/>
      <c r="I23" s="61"/>
      <c r="J23" s="61"/>
      <c r="K23" s="61">
        <v>610</v>
      </c>
      <c r="L23" s="61"/>
      <c r="M23" s="61"/>
      <c r="N23" s="61"/>
      <c r="O23" s="61">
        <v>1686.95</v>
      </c>
      <c r="P23" s="61"/>
      <c r="Q23" s="61"/>
      <c r="R23" s="61"/>
      <c r="S23" s="61"/>
      <c r="T23" s="61"/>
    </row>
    <row r="24" ht="22.9" customHeight="1" spans="1:20">
      <c r="A24" s="58"/>
      <c r="B24" s="58"/>
      <c r="C24" s="58"/>
      <c r="D24" s="56" t="s">
        <v>160</v>
      </c>
      <c r="E24" s="56" t="s">
        <v>161</v>
      </c>
      <c r="F24" s="91">
        <v>554.846961</v>
      </c>
      <c r="G24" s="91"/>
      <c r="H24" s="91"/>
      <c r="I24" s="91"/>
      <c r="J24" s="91"/>
      <c r="K24" s="91">
        <v>554.846961</v>
      </c>
      <c r="L24" s="91"/>
      <c r="M24" s="91"/>
      <c r="N24" s="91"/>
      <c r="O24" s="91"/>
      <c r="P24" s="91"/>
      <c r="Q24" s="91"/>
      <c r="R24" s="91"/>
      <c r="S24" s="91"/>
      <c r="T24" s="91"/>
    </row>
    <row r="25" ht="22.9" customHeight="1" spans="1:20">
      <c r="A25" s="59" t="s">
        <v>245</v>
      </c>
      <c r="B25" s="59" t="s">
        <v>248</v>
      </c>
      <c r="C25" s="59" t="s">
        <v>242</v>
      </c>
      <c r="D25" s="55" t="s">
        <v>329</v>
      </c>
      <c r="E25" s="60" t="s">
        <v>283</v>
      </c>
      <c r="F25" s="61">
        <v>492.037314</v>
      </c>
      <c r="G25" s="61"/>
      <c r="H25" s="61"/>
      <c r="I25" s="61"/>
      <c r="J25" s="61"/>
      <c r="K25" s="61">
        <v>492.037314</v>
      </c>
      <c r="L25" s="61"/>
      <c r="M25" s="61"/>
      <c r="N25" s="61"/>
      <c r="O25" s="61"/>
      <c r="P25" s="61"/>
      <c r="Q25" s="61"/>
      <c r="R25" s="61"/>
      <c r="S25" s="61"/>
      <c r="T25" s="61"/>
    </row>
    <row r="26" ht="22.9" customHeight="1" spans="1:20">
      <c r="A26" s="59" t="s">
        <v>259</v>
      </c>
      <c r="B26" s="59" t="s">
        <v>262</v>
      </c>
      <c r="C26" s="59" t="s">
        <v>262</v>
      </c>
      <c r="D26" s="55" t="s">
        <v>329</v>
      </c>
      <c r="E26" s="60" t="s">
        <v>266</v>
      </c>
      <c r="F26" s="61">
        <v>30.390262</v>
      </c>
      <c r="G26" s="61"/>
      <c r="H26" s="61"/>
      <c r="I26" s="61"/>
      <c r="J26" s="61"/>
      <c r="K26" s="61">
        <v>30.390262</v>
      </c>
      <c r="L26" s="61"/>
      <c r="M26" s="61"/>
      <c r="N26" s="61"/>
      <c r="O26" s="61"/>
      <c r="P26" s="61"/>
      <c r="Q26" s="61"/>
      <c r="R26" s="61"/>
      <c r="S26" s="61"/>
      <c r="T26" s="61"/>
    </row>
    <row r="27" ht="22.9" customHeight="1" spans="1:20">
      <c r="A27" s="59" t="s">
        <v>267</v>
      </c>
      <c r="B27" s="59" t="s">
        <v>270</v>
      </c>
      <c r="C27" s="59" t="s">
        <v>248</v>
      </c>
      <c r="D27" s="55" t="s">
        <v>329</v>
      </c>
      <c r="E27" s="60" t="s">
        <v>306</v>
      </c>
      <c r="F27" s="61">
        <v>9.626688</v>
      </c>
      <c r="G27" s="61"/>
      <c r="H27" s="61"/>
      <c r="I27" s="61"/>
      <c r="J27" s="61"/>
      <c r="K27" s="61">
        <v>9.626688</v>
      </c>
      <c r="L27" s="61"/>
      <c r="M27" s="61"/>
      <c r="N27" s="61"/>
      <c r="O27" s="61"/>
      <c r="P27" s="61"/>
      <c r="Q27" s="61"/>
      <c r="R27" s="61"/>
      <c r="S27" s="61"/>
      <c r="T27" s="61"/>
    </row>
    <row r="28" ht="22.9" customHeight="1" spans="1:20">
      <c r="A28" s="59" t="s">
        <v>275</v>
      </c>
      <c r="B28" s="59" t="s">
        <v>248</v>
      </c>
      <c r="C28" s="59" t="s">
        <v>242</v>
      </c>
      <c r="D28" s="55" t="s">
        <v>329</v>
      </c>
      <c r="E28" s="60" t="s">
        <v>281</v>
      </c>
      <c r="F28" s="61">
        <v>22.792697</v>
      </c>
      <c r="G28" s="61"/>
      <c r="H28" s="61"/>
      <c r="I28" s="61"/>
      <c r="J28" s="61"/>
      <c r="K28" s="61">
        <v>22.792697</v>
      </c>
      <c r="L28" s="61"/>
      <c r="M28" s="61"/>
      <c r="N28" s="61"/>
      <c r="O28" s="61"/>
      <c r="P28" s="61"/>
      <c r="Q28" s="61"/>
      <c r="R28" s="61"/>
      <c r="S28" s="61"/>
      <c r="T28" s="61"/>
    </row>
    <row r="29" ht="22.9" customHeight="1" spans="1:20">
      <c r="A29" s="58"/>
      <c r="B29" s="58"/>
      <c r="C29" s="58"/>
      <c r="D29" s="56" t="s">
        <v>162</v>
      </c>
      <c r="E29" s="56" t="s">
        <v>163</v>
      </c>
      <c r="F29" s="91">
        <v>3087.838252</v>
      </c>
      <c r="G29" s="91"/>
      <c r="H29" s="91"/>
      <c r="I29" s="91"/>
      <c r="J29" s="91"/>
      <c r="K29" s="91">
        <v>3077.760252</v>
      </c>
      <c r="L29" s="91"/>
      <c r="M29" s="91"/>
      <c r="N29" s="91"/>
      <c r="O29" s="91">
        <v>10.078</v>
      </c>
      <c r="P29" s="91"/>
      <c r="Q29" s="91"/>
      <c r="R29" s="91"/>
      <c r="S29" s="91"/>
      <c r="T29" s="91"/>
    </row>
    <row r="30" ht="22.9" customHeight="1" spans="1:20">
      <c r="A30" s="59" t="s">
        <v>245</v>
      </c>
      <c r="B30" s="59" t="s">
        <v>248</v>
      </c>
      <c r="C30" s="59" t="s">
        <v>254</v>
      </c>
      <c r="D30" s="55" t="s">
        <v>330</v>
      </c>
      <c r="E30" s="60" t="s">
        <v>290</v>
      </c>
      <c r="F30" s="61">
        <v>2991.29862</v>
      </c>
      <c r="G30" s="61"/>
      <c r="H30" s="61"/>
      <c r="I30" s="61"/>
      <c r="J30" s="61"/>
      <c r="K30" s="61">
        <v>2987.55462</v>
      </c>
      <c r="L30" s="61"/>
      <c r="M30" s="61"/>
      <c r="N30" s="61"/>
      <c r="O30" s="61">
        <v>3.744</v>
      </c>
      <c r="P30" s="61"/>
      <c r="Q30" s="61"/>
      <c r="R30" s="61"/>
      <c r="S30" s="61"/>
      <c r="T30" s="61"/>
    </row>
    <row r="31" ht="22.9" customHeight="1" spans="1:20">
      <c r="A31" s="59" t="s">
        <v>259</v>
      </c>
      <c r="B31" s="59" t="s">
        <v>262</v>
      </c>
      <c r="C31" s="59" t="s">
        <v>248</v>
      </c>
      <c r="D31" s="55" t="s">
        <v>330</v>
      </c>
      <c r="E31" s="60" t="s">
        <v>308</v>
      </c>
      <c r="F31" s="61">
        <v>6.334</v>
      </c>
      <c r="G31" s="61"/>
      <c r="H31" s="61"/>
      <c r="I31" s="61"/>
      <c r="J31" s="61"/>
      <c r="K31" s="61"/>
      <c r="L31" s="61"/>
      <c r="M31" s="61"/>
      <c r="N31" s="61"/>
      <c r="O31" s="61">
        <v>6.334</v>
      </c>
      <c r="P31" s="61"/>
      <c r="Q31" s="61"/>
      <c r="R31" s="61"/>
      <c r="S31" s="61"/>
      <c r="T31" s="61"/>
    </row>
    <row r="32" ht="22.9" customHeight="1" spans="1:20">
      <c r="A32" s="59" t="s">
        <v>267</v>
      </c>
      <c r="B32" s="59" t="s">
        <v>270</v>
      </c>
      <c r="C32" s="59" t="s">
        <v>248</v>
      </c>
      <c r="D32" s="55" t="s">
        <v>330</v>
      </c>
      <c r="E32" s="60" t="s">
        <v>306</v>
      </c>
      <c r="F32" s="61">
        <v>90.205632</v>
      </c>
      <c r="G32" s="61"/>
      <c r="H32" s="61"/>
      <c r="I32" s="61"/>
      <c r="J32" s="61"/>
      <c r="K32" s="61">
        <v>90.205632</v>
      </c>
      <c r="L32" s="61"/>
      <c r="M32" s="61"/>
      <c r="N32" s="61"/>
      <c r="O32" s="61"/>
      <c r="P32" s="61"/>
      <c r="Q32" s="61"/>
      <c r="R32" s="61"/>
      <c r="S32" s="61"/>
      <c r="T32" s="61"/>
    </row>
    <row r="33" ht="22.9" customHeight="1" spans="1:20">
      <c r="A33" s="58"/>
      <c r="B33" s="58"/>
      <c r="C33" s="58"/>
      <c r="D33" s="56" t="s">
        <v>164</v>
      </c>
      <c r="E33" s="56" t="s">
        <v>165</v>
      </c>
      <c r="F33" s="91">
        <v>2802.764987</v>
      </c>
      <c r="G33" s="91"/>
      <c r="H33" s="91"/>
      <c r="I33" s="91"/>
      <c r="J33" s="91"/>
      <c r="K33" s="91">
        <v>2792.684987</v>
      </c>
      <c r="L33" s="91"/>
      <c r="M33" s="91"/>
      <c r="N33" s="91"/>
      <c r="O33" s="91">
        <v>10.08</v>
      </c>
      <c r="P33" s="91"/>
      <c r="Q33" s="91"/>
      <c r="R33" s="91"/>
      <c r="S33" s="91"/>
      <c r="T33" s="91"/>
    </row>
    <row r="34" ht="22.9" customHeight="1" spans="1:20">
      <c r="A34" s="59" t="s">
        <v>245</v>
      </c>
      <c r="B34" s="59" t="s">
        <v>248</v>
      </c>
      <c r="C34" s="59" t="s">
        <v>254</v>
      </c>
      <c r="D34" s="55" t="s">
        <v>331</v>
      </c>
      <c r="E34" s="60" t="s">
        <v>290</v>
      </c>
      <c r="F34" s="61">
        <v>2717.194427</v>
      </c>
      <c r="G34" s="61"/>
      <c r="H34" s="61"/>
      <c r="I34" s="61"/>
      <c r="J34" s="61"/>
      <c r="K34" s="61">
        <v>2707.114427</v>
      </c>
      <c r="L34" s="61"/>
      <c r="M34" s="61"/>
      <c r="N34" s="61"/>
      <c r="O34" s="61">
        <v>10.08</v>
      </c>
      <c r="P34" s="61"/>
      <c r="Q34" s="61"/>
      <c r="R34" s="61"/>
      <c r="S34" s="61"/>
      <c r="T34" s="61"/>
    </row>
    <row r="35" ht="22.9" customHeight="1" spans="1:20">
      <c r="A35" s="59" t="s">
        <v>267</v>
      </c>
      <c r="B35" s="59" t="s">
        <v>270</v>
      </c>
      <c r="C35" s="59" t="s">
        <v>248</v>
      </c>
      <c r="D35" s="55" t="s">
        <v>331</v>
      </c>
      <c r="E35" s="60" t="s">
        <v>306</v>
      </c>
      <c r="F35" s="61">
        <v>85.57056</v>
      </c>
      <c r="G35" s="61"/>
      <c r="H35" s="61"/>
      <c r="I35" s="61"/>
      <c r="J35" s="61"/>
      <c r="K35" s="61">
        <v>85.57056</v>
      </c>
      <c r="L35" s="61"/>
      <c r="M35" s="61"/>
      <c r="N35" s="61"/>
      <c r="O35" s="61"/>
      <c r="P35" s="61"/>
      <c r="Q35" s="61"/>
      <c r="R35" s="61"/>
      <c r="S35" s="61"/>
      <c r="T35" s="61"/>
    </row>
    <row r="36" ht="22.9" customHeight="1" spans="1:20">
      <c r="A36" s="58"/>
      <c r="B36" s="58"/>
      <c r="C36" s="58"/>
      <c r="D36" s="56" t="s">
        <v>166</v>
      </c>
      <c r="E36" s="56" t="s">
        <v>167</v>
      </c>
      <c r="F36" s="91">
        <v>3248.379586</v>
      </c>
      <c r="G36" s="91"/>
      <c r="H36" s="91"/>
      <c r="I36" s="91"/>
      <c r="J36" s="91"/>
      <c r="K36" s="91">
        <v>3236.579586</v>
      </c>
      <c r="L36" s="91"/>
      <c r="M36" s="91"/>
      <c r="N36" s="91"/>
      <c r="O36" s="91">
        <v>11.8</v>
      </c>
      <c r="P36" s="91"/>
      <c r="Q36" s="91"/>
      <c r="R36" s="91"/>
      <c r="S36" s="91"/>
      <c r="T36" s="91"/>
    </row>
    <row r="37" ht="22.9" customHeight="1" spans="1:20">
      <c r="A37" s="59" t="s">
        <v>245</v>
      </c>
      <c r="B37" s="59" t="s">
        <v>248</v>
      </c>
      <c r="C37" s="59" t="s">
        <v>254</v>
      </c>
      <c r="D37" s="55" t="s">
        <v>332</v>
      </c>
      <c r="E37" s="60" t="s">
        <v>290</v>
      </c>
      <c r="F37" s="61">
        <v>3145.505058</v>
      </c>
      <c r="G37" s="61"/>
      <c r="H37" s="61"/>
      <c r="I37" s="61"/>
      <c r="J37" s="61"/>
      <c r="K37" s="61">
        <v>3143.165058</v>
      </c>
      <c r="L37" s="61"/>
      <c r="M37" s="61"/>
      <c r="N37" s="61"/>
      <c r="O37" s="61">
        <v>2.34</v>
      </c>
      <c r="P37" s="61"/>
      <c r="Q37" s="61"/>
      <c r="R37" s="61"/>
      <c r="S37" s="61"/>
      <c r="T37" s="61"/>
    </row>
    <row r="38" ht="22.9" customHeight="1" spans="1:20">
      <c r="A38" s="59" t="s">
        <v>259</v>
      </c>
      <c r="B38" s="59" t="s">
        <v>262</v>
      </c>
      <c r="C38" s="59" t="s">
        <v>248</v>
      </c>
      <c r="D38" s="55" t="s">
        <v>332</v>
      </c>
      <c r="E38" s="60" t="s">
        <v>308</v>
      </c>
      <c r="F38" s="61">
        <v>9.46</v>
      </c>
      <c r="G38" s="61"/>
      <c r="H38" s="61"/>
      <c r="I38" s="61"/>
      <c r="J38" s="61"/>
      <c r="K38" s="61"/>
      <c r="L38" s="61"/>
      <c r="M38" s="61"/>
      <c r="N38" s="61"/>
      <c r="O38" s="61">
        <v>9.46</v>
      </c>
      <c r="P38" s="61"/>
      <c r="Q38" s="61"/>
      <c r="R38" s="61"/>
      <c r="S38" s="61"/>
      <c r="T38" s="61"/>
    </row>
    <row r="39" ht="22.9" customHeight="1" spans="1:20">
      <c r="A39" s="59" t="s">
        <v>267</v>
      </c>
      <c r="B39" s="59" t="s">
        <v>270</v>
      </c>
      <c r="C39" s="59" t="s">
        <v>248</v>
      </c>
      <c r="D39" s="55" t="s">
        <v>332</v>
      </c>
      <c r="E39" s="60" t="s">
        <v>306</v>
      </c>
      <c r="F39" s="61">
        <v>93.414528</v>
      </c>
      <c r="G39" s="61"/>
      <c r="H39" s="61"/>
      <c r="I39" s="61"/>
      <c r="J39" s="61"/>
      <c r="K39" s="61">
        <v>93.414528</v>
      </c>
      <c r="L39" s="61"/>
      <c r="M39" s="61"/>
      <c r="N39" s="61"/>
      <c r="O39" s="61"/>
      <c r="P39" s="61"/>
      <c r="Q39" s="61"/>
      <c r="R39" s="61"/>
      <c r="S39" s="61"/>
      <c r="T39" s="61"/>
    </row>
    <row r="40" ht="22.9" customHeight="1" spans="1:20">
      <c r="A40" s="58"/>
      <c r="B40" s="58"/>
      <c r="C40" s="58"/>
      <c r="D40" s="56" t="s">
        <v>168</v>
      </c>
      <c r="E40" s="56" t="s">
        <v>169</v>
      </c>
      <c r="F40" s="91">
        <v>1638.889043</v>
      </c>
      <c r="G40" s="91"/>
      <c r="H40" s="91"/>
      <c r="I40" s="91"/>
      <c r="J40" s="91"/>
      <c r="K40" s="91">
        <v>1633.135043</v>
      </c>
      <c r="L40" s="91"/>
      <c r="M40" s="91"/>
      <c r="N40" s="91"/>
      <c r="O40" s="91">
        <v>5.754</v>
      </c>
      <c r="P40" s="91"/>
      <c r="Q40" s="91"/>
      <c r="R40" s="91"/>
      <c r="S40" s="91"/>
      <c r="T40" s="91"/>
    </row>
    <row r="41" ht="22.9" customHeight="1" spans="1:20">
      <c r="A41" s="59" t="s">
        <v>245</v>
      </c>
      <c r="B41" s="59" t="s">
        <v>248</v>
      </c>
      <c r="C41" s="59" t="s">
        <v>254</v>
      </c>
      <c r="D41" s="55" t="s">
        <v>333</v>
      </c>
      <c r="E41" s="60" t="s">
        <v>290</v>
      </c>
      <c r="F41" s="61">
        <v>1579.072547</v>
      </c>
      <c r="G41" s="61"/>
      <c r="H41" s="61"/>
      <c r="I41" s="61"/>
      <c r="J41" s="61"/>
      <c r="K41" s="61">
        <v>1576.444547</v>
      </c>
      <c r="L41" s="61"/>
      <c r="M41" s="61"/>
      <c r="N41" s="61"/>
      <c r="O41" s="61">
        <v>2.628</v>
      </c>
      <c r="P41" s="61"/>
      <c r="Q41" s="61"/>
      <c r="R41" s="61"/>
      <c r="S41" s="61"/>
      <c r="T41" s="61"/>
    </row>
    <row r="42" ht="22.9" customHeight="1" spans="1:20">
      <c r="A42" s="59" t="s">
        <v>259</v>
      </c>
      <c r="B42" s="59" t="s">
        <v>262</v>
      </c>
      <c r="C42" s="59" t="s">
        <v>248</v>
      </c>
      <c r="D42" s="55" t="s">
        <v>333</v>
      </c>
      <c r="E42" s="60" t="s">
        <v>308</v>
      </c>
      <c r="F42" s="61">
        <v>3.126</v>
      </c>
      <c r="G42" s="61"/>
      <c r="H42" s="61"/>
      <c r="I42" s="61"/>
      <c r="J42" s="61"/>
      <c r="K42" s="61"/>
      <c r="L42" s="61"/>
      <c r="M42" s="61"/>
      <c r="N42" s="61"/>
      <c r="O42" s="61">
        <v>3.126</v>
      </c>
      <c r="P42" s="61"/>
      <c r="Q42" s="61"/>
      <c r="R42" s="61"/>
      <c r="S42" s="61"/>
      <c r="T42" s="61"/>
    </row>
    <row r="43" ht="22.9" customHeight="1" spans="1:20">
      <c r="A43" s="59" t="s">
        <v>267</v>
      </c>
      <c r="B43" s="59" t="s">
        <v>270</v>
      </c>
      <c r="C43" s="59" t="s">
        <v>248</v>
      </c>
      <c r="D43" s="55" t="s">
        <v>333</v>
      </c>
      <c r="E43" s="60" t="s">
        <v>306</v>
      </c>
      <c r="F43" s="61">
        <v>56.690496</v>
      </c>
      <c r="G43" s="61"/>
      <c r="H43" s="61"/>
      <c r="I43" s="61"/>
      <c r="J43" s="61"/>
      <c r="K43" s="61">
        <v>56.690496</v>
      </c>
      <c r="L43" s="61"/>
      <c r="M43" s="61"/>
      <c r="N43" s="61"/>
      <c r="O43" s="61"/>
      <c r="P43" s="61"/>
      <c r="Q43" s="61"/>
      <c r="R43" s="61"/>
      <c r="S43" s="61"/>
      <c r="T43" s="61"/>
    </row>
    <row r="44" ht="22.9" customHeight="1" spans="1:20">
      <c r="A44" s="58"/>
      <c r="B44" s="58"/>
      <c r="C44" s="58"/>
      <c r="D44" s="56" t="s">
        <v>170</v>
      </c>
      <c r="E44" s="56" t="s">
        <v>171</v>
      </c>
      <c r="F44" s="91">
        <v>387.051747</v>
      </c>
      <c r="G44" s="91"/>
      <c r="H44" s="91"/>
      <c r="I44" s="91"/>
      <c r="J44" s="91"/>
      <c r="K44" s="91">
        <v>387.051747</v>
      </c>
      <c r="L44" s="91"/>
      <c r="M44" s="91"/>
      <c r="N44" s="91"/>
      <c r="O44" s="91"/>
      <c r="P44" s="91"/>
      <c r="Q44" s="91"/>
      <c r="R44" s="91"/>
      <c r="S44" s="91"/>
      <c r="T44" s="91"/>
    </row>
    <row r="45" ht="22.9" customHeight="1" spans="1:20">
      <c r="A45" s="59" t="s">
        <v>245</v>
      </c>
      <c r="B45" s="59" t="s">
        <v>248</v>
      </c>
      <c r="C45" s="59" t="s">
        <v>254</v>
      </c>
      <c r="D45" s="55" t="s">
        <v>334</v>
      </c>
      <c r="E45" s="60" t="s">
        <v>290</v>
      </c>
      <c r="F45" s="61">
        <v>375.642339</v>
      </c>
      <c r="G45" s="61"/>
      <c r="H45" s="61"/>
      <c r="I45" s="61"/>
      <c r="J45" s="61"/>
      <c r="K45" s="61">
        <v>375.642339</v>
      </c>
      <c r="L45" s="61"/>
      <c r="M45" s="61"/>
      <c r="N45" s="61"/>
      <c r="O45" s="61"/>
      <c r="P45" s="61"/>
      <c r="Q45" s="61"/>
      <c r="R45" s="61"/>
      <c r="S45" s="61"/>
      <c r="T45" s="61"/>
    </row>
    <row r="46" ht="22.9" customHeight="1" spans="1:20">
      <c r="A46" s="59" t="s">
        <v>267</v>
      </c>
      <c r="B46" s="59" t="s">
        <v>270</v>
      </c>
      <c r="C46" s="59" t="s">
        <v>248</v>
      </c>
      <c r="D46" s="55" t="s">
        <v>334</v>
      </c>
      <c r="E46" s="60" t="s">
        <v>306</v>
      </c>
      <c r="F46" s="61">
        <v>11.409408</v>
      </c>
      <c r="G46" s="61"/>
      <c r="H46" s="61"/>
      <c r="I46" s="61"/>
      <c r="J46" s="61"/>
      <c r="K46" s="61">
        <v>11.409408</v>
      </c>
      <c r="L46" s="61"/>
      <c r="M46" s="61"/>
      <c r="N46" s="61"/>
      <c r="O46" s="61"/>
      <c r="P46" s="61"/>
      <c r="Q46" s="61"/>
      <c r="R46" s="61"/>
      <c r="S46" s="61"/>
      <c r="T46" s="61"/>
    </row>
    <row r="47" ht="22.9" customHeight="1" spans="1:20">
      <c r="A47" s="58"/>
      <c r="B47" s="58"/>
      <c r="C47" s="58"/>
      <c r="D47" s="56" t="s">
        <v>172</v>
      </c>
      <c r="E47" s="56" t="s">
        <v>173</v>
      </c>
      <c r="F47" s="91">
        <v>349.365393</v>
      </c>
      <c r="G47" s="91"/>
      <c r="H47" s="91"/>
      <c r="I47" s="91"/>
      <c r="J47" s="91"/>
      <c r="K47" s="91">
        <v>349.365393</v>
      </c>
      <c r="L47" s="91"/>
      <c r="M47" s="91"/>
      <c r="N47" s="91"/>
      <c r="O47" s="91"/>
      <c r="P47" s="91"/>
      <c r="Q47" s="91"/>
      <c r="R47" s="91"/>
      <c r="S47" s="91"/>
      <c r="T47" s="91"/>
    </row>
    <row r="48" ht="22.9" customHeight="1" spans="1:20">
      <c r="A48" s="59" t="s">
        <v>245</v>
      </c>
      <c r="B48" s="59" t="s">
        <v>248</v>
      </c>
      <c r="C48" s="59" t="s">
        <v>254</v>
      </c>
      <c r="D48" s="55" t="s">
        <v>335</v>
      </c>
      <c r="E48" s="60" t="s">
        <v>290</v>
      </c>
      <c r="F48" s="61">
        <v>340.095249</v>
      </c>
      <c r="G48" s="61"/>
      <c r="H48" s="61"/>
      <c r="I48" s="61"/>
      <c r="J48" s="61"/>
      <c r="K48" s="61">
        <v>340.095249</v>
      </c>
      <c r="L48" s="61"/>
      <c r="M48" s="61"/>
      <c r="N48" s="61"/>
      <c r="O48" s="61"/>
      <c r="P48" s="61"/>
      <c r="Q48" s="61"/>
      <c r="R48" s="61"/>
      <c r="S48" s="61"/>
      <c r="T48" s="61"/>
    </row>
    <row r="49" ht="22.9" customHeight="1" spans="1:20">
      <c r="A49" s="59" t="s">
        <v>267</v>
      </c>
      <c r="B49" s="59" t="s">
        <v>270</v>
      </c>
      <c r="C49" s="59" t="s">
        <v>248</v>
      </c>
      <c r="D49" s="55" t="s">
        <v>335</v>
      </c>
      <c r="E49" s="60" t="s">
        <v>306</v>
      </c>
      <c r="F49" s="61">
        <v>9.270144</v>
      </c>
      <c r="G49" s="61"/>
      <c r="H49" s="61"/>
      <c r="I49" s="61"/>
      <c r="J49" s="61"/>
      <c r="K49" s="61">
        <v>9.270144</v>
      </c>
      <c r="L49" s="61"/>
      <c r="M49" s="61"/>
      <c r="N49" s="61"/>
      <c r="O49" s="61"/>
      <c r="P49" s="61"/>
      <c r="Q49" s="61"/>
      <c r="R49" s="61"/>
      <c r="S49" s="61"/>
      <c r="T49" s="61"/>
    </row>
    <row r="50" ht="22.9" customHeight="1" spans="1:20">
      <c r="A50" s="58"/>
      <c r="B50" s="58"/>
      <c r="C50" s="58"/>
      <c r="D50" s="56" t="s">
        <v>174</v>
      </c>
      <c r="E50" s="56" t="s">
        <v>175</v>
      </c>
      <c r="F50" s="91">
        <v>2592.94624</v>
      </c>
      <c r="G50" s="91"/>
      <c r="H50" s="91"/>
      <c r="I50" s="91"/>
      <c r="J50" s="91"/>
      <c r="K50" s="91">
        <v>2582.11024</v>
      </c>
      <c r="L50" s="91"/>
      <c r="M50" s="91"/>
      <c r="N50" s="91"/>
      <c r="O50" s="91">
        <v>10.836</v>
      </c>
      <c r="P50" s="91"/>
      <c r="Q50" s="91"/>
      <c r="R50" s="91"/>
      <c r="S50" s="91"/>
      <c r="T50" s="91"/>
    </row>
    <row r="51" ht="22.9" customHeight="1" spans="1:20">
      <c r="A51" s="59" t="s">
        <v>245</v>
      </c>
      <c r="B51" s="59" t="s">
        <v>286</v>
      </c>
      <c r="C51" s="59" t="s">
        <v>248</v>
      </c>
      <c r="D51" s="55" t="s">
        <v>336</v>
      </c>
      <c r="E51" s="60" t="s">
        <v>294</v>
      </c>
      <c r="F51" s="61">
        <v>2513.436928</v>
      </c>
      <c r="G51" s="61"/>
      <c r="H51" s="61"/>
      <c r="I51" s="61"/>
      <c r="J51" s="61"/>
      <c r="K51" s="61">
        <v>2502.600928</v>
      </c>
      <c r="L51" s="61"/>
      <c r="M51" s="61"/>
      <c r="N51" s="61"/>
      <c r="O51" s="61">
        <v>10.836</v>
      </c>
      <c r="P51" s="61"/>
      <c r="Q51" s="61"/>
      <c r="R51" s="61"/>
      <c r="S51" s="61"/>
      <c r="T51" s="61"/>
    </row>
    <row r="52" ht="22.9" customHeight="1" spans="1:20">
      <c r="A52" s="59" t="s">
        <v>267</v>
      </c>
      <c r="B52" s="59" t="s">
        <v>270</v>
      </c>
      <c r="C52" s="59" t="s">
        <v>248</v>
      </c>
      <c r="D52" s="55" t="s">
        <v>336</v>
      </c>
      <c r="E52" s="60" t="s">
        <v>306</v>
      </c>
      <c r="F52" s="61">
        <v>79.509312</v>
      </c>
      <c r="G52" s="61"/>
      <c r="H52" s="61"/>
      <c r="I52" s="61"/>
      <c r="J52" s="61"/>
      <c r="K52" s="61">
        <v>79.509312</v>
      </c>
      <c r="L52" s="61"/>
      <c r="M52" s="61"/>
      <c r="N52" s="61"/>
      <c r="O52" s="61"/>
      <c r="P52" s="61"/>
      <c r="Q52" s="61"/>
      <c r="R52" s="61"/>
      <c r="S52" s="61"/>
      <c r="T52" s="61"/>
    </row>
    <row r="53" ht="22.9" customHeight="1" spans="1:20">
      <c r="A53" s="58"/>
      <c r="B53" s="58"/>
      <c r="C53" s="58"/>
      <c r="D53" s="56" t="s">
        <v>176</v>
      </c>
      <c r="E53" s="56" t="s">
        <v>177</v>
      </c>
      <c r="F53" s="91">
        <v>359.031103</v>
      </c>
      <c r="G53" s="91"/>
      <c r="H53" s="91"/>
      <c r="I53" s="91"/>
      <c r="J53" s="91"/>
      <c r="K53" s="91">
        <v>359.031103</v>
      </c>
      <c r="L53" s="91"/>
      <c r="M53" s="91"/>
      <c r="N53" s="91"/>
      <c r="O53" s="91"/>
      <c r="P53" s="91"/>
      <c r="Q53" s="91"/>
      <c r="R53" s="91"/>
      <c r="S53" s="91"/>
      <c r="T53" s="91"/>
    </row>
    <row r="54" ht="22.9" customHeight="1" spans="1:20">
      <c r="A54" s="59" t="s">
        <v>245</v>
      </c>
      <c r="B54" s="59" t="s">
        <v>295</v>
      </c>
      <c r="C54" s="59" t="s">
        <v>242</v>
      </c>
      <c r="D54" s="55" t="s">
        <v>337</v>
      </c>
      <c r="E54" s="60" t="s">
        <v>299</v>
      </c>
      <c r="F54" s="61">
        <v>348.691327</v>
      </c>
      <c r="G54" s="61"/>
      <c r="H54" s="61"/>
      <c r="I54" s="61"/>
      <c r="J54" s="61"/>
      <c r="K54" s="61">
        <v>348.691327</v>
      </c>
      <c r="L54" s="61"/>
      <c r="M54" s="61"/>
      <c r="N54" s="61"/>
      <c r="O54" s="61"/>
      <c r="P54" s="61"/>
      <c r="Q54" s="61"/>
      <c r="R54" s="61"/>
      <c r="S54" s="61"/>
      <c r="T54" s="61"/>
    </row>
    <row r="55" ht="22.9" customHeight="1" spans="1:20">
      <c r="A55" s="59" t="s">
        <v>267</v>
      </c>
      <c r="B55" s="59" t="s">
        <v>270</v>
      </c>
      <c r="C55" s="59" t="s">
        <v>248</v>
      </c>
      <c r="D55" s="55" t="s">
        <v>337</v>
      </c>
      <c r="E55" s="60" t="s">
        <v>306</v>
      </c>
      <c r="F55" s="61">
        <v>10.339776</v>
      </c>
      <c r="G55" s="61"/>
      <c r="H55" s="61"/>
      <c r="I55" s="61"/>
      <c r="J55" s="61"/>
      <c r="K55" s="61">
        <v>10.339776</v>
      </c>
      <c r="L55" s="61"/>
      <c r="M55" s="61"/>
      <c r="N55" s="61"/>
      <c r="O55" s="61"/>
      <c r="P55" s="61"/>
      <c r="Q55" s="61"/>
      <c r="R55" s="61"/>
      <c r="S55" s="61"/>
      <c r="T55" s="61"/>
    </row>
    <row r="56" ht="22.9" customHeight="1" spans="1:20">
      <c r="A56" s="58"/>
      <c r="B56" s="58"/>
      <c r="C56" s="58"/>
      <c r="D56" s="56" t="s">
        <v>178</v>
      </c>
      <c r="E56" s="56" t="s">
        <v>179</v>
      </c>
      <c r="F56" s="91">
        <v>4728.017625</v>
      </c>
      <c r="G56" s="91"/>
      <c r="H56" s="91"/>
      <c r="I56" s="91"/>
      <c r="J56" s="91"/>
      <c r="K56" s="91">
        <v>4706.009625</v>
      </c>
      <c r="L56" s="91"/>
      <c r="M56" s="91"/>
      <c r="N56" s="91"/>
      <c r="O56" s="91">
        <v>22.008</v>
      </c>
      <c r="P56" s="91"/>
      <c r="Q56" s="91"/>
      <c r="R56" s="91"/>
      <c r="S56" s="91"/>
      <c r="T56" s="91"/>
    </row>
    <row r="57" ht="22.9" customHeight="1" spans="1:20">
      <c r="A57" s="59" t="s">
        <v>245</v>
      </c>
      <c r="B57" s="59" t="s">
        <v>248</v>
      </c>
      <c r="C57" s="59" t="s">
        <v>248</v>
      </c>
      <c r="D57" s="55" t="s">
        <v>338</v>
      </c>
      <c r="E57" s="60" t="s">
        <v>285</v>
      </c>
      <c r="F57" s="61">
        <v>4473.275149</v>
      </c>
      <c r="G57" s="61"/>
      <c r="H57" s="61"/>
      <c r="I57" s="61"/>
      <c r="J57" s="61"/>
      <c r="K57" s="61">
        <v>4451.267149</v>
      </c>
      <c r="L57" s="61"/>
      <c r="M57" s="61"/>
      <c r="N57" s="61"/>
      <c r="O57" s="61">
        <v>22.008</v>
      </c>
      <c r="P57" s="61"/>
      <c r="Q57" s="61"/>
      <c r="R57" s="61"/>
      <c r="S57" s="61"/>
      <c r="T57" s="61"/>
    </row>
    <row r="58" ht="22.9" customHeight="1" spans="1:20">
      <c r="A58" s="59" t="s">
        <v>267</v>
      </c>
      <c r="B58" s="59" t="s">
        <v>270</v>
      </c>
      <c r="C58" s="59" t="s">
        <v>248</v>
      </c>
      <c r="D58" s="55" t="s">
        <v>338</v>
      </c>
      <c r="E58" s="60" t="s">
        <v>306</v>
      </c>
      <c r="F58" s="61">
        <v>163.297152</v>
      </c>
      <c r="G58" s="61"/>
      <c r="H58" s="61"/>
      <c r="I58" s="61"/>
      <c r="J58" s="61"/>
      <c r="K58" s="61">
        <v>163.297152</v>
      </c>
      <c r="L58" s="61"/>
      <c r="M58" s="61"/>
      <c r="N58" s="61"/>
      <c r="O58" s="61"/>
      <c r="P58" s="61"/>
      <c r="Q58" s="61"/>
      <c r="R58" s="61"/>
      <c r="S58" s="61"/>
      <c r="T58" s="61"/>
    </row>
    <row r="59" ht="22.9" customHeight="1" spans="1:20">
      <c r="A59" s="59" t="s">
        <v>245</v>
      </c>
      <c r="B59" s="59" t="s">
        <v>248</v>
      </c>
      <c r="C59" s="59" t="s">
        <v>286</v>
      </c>
      <c r="D59" s="55" t="s">
        <v>338</v>
      </c>
      <c r="E59" s="60" t="s">
        <v>288</v>
      </c>
      <c r="F59" s="61">
        <v>91.445324</v>
      </c>
      <c r="G59" s="61"/>
      <c r="H59" s="61"/>
      <c r="I59" s="61"/>
      <c r="J59" s="61"/>
      <c r="K59" s="61">
        <v>91.445324</v>
      </c>
      <c r="L59" s="61"/>
      <c r="M59" s="61"/>
      <c r="N59" s="61"/>
      <c r="O59" s="61"/>
      <c r="P59" s="61"/>
      <c r="Q59" s="61"/>
      <c r="R59" s="61"/>
      <c r="S59" s="61"/>
      <c r="T59" s="61"/>
    </row>
    <row r="60" ht="22.9" customHeight="1" spans="1:20">
      <c r="A60" s="58"/>
      <c r="B60" s="58"/>
      <c r="C60" s="58"/>
      <c r="D60" s="56" t="s">
        <v>180</v>
      </c>
      <c r="E60" s="56" t="s">
        <v>181</v>
      </c>
      <c r="F60" s="91">
        <v>3135.228133</v>
      </c>
      <c r="G60" s="91"/>
      <c r="H60" s="91"/>
      <c r="I60" s="91"/>
      <c r="J60" s="91"/>
      <c r="K60" s="91">
        <v>3127.776133</v>
      </c>
      <c r="L60" s="91"/>
      <c r="M60" s="91"/>
      <c r="N60" s="91"/>
      <c r="O60" s="91">
        <v>7.452</v>
      </c>
      <c r="P60" s="91"/>
      <c r="Q60" s="91"/>
      <c r="R60" s="91"/>
      <c r="S60" s="91"/>
      <c r="T60" s="91"/>
    </row>
    <row r="61" ht="22.9" customHeight="1" spans="1:20">
      <c r="A61" s="59" t="s">
        <v>245</v>
      </c>
      <c r="B61" s="59" t="s">
        <v>248</v>
      </c>
      <c r="C61" s="59" t="s">
        <v>248</v>
      </c>
      <c r="D61" s="55" t="s">
        <v>339</v>
      </c>
      <c r="E61" s="60" t="s">
        <v>285</v>
      </c>
      <c r="F61" s="61">
        <v>2965.084</v>
      </c>
      <c r="G61" s="61"/>
      <c r="H61" s="61"/>
      <c r="I61" s="61"/>
      <c r="J61" s="61"/>
      <c r="K61" s="61">
        <v>2957.632</v>
      </c>
      <c r="L61" s="61"/>
      <c r="M61" s="61"/>
      <c r="N61" s="61"/>
      <c r="O61" s="61">
        <v>7.452</v>
      </c>
      <c r="P61" s="61"/>
      <c r="Q61" s="61"/>
      <c r="R61" s="61"/>
      <c r="S61" s="61"/>
      <c r="T61" s="61"/>
    </row>
    <row r="62" ht="22.9" customHeight="1" spans="1:20">
      <c r="A62" s="59" t="s">
        <v>267</v>
      </c>
      <c r="B62" s="59" t="s">
        <v>270</v>
      </c>
      <c r="C62" s="59" t="s">
        <v>248</v>
      </c>
      <c r="D62" s="55" t="s">
        <v>339</v>
      </c>
      <c r="E62" s="60" t="s">
        <v>306</v>
      </c>
      <c r="F62" s="61">
        <v>109.459008</v>
      </c>
      <c r="G62" s="61"/>
      <c r="H62" s="61"/>
      <c r="I62" s="61"/>
      <c r="J62" s="61"/>
      <c r="K62" s="61">
        <v>109.459008</v>
      </c>
      <c r="L62" s="61"/>
      <c r="M62" s="61"/>
      <c r="N62" s="61"/>
      <c r="O62" s="61"/>
      <c r="P62" s="61"/>
      <c r="Q62" s="61"/>
      <c r="R62" s="61"/>
      <c r="S62" s="61"/>
      <c r="T62" s="61"/>
    </row>
    <row r="63" ht="22.9" customHeight="1" spans="1:20">
      <c r="A63" s="59" t="s">
        <v>245</v>
      </c>
      <c r="B63" s="59" t="s">
        <v>248</v>
      </c>
      <c r="C63" s="59" t="s">
        <v>286</v>
      </c>
      <c r="D63" s="55" t="s">
        <v>339</v>
      </c>
      <c r="E63" s="60" t="s">
        <v>288</v>
      </c>
      <c r="F63" s="61">
        <v>60.685125</v>
      </c>
      <c r="G63" s="61"/>
      <c r="H63" s="61"/>
      <c r="I63" s="61"/>
      <c r="J63" s="61"/>
      <c r="K63" s="61">
        <v>60.685125</v>
      </c>
      <c r="L63" s="61"/>
      <c r="M63" s="61"/>
      <c r="N63" s="61"/>
      <c r="O63" s="61"/>
      <c r="P63" s="61"/>
      <c r="Q63" s="61"/>
      <c r="R63" s="61"/>
      <c r="S63" s="61"/>
      <c r="T63" s="61"/>
    </row>
    <row r="64" ht="22.9" customHeight="1" spans="1:20">
      <c r="A64" s="58"/>
      <c r="B64" s="58"/>
      <c r="C64" s="58"/>
      <c r="D64" s="56" t="s">
        <v>182</v>
      </c>
      <c r="E64" s="56" t="s">
        <v>183</v>
      </c>
      <c r="F64" s="91">
        <v>3908.469907</v>
      </c>
      <c r="G64" s="91"/>
      <c r="H64" s="91"/>
      <c r="I64" s="91"/>
      <c r="J64" s="91"/>
      <c r="K64" s="91">
        <v>3890.274907</v>
      </c>
      <c r="L64" s="91"/>
      <c r="M64" s="91"/>
      <c r="N64" s="91"/>
      <c r="O64" s="91">
        <v>18.195</v>
      </c>
      <c r="P64" s="91"/>
      <c r="Q64" s="91"/>
      <c r="R64" s="91"/>
      <c r="S64" s="91"/>
      <c r="T64" s="91"/>
    </row>
    <row r="65" ht="22.9" customHeight="1" spans="1:20">
      <c r="A65" s="59" t="s">
        <v>245</v>
      </c>
      <c r="B65" s="59" t="s">
        <v>248</v>
      </c>
      <c r="C65" s="59" t="s">
        <v>248</v>
      </c>
      <c r="D65" s="55" t="s">
        <v>340</v>
      </c>
      <c r="E65" s="60" t="s">
        <v>285</v>
      </c>
      <c r="F65" s="61">
        <v>3697.117521</v>
      </c>
      <c r="G65" s="61"/>
      <c r="H65" s="61"/>
      <c r="I65" s="61"/>
      <c r="J65" s="61"/>
      <c r="K65" s="61">
        <v>3678.922521</v>
      </c>
      <c r="L65" s="61"/>
      <c r="M65" s="61"/>
      <c r="N65" s="61"/>
      <c r="O65" s="61">
        <v>18.195</v>
      </c>
      <c r="P65" s="61"/>
      <c r="Q65" s="61"/>
      <c r="R65" s="61"/>
      <c r="S65" s="61"/>
      <c r="T65" s="61"/>
    </row>
    <row r="66" ht="22.9" customHeight="1" spans="1:20">
      <c r="A66" s="59" t="s">
        <v>267</v>
      </c>
      <c r="B66" s="59" t="s">
        <v>270</v>
      </c>
      <c r="C66" s="59" t="s">
        <v>248</v>
      </c>
      <c r="D66" s="55" t="s">
        <v>340</v>
      </c>
      <c r="E66" s="60" t="s">
        <v>306</v>
      </c>
      <c r="F66" s="61">
        <v>135.843264</v>
      </c>
      <c r="G66" s="61"/>
      <c r="H66" s="61"/>
      <c r="I66" s="61"/>
      <c r="J66" s="61"/>
      <c r="K66" s="61">
        <v>135.843264</v>
      </c>
      <c r="L66" s="61"/>
      <c r="M66" s="61"/>
      <c r="N66" s="61"/>
      <c r="O66" s="61"/>
      <c r="P66" s="61"/>
      <c r="Q66" s="61"/>
      <c r="R66" s="61"/>
      <c r="S66" s="61"/>
      <c r="T66" s="61"/>
    </row>
    <row r="67" ht="22.9" customHeight="1" spans="1:20">
      <c r="A67" s="59" t="s">
        <v>245</v>
      </c>
      <c r="B67" s="59" t="s">
        <v>248</v>
      </c>
      <c r="C67" s="59" t="s">
        <v>286</v>
      </c>
      <c r="D67" s="55" t="s">
        <v>340</v>
      </c>
      <c r="E67" s="60" t="s">
        <v>288</v>
      </c>
      <c r="F67" s="61">
        <v>75.509122</v>
      </c>
      <c r="G67" s="61"/>
      <c r="H67" s="61"/>
      <c r="I67" s="61"/>
      <c r="J67" s="61"/>
      <c r="K67" s="61">
        <v>75.509122</v>
      </c>
      <c r="L67" s="61"/>
      <c r="M67" s="61"/>
      <c r="N67" s="61"/>
      <c r="O67" s="61"/>
      <c r="P67" s="61"/>
      <c r="Q67" s="61"/>
      <c r="R67" s="61"/>
      <c r="S67" s="61"/>
      <c r="T67" s="61"/>
    </row>
    <row r="68" ht="22.9" customHeight="1" spans="1:20">
      <c r="A68" s="58"/>
      <c r="B68" s="58"/>
      <c r="C68" s="58"/>
      <c r="D68" s="56" t="s">
        <v>184</v>
      </c>
      <c r="E68" s="56" t="s">
        <v>185</v>
      </c>
      <c r="F68" s="91">
        <v>2747.886073</v>
      </c>
      <c r="G68" s="91"/>
      <c r="H68" s="91"/>
      <c r="I68" s="91"/>
      <c r="J68" s="91"/>
      <c r="K68" s="91">
        <v>2737.806073</v>
      </c>
      <c r="L68" s="91"/>
      <c r="M68" s="91"/>
      <c r="N68" s="91"/>
      <c r="O68" s="91">
        <v>10.08</v>
      </c>
      <c r="P68" s="91"/>
      <c r="Q68" s="91"/>
      <c r="R68" s="91"/>
      <c r="S68" s="91"/>
      <c r="T68" s="91"/>
    </row>
    <row r="69" ht="22.9" customHeight="1" spans="1:20">
      <c r="A69" s="59" t="s">
        <v>245</v>
      </c>
      <c r="B69" s="59" t="s">
        <v>248</v>
      </c>
      <c r="C69" s="59" t="s">
        <v>248</v>
      </c>
      <c r="D69" s="55" t="s">
        <v>341</v>
      </c>
      <c r="E69" s="60" t="s">
        <v>285</v>
      </c>
      <c r="F69" s="61">
        <v>2605.284633</v>
      </c>
      <c r="G69" s="61"/>
      <c r="H69" s="61"/>
      <c r="I69" s="61"/>
      <c r="J69" s="61"/>
      <c r="K69" s="61">
        <v>2595.204633</v>
      </c>
      <c r="L69" s="61"/>
      <c r="M69" s="61"/>
      <c r="N69" s="61"/>
      <c r="O69" s="61">
        <v>10.08</v>
      </c>
      <c r="P69" s="61"/>
      <c r="Q69" s="61"/>
      <c r="R69" s="61"/>
      <c r="S69" s="61"/>
      <c r="T69" s="61"/>
    </row>
    <row r="70" ht="22.9" customHeight="1" spans="1:20">
      <c r="A70" s="59" t="s">
        <v>267</v>
      </c>
      <c r="B70" s="59" t="s">
        <v>270</v>
      </c>
      <c r="C70" s="59" t="s">
        <v>248</v>
      </c>
      <c r="D70" s="55" t="s">
        <v>341</v>
      </c>
      <c r="E70" s="60" t="s">
        <v>306</v>
      </c>
      <c r="F70" s="61">
        <v>88.779456</v>
      </c>
      <c r="G70" s="61"/>
      <c r="H70" s="61"/>
      <c r="I70" s="61"/>
      <c r="J70" s="61"/>
      <c r="K70" s="61">
        <v>88.779456</v>
      </c>
      <c r="L70" s="61"/>
      <c r="M70" s="61"/>
      <c r="N70" s="61"/>
      <c r="O70" s="61"/>
      <c r="P70" s="61"/>
      <c r="Q70" s="61"/>
      <c r="R70" s="61"/>
      <c r="S70" s="61"/>
      <c r="T70" s="61"/>
    </row>
    <row r="71" ht="22.9" customHeight="1" spans="1:20">
      <c r="A71" s="59" t="s">
        <v>245</v>
      </c>
      <c r="B71" s="59" t="s">
        <v>248</v>
      </c>
      <c r="C71" s="59" t="s">
        <v>286</v>
      </c>
      <c r="D71" s="55" t="s">
        <v>341</v>
      </c>
      <c r="E71" s="60" t="s">
        <v>288</v>
      </c>
      <c r="F71" s="61">
        <v>53.821984</v>
      </c>
      <c r="G71" s="61"/>
      <c r="H71" s="61"/>
      <c r="I71" s="61"/>
      <c r="J71" s="61"/>
      <c r="K71" s="61">
        <v>53.821984</v>
      </c>
      <c r="L71" s="61"/>
      <c r="M71" s="61"/>
      <c r="N71" s="61"/>
      <c r="O71" s="61"/>
      <c r="P71" s="61"/>
      <c r="Q71" s="61"/>
      <c r="R71" s="61"/>
      <c r="S71" s="61"/>
      <c r="T71" s="61"/>
    </row>
    <row r="72" ht="22.9" customHeight="1" spans="1:20">
      <c r="A72" s="58"/>
      <c r="B72" s="58"/>
      <c r="C72" s="58"/>
      <c r="D72" s="56" t="s">
        <v>186</v>
      </c>
      <c r="E72" s="56" t="s">
        <v>187</v>
      </c>
      <c r="F72" s="91">
        <v>1006.483758</v>
      </c>
      <c r="G72" s="91"/>
      <c r="H72" s="91"/>
      <c r="I72" s="91"/>
      <c r="J72" s="91"/>
      <c r="K72" s="91">
        <v>991.333758</v>
      </c>
      <c r="L72" s="91"/>
      <c r="M72" s="91"/>
      <c r="N72" s="91"/>
      <c r="O72" s="91">
        <v>15.15</v>
      </c>
      <c r="P72" s="91"/>
      <c r="Q72" s="91"/>
      <c r="R72" s="91"/>
      <c r="S72" s="91"/>
      <c r="T72" s="91"/>
    </row>
    <row r="73" ht="22.9" customHeight="1" spans="1:20">
      <c r="A73" s="59" t="s">
        <v>245</v>
      </c>
      <c r="B73" s="59" t="s">
        <v>248</v>
      </c>
      <c r="C73" s="59" t="s">
        <v>248</v>
      </c>
      <c r="D73" s="55" t="s">
        <v>342</v>
      </c>
      <c r="E73" s="60" t="s">
        <v>285</v>
      </c>
      <c r="F73" s="61">
        <v>952.760928</v>
      </c>
      <c r="G73" s="61"/>
      <c r="H73" s="61"/>
      <c r="I73" s="61"/>
      <c r="J73" s="61"/>
      <c r="K73" s="61">
        <v>941.996928</v>
      </c>
      <c r="L73" s="61"/>
      <c r="M73" s="61"/>
      <c r="N73" s="61"/>
      <c r="O73" s="61">
        <v>10.764</v>
      </c>
      <c r="P73" s="61"/>
      <c r="Q73" s="61"/>
      <c r="R73" s="61"/>
      <c r="S73" s="61"/>
      <c r="T73" s="61"/>
    </row>
    <row r="74" ht="22.9" customHeight="1" spans="1:20">
      <c r="A74" s="59" t="s">
        <v>259</v>
      </c>
      <c r="B74" s="59" t="s">
        <v>262</v>
      </c>
      <c r="C74" s="59" t="s">
        <v>248</v>
      </c>
      <c r="D74" s="55" t="s">
        <v>342</v>
      </c>
      <c r="E74" s="60" t="s">
        <v>308</v>
      </c>
      <c r="F74" s="61">
        <v>4.386</v>
      </c>
      <c r="G74" s="61"/>
      <c r="H74" s="61"/>
      <c r="I74" s="61"/>
      <c r="J74" s="61"/>
      <c r="K74" s="61"/>
      <c r="L74" s="61"/>
      <c r="M74" s="61"/>
      <c r="N74" s="61"/>
      <c r="O74" s="61">
        <v>4.386</v>
      </c>
      <c r="P74" s="61"/>
      <c r="Q74" s="61"/>
      <c r="R74" s="61"/>
      <c r="S74" s="61"/>
      <c r="T74" s="61"/>
    </row>
    <row r="75" ht="22.9" customHeight="1" spans="1:20">
      <c r="A75" s="59" t="s">
        <v>267</v>
      </c>
      <c r="B75" s="59" t="s">
        <v>270</v>
      </c>
      <c r="C75" s="59" t="s">
        <v>248</v>
      </c>
      <c r="D75" s="55" t="s">
        <v>342</v>
      </c>
      <c r="E75" s="60" t="s">
        <v>306</v>
      </c>
      <c r="F75" s="61">
        <v>29.593152</v>
      </c>
      <c r="G75" s="61"/>
      <c r="H75" s="61"/>
      <c r="I75" s="61"/>
      <c r="J75" s="61"/>
      <c r="K75" s="61">
        <v>29.593152</v>
      </c>
      <c r="L75" s="61"/>
      <c r="M75" s="61"/>
      <c r="N75" s="61"/>
      <c r="O75" s="61"/>
      <c r="P75" s="61"/>
      <c r="Q75" s="61"/>
      <c r="R75" s="61"/>
      <c r="S75" s="61"/>
      <c r="T75" s="61"/>
    </row>
    <row r="76" ht="22.9" customHeight="1" spans="1:20">
      <c r="A76" s="59" t="s">
        <v>245</v>
      </c>
      <c r="B76" s="59" t="s">
        <v>248</v>
      </c>
      <c r="C76" s="59" t="s">
        <v>286</v>
      </c>
      <c r="D76" s="55" t="s">
        <v>342</v>
      </c>
      <c r="E76" s="60" t="s">
        <v>288</v>
      </c>
      <c r="F76" s="61">
        <v>19.743678</v>
      </c>
      <c r="G76" s="61"/>
      <c r="H76" s="61"/>
      <c r="I76" s="61"/>
      <c r="J76" s="61"/>
      <c r="K76" s="61">
        <v>19.743678</v>
      </c>
      <c r="L76" s="61"/>
      <c r="M76" s="61"/>
      <c r="N76" s="61"/>
      <c r="O76" s="61"/>
      <c r="P76" s="61"/>
      <c r="Q76" s="61"/>
      <c r="R76" s="61"/>
      <c r="S76" s="61"/>
      <c r="T76" s="61"/>
    </row>
    <row r="77" ht="22.9" customHeight="1" spans="1:20">
      <c r="A77" s="58"/>
      <c r="B77" s="58"/>
      <c r="C77" s="58"/>
      <c r="D77" s="56" t="s">
        <v>188</v>
      </c>
      <c r="E77" s="56" t="s">
        <v>189</v>
      </c>
      <c r="F77" s="91">
        <v>1750.546338</v>
      </c>
      <c r="G77" s="91"/>
      <c r="H77" s="91"/>
      <c r="I77" s="91"/>
      <c r="J77" s="91"/>
      <c r="K77" s="91">
        <v>1726.612338</v>
      </c>
      <c r="L77" s="91"/>
      <c r="M77" s="91"/>
      <c r="N77" s="91"/>
      <c r="O77" s="91">
        <v>23.934</v>
      </c>
      <c r="P77" s="91"/>
      <c r="Q77" s="91"/>
      <c r="R77" s="91"/>
      <c r="S77" s="91"/>
      <c r="T77" s="91"/>
    </row>
    <row r="78" ht="22.9" customHeight="1" spans="1:20">
      <c r="A78" s="59" t="s">
        <v>245</v>
      </c>
      <c r="B78" s="59" t="s">
        <v>248</v>
      </c>
      <c r="C78" s="59" t="s">
        <v>248</v>
      </c>
      <c r="D78" s="55" t="s">
        <v>343</v>
      </c>
      <c r="E78" s="60" t="s">
        <v>285</v>
      </c>
      <c r="F78" s="61">
        <v>1656.215027</v>
      </c>
      <c r="G78" s="61"/>
      <c r="H78" s="61"/>
      <c r="I78" s="61"/>
      <c r="J78" s="61"/>
      <c r="K78" s="61">
        <v>1635.407027</v>
      </c>
      <c r="L78" s="61"/>
      <c r="M78" s="61"/>
      <c r="N78" s="61"/>
      <c r="O78" s="61">
        <v>20.808</v>
      </c>
      <c r="P78" s="61"/>
      <c r="Q78" s="61"/>
      <c r="R78" s="61"/>
      <c r="S78" s="61"/>
      <c r="T78" s="61"/>
    </row>
    <row r="79" ht="22.9" customHeight="1" spans="1:20">
      <c r="A79" s="59" t="s">
        <v>259</v>
      </c>
      <c r="B79" s="59" t="s">
        <v>262</v>
      </c>
      <c r="C79" s="59" t="s">
        <v>248</v>
      </c>
      <c r="D79" s="55" t="s">
        <v>343</v>
      </c>
      <c r="E79" s="60" t="s">
        <v>308</v>
      </c>
      <c r="F79" s="61">
        <v>3.126</v>
      </c>
      <c r="G79" s="61"/>
      <c r="H79" s="61"/>
      <c r="I79" s="61"/>
      <c r="J79" s="61"/>
      <c r="K79" s="61"/>
      <c r="L79" s="61"/>
      <c r="M79" s="61"/>
      <c r="N79" s="61"/>
      <c r="O79" s="61">
        <v>3.126</v>
      </c>
      <c r="P79" s="61"/>
      <c r="Q79" s="61"/>
      <c r="R79" s="61"/>
      <c r="S79" s="61"/>
      <c r="T79" s="61"/>
    </row>
    <row r="80" ht="22.9" customHeight="1" spans="1:20">
      <c r="A80" s="59" t="s">
        <v>267</v>
      </c>
      <c r="B80" s="59" t="s">
        <v>270</v>
      </c>
      <c r="C80" s="59" t="s">
        <v>248</v>
      </c>
      <c r="D80" s="55" t="s">
        <v>343</v>
      </c>
      <c r="E80" s="60" t="s">
        <v>306</v>
      </c>
      <c r="F80" s="61">
        <v>57.403584</v>
      </c>
      <c r="G80" s="61"/>
      <c r="H80" s="61"/>
      <c r="I80" s="61"/>
      <c r="J80" s="61"/>
      <c r="K80" s="61">
        <v>57.403584</v>
      </c>
      <c r="L80" s="61"/>
      <c r="M80" s="61"/>
      <c r="N80" s="61"/>
      <c r="O80" s="61"/>
      <c r="P80" s="61"/>
      <c r="Q80" s="61"/>
      <c r="R80" s="61"/>
      <c r="S80" s="61"/>
      <c r="T80" s="61"/>
    </row>
    <row r="81" ht="22.9" customHeight="1" spans="1:20">
      <c r="A81" s="59" t="s">
        <v>245</v>
      </c>
      <c r="B81" s="59" t="s">
        <v>248</v>
      </c>
      <c r="C81" s="59" t="s">
        <v>286</v>
      </c>
      <c r="D81" s="55" t="s">
        <v>343</v>
      </c>
      <c r="E81" s="60" t="s">
        <v>288</v>
      </c>
      <c r="F81" s="61">
        <v>33.801727</v>
      </c>
      <c r="G81" s="61"/>
      <c r="H81" s="61"/>
      <c r="I81" s="61"/>
      <c r="J81" s="61"/>
      <c r="K81" s="61">
        <v>33.801727</v>
      </c>
      <c r="L81" s="61"/>
      <c r="M81" s="61"/>
      <c r="N81" s="61"/>
      <c r="O81" s="61"/>
      <c r="P81" s="61"/>
      <c r="Q81" s="61"/>
      <c r="R81" s="61"/>
      <c r="S81" s="61"/>
      <c r="T81" s="61"/>
    </row>
    <row r="82" ht="22.9" customHeight="1" spans="1:20">
      <c r="A82" s="58"/>
      <c r="B82" s="58"/>
      <c r="C82" s="58"/>
      <c r="D82" s="56" t="s">
        <v>190</v>
      </c>
      <c r="E82" s="56" t="s">
        <v>191</v>
      </c>
      <c r="F82" s="91">
        <v>1428.987081</v>
      </c>
      <c r="G82" s="91"/>
      <c r="H82" s="91"/>
      <c r="I82" s="91"/>
      <c r="J82" s="91"/>
      <c r="K82" s="91">
        <v>1416.999081</v>
      </c>
      <c r="L82" s="91"/>
      <c r="M82" s="91"/>
      <c r="N82" s="91"/>
      <c r="O82" s="91">
        <v>11.988</v>
      </c>
      <c r="P82" s="91"/>
      <c r="Q82" s="91"/>
      <c r="R82" s="91"/>
      <c r="S82" s="91"/>
      <c r="T82" s="91"/>
    </row>
    <row r="83" ht="22.9" customHeight="1" spans="1:20">
      <c r="A83" s="59" t="s">
        <v>245</v>
      </c>
      <c r="B83" s="59" t="s">
        <v>248</v>
      </c>
      <c r="C83" s="59" t="s">
        <v>248</v>
      </c>
      <c r="D83" s="55" t="s">
        <v>344</v>
      </c>
      <c r="E83" s="60" t="s">
        <v>285</v>
      </c>
      <c r="F83" s="61">
        <v>1357.066272</v>
      </c>
      <c r="G83" s="61"/>
      <c r="H83" s="61"/>
      <c r="I83" s="61"/>
      <c r="J83" s="61"/>
      <c r="K83" s="61">
        <v>1345.078272</v>
      </c>
      <c r="L83" s="61"/>
      <c r="M83" s="61"/>
      <c r="N83" s="61"/>
      <c r="O83" s="61">
        <v>11.988</v>
      </c>
      <c r="P83" s="61"/>
      <c r="Q83" s="61"/>
      <c r="R83" s="61"/>
      <c r="S83" s="61"/>
      <c r="T83" s="61"/>
    </row>
    <row r="84" ht="22.9" customHeight="1" spans="1:20">
      <c r="A84" s="59" t="s">
        <v>267</v>
      </c>
      <c r="B84" s="59" t="s">
        <v>270</v>
      </c>
      <c r="C84" s="59" t="s">
        <v>248</v>
      </c>
      <c r="D84" s="55" t="s">
        <v>344</v>
      </c>
      <c r="E84" s="60" t="s">
        <v>306</v>
      </c>
      <c r="F84" s="61">
        <v>43.854912</v>
      </c>
      <c r="G84" s="61"/>
      <c r="H84" s="61"/>
      <c r="I84" s="61"/>
      <c r="J84" s="61"/>
      <c r="K84" s="61">
        <v>43.854912</v>
      </c>
      <c r="L84" s="61"/>
      <c r="M84" s="61"/>
      <c r="N84" s="61"/>
      <c r="O84" s="61"/>
      <c r="P84" s="61"/>
      <c r="Q84" s="61"/>
      <c r="R84" s="61"/>
      <c r="S84" s="61"/>
      <c r="T84" s="61"/>
    </row>
    <row r="85" ht="22.9" customHeight="1" spans="1:20">
      <c r="A85" s="59" t="s">
        <v>245</v>
      </c>
      <c r="B85" s="59" t="s">
        <v>248</v>
      </c>
      <c r="C85" s="59" t="s">
        <v>286</v>
      </c>
      <c r="D85" s="55" t="s">
        <v>344</v>
      </c>
      <c r="E85" s="60" t="s">
        <v>288</v>
      </c>
      <c r="F85" s="61">
        <v>28.065897</v>
      </c>
      <c r="G85" s="61"/>
      <c r="H85" s="61"/>
      <c r="I85" s="61"/>
      <c r="J85" s="61"/>
      <c r="K85" s="61">
        <v>28.065897</v>
      </c>
      <c r="L85" s="61"/>
      <c r="M85" s="61"/>
      <c r="N85" s="61"/>
      <c r="O85" s="61"/>
      <c r="P85" s="61"/>
      <c r="Q85" s="61"/>
      <c r="R85" s="61"/>
      <c r="S85" s="61"/>
      <c r="T85" s="61"/>
    </row>
    <row r="86" ht="22.9" customHeight="1" spans="1:20">
      <c r="A86" s="58"/>
      <c r="B86" s="58"/>
      <c r="C86" s="58"/>
      <c r="D86" s="56" t="s">
        <v>192</v>
      </c>
      <c r="E86" s="56" t="s">
        <v>193</v>
      </c>
      <c r="F86" s="91">
        <v>2396.308997</v>
      </c>
      <c r="G86" s="91"/>
      <c r="H86" s="91"/>
      <c r="I86" s="91"/>
      <c r="J86" s="91"/>
      <c r="K86" s="91">
        <v>2378.614997</v>
      </c>
      <c r="L86" s="91"/>
      <c r="M86" s="91"/>
      <c r="N86" s="91"/>
      <c r="O86" s="91">
        <v>17.694</v>
      </c>
      <c r="P86" s="91"/>
      <c r="Q86" s="91"/>
      <c r="R86" s="91"/>
      <c r="S86" s="91"/>
      <c r="T86" s="91"/>
    </row>
    <row r="87" ht="22.9" customHeight="1" spans="1:20">
      <c r="A87" s="59" t="s">
        <v>245</v>
      </c>
      <c r="B87" s="59" t="s">
        <v>248</v>
      </c>
      <c r="C87" s="59" t="s">
        <v>248</v>
      </c>
      <c r="D87" s="55" t="s">
        <v>345</v>
      </c>
      <c r="E87" s="60" t="s">
        <v>285</v>
      </c>
      <c r="F87" s="61">
        <v>2270.597552</v>
      </c>
      <c r="G87" s="61"/>
      <c r="H87" s="61"/>
      <c r="I87" s="61"/>
      <c r="J87" s="61"/>
      <c r="K87" s="61">
        <v>2252.903552</v>
      </c>
      <c r="L87" s="61"/>
      <c r="M87" s="61"/>
      <c r="N87" s="61"/>
      <c r="O87" s="61">
        <v>17.694</v>
      </c>
      <c r="P87" s="61"/>
      <c r="Q87" s="61"/>
      <c r="R87" s="61"/>
      <c r="S87" s="61"/>
      <c r="T87" s="61"/>
    </row>
    <row r="88" ht="22.9" customHeight="1" spans="1:20">
      <c r="A88" s="59" t="s">
        <v>267</v>
      </c>
      <c r="B88" s="59" t="s">
        <v>270</v>
      </c>
      <c r="C88" s="59" t="s">
        <v>248</v>
      </c>
      <c r="D88" s="55" t="s">
        <v>345</v>
      </c>
      <c r="E88" s="60" t="s">
        <v>306</v>
      </c>
      <c r="F88" s="61">
        <v>79.152768</v>
      </c>
      <c r="G88" s="61"/>
      <c r="H88" s="61"/>
      <c r="I88" s="61"/>
      <c r="J88" s="61"/>
      <c r="K88" s="61">
        <v>79.152768</v>
      </c>
      <c r="L88" s="61"/>
      <c r="M88" s="61"/>
      <c r="N88" s="61"/>
      <c r="O88" s="61"/>
      <c r="P88" s="61"/>
      <c r="Q88" s="61"/>
      <c r="R88" s="61"/>
      <c r="S88" s="61"/>
      <c r="T88" s="61"/>
    </row>
    <row r="89" ht="22.9" customHeight="1" spans="1:20">
      <c r="A89" s="59" t="s">
        <v>245</v>
      </c>
      <c r="B89" s="59" t="s">
        <v>248</v>
      </c>
      <c r="C89" s="59" t="s">
        <v>286</v>
      </c>
      <c r="D89" s="55" t="s">
        <v>345</v>
      </c>
      <c r="E89" s="60" t="s">
        <v>288</v>
      </c>
      <c r="F89" s="61">
        <v>46.558677</v>
      </c>
      <c r="G89" s="61"/>
      <c r="H89" s="61"/>
      <c r="I89" s="61"/>
      <c r="J89" s="61"/>
      <c r="K89" s="61">
        <v>46.558677</v>
      </c>
      <c r="L89" s="61"/>
      <c r="M89" s="61"/>
      <c r="N89" s="61"/>
      <c r="O89" s="61"/>
      <c r="P89" s="61"/>
      <c r="Q89" s="61"/>
      <c r="R89" s="61"/>
      <c r="S89" s="61"/>
      <c r="T89" s="61"/>
    </row>
    <row r="90" ht="22.9" customHeight="1" spans="1:20">
      <c r="A90" s="58"/>
      <c r="B90" s="58"/>
      <c r="C90" s="58"/>
      <c r="D90" s="56" t="s">
        <v>194</v>
      </c>
      <c r="E90" s="56" t="s">
        <v>195</v>
      </c>
      <c r="F90" s="91">
        <v>2260.342095</v>
      </c>
      <c r="G90" s="91"/>
      <c r="H90" s="91"/>
      <c r="I90" s="91"/>
      <c r="J90" s="91"/>
      <c r="K90" s="91">
        <v>2229.076095</v>
      </c>
      <c r="L90" s="91"/>
      <c r="M90" s="91"/>
      <c r="N90" s="91"/>
      <c r="O90" s="91">
        <v>31.266</v>
      </c>
      <c r="P90" s="91"/>
      <c r="Q90" s="91"/>
      <c r="R90" s="91"/>
      <c r="S90" s="91"/>
      <c r="T90" s="91"/>
    </row>
    <row r="91" ht="22.9" customHeight="1" spans="1:20">
      <c r="A91" s="59" t="s">
        <v>245</v>
      </c>
      <c r="B91" s="59" t="s">
        <v>248</v>
      </c>
      <c r="C91" s="59" t="s">
        <v>248</v>
      </c>
      <c r="D91" s="55" t="s">
        <v>346</v>
      </c>
      <c r="E91" s="60" t="s">
        <v>285</v>
      </c>
      <c r="F91" s="61">
        <v>2145.11496</v>
      </c>
      <c r="G91" s="61"/>
      <c r="H91" s="61"/>
      <c r="I91" s="61"/>
      <c r="J91" s="61"/>
      <c r="K91" s="61">
        <v>2113.84896</v>
      </c>
      <c r="L91" s="61"/>
      <c r="M91" s="61"/>
      <c r="N91" s="61"/>
      <c r="O91" s="61">
        <v>31.266</v>
      </c>
      <c r="P91" s="61"/>
      <c r="Q91" s="61"/>
      <c r="R91" s="61"/>
      <c r="S91" s="61"/>
      <c r="T91" s="61"/>
    </row>
    <row r="92" ht="22.9" customHeight="1" spans="1:20">
      <c r="A92" s="59" t="s">
        <v>267</v>
      </c>
      <c r="B92" s="59" t="s">
        <v>270</v>
      </c>
      <c r="C92" s="59" t="s">
        <v>248</v>
      </c>
      <c r="D92" s="55" t="s">
        <v>346</v>
      </c>
      <c r="E92" s="60" t="s">
        <v>306</v>
      </c>
      <c r="F92" s="61">
        <v>71.3088</v>
      </c>
      <c r="G92" s="61"/>
      <c r="H92" s="61"/>
      <c r="I92" s="61"/>
      <c r="J92" s="61"/>
      <c r="K92" s="61">
        <v>71.3088</v>
      </c>
      <c r="L92" s="61"/>
      <c r="M92" s="61"/>
      <c r="N92" s="61"/>
      <c r="O92" s="61"/>
      <c r="P92" s="61"/>
      <c r="Q92" s="61"/>
      <c r="R92" s="61"/>
      <c r="S92" s="61"/>
      <c r="T92" s="61"/>
    </row>
    <row r="93" ht="22.9" customHeight="1" spans="1:20">
      <c r="A93" s="59" t="s">
        <v>245</v>
      </c>
      <c r="B93" s="59" t="s">
        <v>248</v>
      </c>
      <c r="C93" s="59" t="s">
        <v>286</v>
      </c>
      <c r="D93" s="55" t="s">
        <v>346</v>
      </c>
      <c r="E93" s="60" t="s">
        <v>288</v>
      </c>
      <c r="F93" s="61">
        <v>43.918335</v>
      </c>
      <c r="G93" s="61"/>
      <c r="H93" s="61"/>
      <c r="I93" s="61"/>
      <c r="J93" s="61"/>
      <c r="K93" s="61">
        <v>43.918335</v>
      </c>
      <c r="L93" s="61"/>
      <c r="M93" s="61"/>
      <c r="N93" s="61"/>
      <c r="O93" s="61"/>
      <c r="P93" s="61"/>
      <c r="Q93" s="61"/>
      <c r="R93" s="61"/>
      <c r="S93" s="61"/>
      <c r="T93" s="61"/>
    </row>
    <row r="94" ht="22.9" customHeight="1" spans="1:20">
      <c r="A94" s="58"/>
      <c r="B94" s="58"/>
      <c r="C94" s="58"/>
      <c r="D94" s="56" t="s">
        <v>196</v>
      </c>
      <c r="E94" s="56" t="s">
        <v>197</v>
      </c>
      <c r="F94" s="91">
        <v>1241.869393</v>
      </c>
      <c r="G94" s="91"/>
      <c r="H94" s="91"/>
      <c r="I94" s="91"/>
      <c r="J94" s="91"/>
      <c r="K94" s="91">
        <v>1228.579393</v>
      </c>
      <c r="L94" s="91"/>
      <c r="M94" s="91"/>
      <c r="N94" s="91"/>
      <c r="O94" s="91">
        <v>13.29</v>
      </c>
      <c r="P94" s="91"/>
      <c r="Q94" s="91"/>
      <c r="R94" s="91"/>
      <c r="S94" s="91"/>
      <c r="T94" s="91"/>
    </row>
    <row r="95" ht="22.9" customHeight="1" spans="1:20">
      <c r="A95" s="59" t="s">
        <v>245</v>
      </c>
      <c r="B95" s="59" t="s">
        <v>248</v>
      </c>
      <c r="C95" s="59" t="s">
        <v>248</v>
      </c>
      <c r="D95" s="55" t="s">
        <v>347</v>
      </c>
      <c r="E95" s="60" t="s">
        <v>285</v>
      </c>
      <c r="F95" s="61">
        <v>1174.905335</v>
      </c>
      <c r="G95" s="61"/>
      <c r="H95" s="61"/>
      <c r="I95" s="61"/>
      <c r="J95" s="61"/>
      <c r="K95" s="61">
        <v>1161.615335</v>
      </c>
      <c r="L95" s="61"/>
      <c r="M95" s="61"/>
      <c r="N95" s="61"/>
      <c r="O95" s="61">
        <v>13.29</v>
      </c>
      <c r="P95" s="61"/>
      <c r="Q95" s="61"/>
      <c r="R95" s="61"/>
      <c r="S95" s="61"/>
      <c r="T95" s="61"/>
    </row>
    <row r="96" ht="22.9" customHeight="1" spans="1:20">
      <c r="A96" s="59" t="s">
        <v>267</v>
      </c>
      <c r="B96" s="59" t="s">
        <v>270</v>
      </c>
      <c r="C96" s="59" t="s">
        <v>248</v>
      </c>
      <c r="D96" s="55" t="s">
        <v>347</v>
      </c>
      <c r="E96" s="60" t="s">
        <v>306</v>
      </c>
      <c r="F96" s="61">
        <v>43.141824</v>
      </c>
      <c r="G96" s="61"/>
      <c r="H96" s="61"/>
      <c r="I96" s="61"/>
      <c r="J96" s="61"/>
      <c r="K96" s="61">
        <v>43.141824</v>
      </c>
      <c r="L96" s="61"/>
      <c r="M96" s="61"/>
      <c r="N96" s="61"/>
      <c r="O96" s="61"/>
      <c r="P96" s="61"/>
      <c r="Q96" s="61"/>
      <c r="R96" s="61"/>
      <c r="S96" s="61"/>
      <c r="T96" s="61"/>
    </row>
    <row r="97" ht="22.9" customHeight="1" spans="1:20">
      <c r="A97" s="59" t="s">
        <v>245</v>
      </c>
      <c r="B97" s="59" t="s">
        <v>248</v>
      </c>
      <c r="C97" s="59" t="s">
        <v>286</v>
      </c>
      <c r="D97" s="55" t="s">
        <v>347</v>
      </c>
      <c r="E97" s="60" t="s">
        <v>288</v>
      </c>
      <c r="F97" s="61">
        <v>23.822234</v>
      </c>
      <c r="G97" s="61"/>
      <c r="H97" s="61"/>
      <c r="I97" s="61"/>
      <c r="J97" s="61"/>
      <c r="K97" s="61">
        <v>23.822234</v>
      </c>
      <c r="L97" s="61"/>
      <c r="M97" s="61"/>
      <c r="N97" s="61"/>
      <c r="O97" s="61"/>
      <c r="P97" s="61"/>
      <c r="Q97" s="61"/>
      <c r="R97" s="61"/>
      <c r="S97" s="61"/>
      <c r="T97" s="61"/>
    </row>
    <row r="98" ht="22.9" customHeight="1" spans="1:20">
      <c r="A98" s="58"/>
      <c r="B98" s="58"/>
      <c r="C98" s="58"/>
      <c r="D98" s="56" t="s">
        <v>198</v>
      </c>
      <c r="E98" s="56" t="s">
        <v>199</v>
      </c>
      <c r="F98" s="91">
        <v>3098.010113</v>
      </c>
      <c r="G98" s="91"/>
      <c r="H98" s="91"/>
      <c r="I98" s="91"/>
      <c r="J98" s="91"/>
      <c r="K98" s="91">
        <v>3061.080113</v>
      </c>
      <c r="L98" s="91"/>
      <c r="M98" s="91"/>
      <c r="N98" s="91"/>
      <c r="O98" s="91">
        <v>36.93</v>
      </c>
      <c r="P98" s="91"/>
      <c r="Q98" s="91"/>
      <c r="R98" s="91"/>
      <c r="S98" s="91"/>
      <c r="T98" s="91"/>
    </row>
    <row r="99" ht="22.9" customHeight="1" spans="1:20">
      <c r="A99" s="59" t="s">
        <v>245</v>
      </c>
      <c r="B99" s="59" t="s">
        <v>248</v>
      </c>
      <c r="C99" s="59" t="s">
        <v>248</v>
      </c>
      <c r="D99" s="55" t="s">
        <v>348</v>
      </c>
      <c r="E99" s="60" t="s">
        <v>285</v>
      </c>
      <c r="F99" s="61">
        <v>2924.66288</v>
      </c>
      <c r="G99" s="61"/>
      <c r="H99" s="61"/>
      <c r="I99" s="61"/>
      <c r="J99" s="61"/>
      <c r="K99" s="61">
        <v>2890.85888</v>
      </c>
      <c r="L99" s="61"/>
      <c r="M99" s="61"/>
      <c r="N99" s="61"/>
      <c r="O99" s="61">
        <v>33.804</v>
      </c>
      <c r="P99" s="61"/>
      <c r="Q99" s="61"/>
      <c r="R99" s="61"/>
      <c r="S99" s="61"/>
      <c r="T99" s="61"/>
    </row>
    <row r="100" ht="22.9" customHeight="1" spans="1:20">
      <c r="A100" s="59" t="s">
        <v>259</v>
      </c>
      <c r="B100" s="59" t="s">
        <v>262</v>
      </c>
      <c r="C100" s="59" t="s">
        <v>248</v>
      </c>
      <c r="D100" s="55" t="s">
        <v>348</v>
      </c>
      <c r="E100" s="60" t="s">
        <v>308</v>
      </c>
      <c r="F100" s="61">
        <v>3.126</v>
      </c>
      <c r="G100" s="61"/>
      <c r="H100" s="61"/>
      <c r="I100" s="61"/>
      <c r="J100" s="61"/>
      <c r="K100" s="61"/>
      <c r="L100" s="61"/>
      <c r="M100" s="61"/>
      <c r="N100" s="61"/>
      <c r="O100" s="61">
        <v>3.126</v>
      </c>
      <c r="P100" s="61"/>
      <c r="Q100" s="61"/>
      <c r="R100" s="61"/>
      <c r="S100" s="61"/>
      <c r="T100" s="61"/>
    </row>
    <row r="101" ht="22.9" customHeight="1" spans="1:20">
      <c r="A101" s="59" t="s">
        <v>267</v>
      </c>
      <c r="B101" s="59" t="s">
        <v>270</v>
      </c>
      <c r="C101" s="59" t="s">
        <v>248</v>
      </c>
      <c r="D101" s="55" t="s">
        <v>348</v>
      </c>
      <c r="E101" s="60" t="s">
        <v>306</v>
      </c>
      <c r="F101" s="61">
        <v>111.241728</v>
      </c>
      <c r="G101" s="61"/>
      <c r="H101" s="61"/>
      <c r="I101" s="61"/>
      <c r="J101" s="61"/>
      <c r="K101" s="61">
        <v>111.241728</v>
      </c>
      <c r="L101" s="61"/>
      <c r="M101" s="61"/>
      <c r="N101" s="61"/>
      <c r="O101" s="61"/>
      <c r="P101" s="61"/>
      <c r="Q101" s="61"/>
      <c r="R101" s="61"/>
      <c r="S101" s="61"/>
      <c r="T101" s="61"/>
    </row>
    <row r="102" ht="22.9" customHeight="1" spans="1:20">
      <c r="A102" s="59" t="s">
        <v>245</v>
      </c>
      <c r="B102" s="59" t="s">
        <v>248</v>
      </c>
      <c r="C102" s="59" t="s">
        <v>286</v>
      </c>
      <c r="D102" s="55" t="s">
        <v>348</v>
      </c>
      <c r="E102" s="60" t="s">
        <v>288</v>
      </c>
      <c r="F102" s="61">
        <v>58.979505</v>
      </c>
      <c r="G102" s="61"/>
      <c r="H102" s="61"/>
      <c r="I102" s="61"/>
      <c r="J102" s="61"/>
      <c r="K102" s="61">
        <v>58.979505</v>
      </c>
      <c r="L102" s="61"/>
      <c r="M102" s="61"/>
      <c r="N102" s="61"/>
      <c r="O102" s="61"/>
      <c r="P102" s="61"/>
      <c r="Q102" s="61"/>
      <c r="R102" s="61"/>
      <c r="S102" s="61"/>
      <c r="T102" s="61"/>
    </row>
    <row r="103" ht="22.9" customHeight="1" spans="1:20">
      <c r="A103" s="58"/>
      <c r="B103" s="58"/>
      <c r="C103" s="58"/>
      <c r="D103" s="56" t="s">
        <v>200</v>
      </c>
      <c r="E103" s="56" t="s">
        <v>201</v>
      </c>
      <c r="F103" s="91">
        <v>930.563659</v>
      </c>
      <c r="G103" s="91"/>
      <c r="H103" s="91"/>
      <c r="I103" s="91"/>
      <c r="J103" s="91"/>
      <c r="K103" s="91">
        <v>919.115659</v>
      </c>
      <c r="L103" s="91"/>
      <c r="M103" s="91"/>
      <c r="N103" s="91"/>
      <c r="O103" s="91">
        <v>11.448</v>
      </c>
      <c r="P103" s="91"/>
      <c r="Q103" s="91"/>
      <c r="R103" s="91"/>
      <c r="S103" s="91"/>
      <c r="T103" s="91"/>
    </row>
    <row r="104" ht="22.9" customHeight="1" spans="1:20">
      <c r="A104" s="59" t="s">
        <v>245</v>
      </c>
      <c r="B104" s="59" t="s">
        <v>248</v>
      </c>
      <c r="C104" s="59" t="s">
        <v>248</v>
      </c>
      <c r="D104" s="55" t="s">
        <v>349</v>
      </c>
      <c r="E104" s="60" t="s">
        <v>285</v>
      </c>
      <c r="F104" s="61">
        <v>882.880679</v>
      </c>
      <c r="G104" s="61"/>
      <c r="H104" s="61"/>
      <c r="I104" s="61"/>
      <c r="J104" s="61"/>
      <c r="K104" s="61">
        <v>871.432679</v>
      </c>
      <c r="L104" s="61"/>
      <c r="M104" s="61"/>
      <c r="N104" s="61"/>
      <c r="O104" s="61">
        <v>11.448</v>
      </c>
      <c r="P104" s="61"/>
      <c r="Q104" s="61"/>
      <c r="R104" s="61"/>
      <c r="S104" s="61"/>
      <c r="T104" s="61"/>
    </row>
    <row r="105" ht="22.9" customHeight="1" spans="1:20">
      <c r="A105" s="59" t="s">
        <v>267</v>
      </c>
      <c r="B105" s="59" t="s">
        <v>270</v>
      </c>
      <c r="C105" s="59" t="s">
        <v>248</v>
      </c>
      <c r="D105" s="55" t="s">
        <v>349</v>
      </c>
      <c r="E105" s="60" t="s">
        <v>306</v>
      </c>
      <c r="F105" s="61">
        <v>29.593152</v>
      </c>
      <c r="G105" s="61"/>
      <c r="H105" s="61"/>
      <c r="I105" s="61"/>
      <c r="J105" s="61"/>
      <c r="K105" s="61">
        <v>29.593152</v>
      </c>
      <c r="L105" s="61"/>
      <c r="M105" s="61"/>
      <c r="N105" s="61"/>
      <c r="O105" s="61"/>
      <c r="P105" s="61"/>
      <c r="Q105" s="61"/>
      <c r="R105" s="61"/>
      <c r="S105" s="61"/>
      <c r="T105" s="61"/>
    </row>
    <row r="106" ht="22.9" customHeight="1" spans="1:20">
      <c r="A106" s="59" t="s">
        <v>245</v>
      </c>
      <c r="B106" s="59" t="s">
        <v>248</v>
      </c>
      <c r="C106" s="59" t="s">
        <v>286</v>
      </c>
      <c r="D106" s="55" t="s">
        <v>349</v>
      </c>
      <c r="E106" s="60" t="s">
        <v>288</v>
      </c>
      <c r="F106" s="61">
        <v>18.089828</v>
      </c>
      <c r="G106" s="61"/>
      <c r="H106" s="61"/>
      <c r="I106" s="61"/>
      <c r="J106" s="61"/>
      <c r="K106" s="61">
        <v>18.089828</v>
      </c>
      <c r="L106" s="61"/>
      <c r="M106" s="61"/>
      <c r="N106" s="61"/>
      <c r="O106" s="61"/>
      <c r="P106" s="61"/>
      <c r="Q106" s="61"/>
      <c r="R106" s="61"/>
      <c r="S106" s="61"/>
      <c r="T106" s="61"/>
    </row>
    <row r="107" ht="22.9" customHeight="1" spans="1:20">
      <c r="A107" s="58"/>
      <c r="B107" s="58"/>
      <c r="C107" s="58"/>
      <c r="D107" s="56" t="s">
        <v>202</v>
      </c>
      <c r="E107" s="56" t="s">
        <v>203</v>
      </c>
      <c r="F107" s="91">
        <v>2530.97644</v>
      </c>
      <c r="G107" s="91"/>
      <c r="H107" s="91"/>
      <c r="I107" s="91"/>
      <c r="J107" s="91"/>
      <c r="K107" s="91">
        <v>2506.40644</v>
      </c>
      <c r="L107" s="91"/>
      <c r="M107" s="91"/>
      <c r="N107" s="91"/>
      <c r="O107" s="91">
        <v>24.57</v>
      </c>
      <c r="P107" s="91"/>
      <c r="Q107" s="91"/>
      <c r="R107" s="91"/>
      <c r="S107" s="91"/>
      <c r="T107" s="91"/>
    </row>
    <row r="108" ht="22.9" customHeight="1" spans="1:20">
      <c r="A108" s="59" t="s">
        <v>245</v>
      </c>
      <c r="B108" s="59" t="s">
        <v>248</v>
      </c>
      <c r="C108" s="59" t="s">
        <v>248</v>
      </c>
      <c r="D108" s="55" t="s">
        <v>350</v>
      </c>
      <c r="E108" s="60" t="s">
        <v>285</v>
      </c>
      <c r="F108" s="61">
        <v>24.57</v>
      </c>
      <c r="G108" s="61"/>
      <c r="H108" s="61"/>
      <c r="I108" s="61"/>
      <c r="J108" s="61"/>
      <c r="K108" s="61"/>
      <c r="L108" s="61"/>
      <c r="M108" s="61"/>
      <c r="N108" s="61"/>
      <c r="O108" s="61">
        <v>24.57</v>
      </c>
      <c r="P108" s="61"/>
      <c r="Q108" s="61"/>
      <c r="R108" s="61"/>
      <c r="S108" s="61"/>
      <c r="T108" s="61"/>
    </row>
    <row r="109" ht="22.9" customHeight="1" spans="1:20">
      <c r="A109" s="59" t="s">
        <v>245</v>
      </c>
      <c r="B109" s="59" t="s">
        <v>248</v>
      </c>
      <c r="C109" s="59" t="s">
        <v>286</v>
      </c>
      <c r="D109" s="55" t="s">
        <v>350</v>
      </c>
      <c r="E109" s="60" t="s">
        <v>288</v>
      </c>
      <c r="F109" s="61">
        <v>2422.6186</v>
      </c>
      <c r="G109" s="61"/>
      <c r="H109" s="61"/>
      <c r="I109" s="61"/>
      <c r="J109" s="61"/>
      <c r="K109" s="61">
        <v>2422.6186</v>
      </c>
      <c r="L109" s="61"/>
      <c r="M109" s="61"/>
      <c r="N109" s="61"/>
      <c r="O109" s="61"/>
      <c r="P109" s="61"/>
      <c r="Q109" s="61"/>
      <c r="R109" s="61"/>
      <c r="S109" s="61"/>
      <c r="T109" s="61"/>
    </row>
    <row r="110" ht="22.9" customHeight="1" spans="1:20">
      <c r="A110" s="59" t="s">
        <v>267</v>
      </c>
      <c r="B110" s="59" t="s">
        <v>270</v>
      </c>
      <c r="C110" s="59" t="s">
        <v>248</v>
      </c>
      <c r="D110" s="55" t="s">
        <v>350</v>
      </c>
      <c r="E110" s="60" t="s">
        <v>306</v>
      </c>
      <c r="F110" s="61">
        <v>83.78784</v>
      </c>
      <c r="G110" s="61"/>
      <c r="H110" s="61"/>
      <c r="I110" s="61"/>
      <c r="J110" s="61"/>
      <c r="K110" s="61">
        <v>83.78784</v>
      </c>
      <c r="L110" s="61"/>
      <c r="M110" s="61"/>
      <c r="N110" s="61"/>
      <c r="O110" s="61"/>
      <c r="P110" s="61"/>
      <c r="Q110" s="61"/>
      <c r="R110" s="61"/>
      <c r="S110" s="61"/>
      <c r="T110" s="61"/>
    </row>
    <row r="111" ht="22.9" customHeight="1" spans="1:20">
      <c r="A111" s="58"/>
      <c r="B111" s="58"/>
      <c r="C111" s="58"/>
      <c r="D111" s="56" t="s">
        <v>204</v>
      </c>
      <c r="E111" s="56" t="s">
        <v>205</v>
      </c>
      <c r="F111" s="91">
        <v>1217.14081</v>
      </c>
      <c r="G111" s="91">
        <v>1167.2992</v>
      </c>
      <c r="H111" s="91">
        <v>23.34561</v>
      </c>
      <c r="I111" s="91"/>
      <c r="J111" s="91"/>
      <c r="K111" s="91"/>
      <c r="L111" s="91"/>
      <c r="M111" s="91"/>
      <c r="N111" s="91"/>
      <c r="O111" s="91">
        <v>26.496</v>
      </c>
      <c r="P111" s="91"/>
      <c r="Q111" s="91"/>
      <c r="R111" s="91"/>
      <c r="S111" s="91"/>
      <c r="T111" s="91"/>
    </row>
    <row r="112" ht="22.9" customHeight="1" spans="1:20">
      <c r="A112" s="59" t="s">
        <v>245</v>
      </c>
      <c r="B112" s="59" t="s">
        <v>248</v>
      </c>
      <c r="C112" s="59" t="s">
        <v>248</v>
      </c>
      <c r="D112" s="55" t="s">
        <v>351</v>
      </c>
      <c r="E112" s="60" t="s">
        <v>285</v>
      </c>
      <c r="F112" s="61">
        <v>26.496</v>
      </c>
      <c r="G112" s="61"/>
      <c r="H112" s="61"/>
      <c r="I112" s="61"/>
      <c r="J112" s="61"/>
      <c r="K112" s="61"/>
      <c r="L112" s="61"/>
      <c r="M112" s="61"/>
      <c r="N112" s="61"/>
      <c r="O112" s="61">
        <v>26.496</v>
      </c>
      <c r="P112" s="61"/>
      <c r="Q112" s="61"/>
      <c r="R112" s="61"/>
      <c r="S112" s="61"/>
      <c r="T112" s="61"/>
    </row>
    <row r="113" ht="22.9" customHeight="1" spans="1:20">
      <c r="A113" s="59" t="s">
        <v>245</v>
      </c>
      <c r="B113" s="59" t="s">
        <v>248</v>
      </c>
      <c r="C113" s="59" t="s">
        <v>286</v>
      </c>
      <c r="D113" s="55" t="s">
        <v>351</v>
      </c>
      <c r="E113" s="60" t="s">
        <v>288</v>
      </c>
      <c r="F113" s="61">
        <v>1151.42497</v>
      </c>
      <c r="G113" s="61">
        <v>1128.07936</v>
      </c>
      <c r="H113" s="61">
        <v>23.34561</v>
      </c>
      <c r="I113" s="61"/>
      <c r="J113" s="61"/>
      <c r="K113" s="61"/>
      <c r="L113" s="61"/>
      <c r="M113" s="61"/>
      <c r="N113" s="61"/>
      <c r="O113" s="61"/>
      <c r="P113" s="61"/>
      <c r="Q113" s="61"/>
      <c r="R113" s="61"/>
      <c r="S113" s="61"/>
      <c r="T113" s="61"/>
    </row>
    <row r="114" ht="22.9" customHeight="1" spans="1:20">
      <c r="A114" s="59" t="s">
        <v>267</v>
      </c>
      <c r="B114" s="59" t="s">
        <v>270</v>
      </c>
      <c r="C114" s="59" t="s">
        <v>248</v>
      </c>
      <c r="D114" s="55" t="s">
        <v>351</v>
      </c>
      <c r="E114" s="60" t="s">
        <v>306</v>
      </c>
      <c r="F114" s="61">
        <v>39.21984</v>
      </c>
      <c r="G114" s="61">
        <v>39.21984</v>
      </c>
      <c r="H114" s="61"/>
      <c r="I114" s="61"/>
      <c r="J114" s="61"/>
      <c r="K114" s="61"/>
      <c r="L114" s="61"/>
      <c r="M114" s="61"/>
      <c r="N114" s="61"/>
      <c r="O114" s="61"/>
      <c r="P114" s="61"/>
      <c r="Q114" s="61"/>
      <c r="R114" s="61"/>
      <c r="S114" s="61"/>
      <c r="T114" s="61"/>
    </row>
    <row r="115" ht="22.9" customHeight="1" spans="1:20">
      <c r="A115" s="58"/>
      <c r="B115" s="58"/>
      <c r="C115" s="58"/>
      <c r="D115" s="56" t="s">
        <v>206</v>
      </c>
      <c r="E115" s="56" t="s">
        <v>207</v>
      </c>
      <c r="F115" s="91">
        <v>1667.406398</v>
      </c>
      <c r="G115" s="91"/>
      <c r="H115" s="91"/>
      <c r="I115" s="91"/>
      <c r="J115" s="91"/>
      <c r="K115" s="91">
        <v>1651.404398</v>
      </c>
      <c r="L115" s="91"/>
      <c r="M115" s="91"/>
      <c r="N115" s="91"/>
      <c r="O115" s="91">
        <v>16.002</v>
      </c>
      <c r="P115" s="91"/>
      <c r="Q115" s="91"/>
      <c r="R115" s="91"/>
      <c r="S115" s="91"/>
      <c r="T115" s="91"/>
    </row>
    <row r="116" ht="22.9" customHeight="1" spans="1:20">
      <c r="A116" s="59" t="s">
        <v>245</v>
      </c>
      <c r="B116" s="59" t="s">
        <v>248</v>
      </c>
      <c r="C116" s="59" t="s">
        <v>248</v>
      </c>
      <c r="D116" s="55" t="s">
        <v>352</v>
      </c>
      <c r="E116" s="60" t="s">
        <v>285</v>
      </c>
      <c r="F116" s="61">
        <v>16.002</v>
      </c>
      <c r="G116" s="61"/>
      <c r="H116" s="61"/>
      <c r="I116" s="61"/>
      <c r="J116" s="61"/>
      <c r="K116" s="61"/>
      <c r="L116" s="61"/>
      <c r="M116" s="61"/>
      <c r="N116" s="61"/>
      <c r="O116" s="61">
        <v>16.002</v>
      </c>
      <c r="P116" s="61"/>
      <c r="Q116" s="61"/>
      <c r="R116" s="61"/>
      <c r="S116" s="61"/>
      <c r="T116" s="61"/>
    </row>
    <row r="117" ht="22.9" customHeight="1" spans="1:20">
      <c r="A117" s="59" t="s">
        <v>245</v>
      </c>
      <c r="B117" s="59" t="s">
        <v>248</v>
      </c>
      <c r="C117" s="59" t="s">
        <v>286</v>
      </c>
      <c r="D117" s="55" t="s">
        <v>352</v>
      </c>
      <c r="E117" s="60" t="s">
        <v>288</v>
      </c>
      <c r="F117" s="61">
        <v>1594.357358</v>
      </c>
      <c r="G117" s="61"/>
      <c r="H117" s="61"/>
      <c r="I117" s="61"/>
      <c r="J117" s="61"/>
      <c r="K117" s="61">
        <v>1594.357358</v>
      </c>
      <c r="L117" s="61"/>
      <c r="M117" s="61"/>
      <c r="N117" s="61"/>
      <c r="O117" s="61"/>
      <c r="P117" s="61"/>
      <c r="Q117" s="61"/>
      <c r="R117" s="61"/>
      <c r="S117" s="61"/>
      <c r="T117" s="61"/>
    </row>
    <row r="118" ht="22.9" customHeight="1" spans="1:20">
      <c r="A118" s="59" t="s">
        <v>267</v>
      </c>
      <c r="B118" s="59" t="s">
        <v>270</v>
      </c>
      <c r="C118" s="59" t="s">
        <v>248</v>
      </c>
      <c r="D118" s="55" t="s">
        <v>352</v>
      </c>
      <c r="E118" s="60" t="s">
        <v>306</v>
      </c>
      <c r="F118" s="61">
        <v>57.04704</v>
      </c>
      <c r="G118" s="61"/>
      <c r="H118" s="61"/>
      <c r="I118" s="61"/>
      <c r="J118" s="61"/>
      <c r="K118" s="61">
        <v>57.04704</v>
      </c>
      <c r="L118" s="61"/>
      <c r="M118" s="61"/>
      <c r="N118" s="61"/>
      <c r="O118" s="61"/>
      <c r="P118" s="61"/>
      <c r="Q118" s="61"/>
      <c r="R118" s="61"/>
      <c r="S118" s="61"/>
      <c r="T118" s="61"/>
    </row>
    <row r="119" ht="22.9" customHeight="1" spans="1:20">
      <c r="A119" s="58"/>
      <c r="B119" s="58"/>
      <c r="C119" s="58"/>
      <c r="D119" s="56" t="s">
        <v>208</v>
      </c>
      <c r="E119" s="56" t="s">
        <v>209</v>
      </c>
      <c r="F119" s="91">
        <v>1746.120465</v>
      </c>
      <c r="G119" s="91"/>
      <c r="H119" s="91"/>
      <c r="I119" s="91"/>
      <c r="J119" s="91"/>
      <c r="K119" s="91">
        <v>1733.916465</v>
      </c>
      <c r="L119" s="91"/>
      <c r="M119" s="91"/>
      <c r="N119" s="91"/>
      <c r="O119" s="91">
        <v>12.204</v>
      </c>
      <c r="P119" s="91"/>
      <c r="Q119" s="91"/>
      <c r="R119" s="91"/>
      <c r="S119" s="91"/>
      <c r="T119" s="91"/>
    </row>
    <row r="120" ht="22.9" customHeight="1" spans="1:20">
      <c r="A120" s="59" t="s">
        <v>245</v>
      </c>
      <c r="B120" s="59" t="s">
        <v>248</v>
      </c>
      <c r="C120" s="59" t="s">
        <v>248</v>
      </c>
      <c r="D120" s="55" t="s">
        <v>353</v>
      </c>
      <c r="E120" s="60" t="s">
        <v>285</v>
      </c>
      <c r="F120" s="61">
        <v>12.204</v>
      </c>
      <c r="G120" s="61"/>
      <c r="H120" s="61"/>
      <c r="I120" s="61"/>
      <c r="J120" s="61"/>
      <c r="K120" s="61"/>
      <c r="L120" s="61"/>
      <c r="M120" s="61"/>
      <c r="N120" s="61"/>
      <c r="O120" s="61">
        <v>12.204</v>
      </c>
      <c r="P120" s="61"/>
      <c r="Q120" s="61"/>
      <c r="R120" s="61"/>
      <c r="S120" s="61"/>
      <c r="T120" s="61"/>
    </row>
    <row r="121" ht="22.9" customHeight="1" spans="1:20">
      <c r="A121" s="59" t="s">
        <v>245</v>
      </c>
      <c r="B121" s="59" t="s">
        <v>248</v>
      </c>
      <c r="C121" s="59" t="s">
        <v>286</v>
      </c>
      <c r="D121" s="55" t="s">
        <v>353</v>
      </c>
      <c r="E121" s="60" t="s">
        <v>288</v>
      </c>
      <c r="F121" s="61">
        <v>1679.008689</v>
      </c>
      <c r="G121" s="61"/>
      <c r="H121" s="61"/>
      <c r="I121" s="61"/>
      <c r="J121" s="61"/>
      <c r="K121" s="61">
        <v>1679.008689</v>
      </c>
      <c r="L121" s="61"/>
      <c r="M121" s="61"/>
      <c r="N121" s="61"/>
      <c r="O121" s="61"/>
      <c r="P121" s="61"/>
      <c r="Q121" s="61"/>
      <c r="R121" s="61"/>
      <c r="S121" s="61"/>
      <c r="T121" s="61"/>
    </row>
    <row r="122" ht="22.9" customHeight="1" spans="1:20">
      <c r="A122" s="59" t="s">
        <v>267</v>
      </c>
      <c r="B122" s="59" t="s">
        <v>270</v>
      </c>
      <c r="C122" s="59" t="s">
        <v>248</v>
      </c>
      <c r="D122" s="55" t="s">
        <v>353</v>
      </c>
      <c r="E122" s="60" t="s">
        <v>306</v>
      </c>
      <c r="F122" s="61">
        <v>54.907776</v>
      </c>
      <c r="G122" s="61"/>
      <c r="H122" s="61"/>
      <c r="I122" s="61"/>
      <c r="J122" s="61"/>
      <c r="K122" s="61">
        <v>54.907776</v>
      </c>
      <c r="L122" s="61"/>
      <c r="M122" s="61"/>
      <c r="N122" s="61"/>
      <c r="O122" s="61"/>
      <c r="P122" s="61"/>
      <c r="Q122" s="61"/>
      <c r="R122" s="61"/>
      <c r="S122" s="61"/>
      <c r="T122" s="61"/>
    </row>
    <row r="123" ht="22.9" customHeight="1" spans="1:20">
      <c r="A123" s="58"/>
      <c r="B123" s="58"/>
      <c r="C123" s="58"/>
      <c r="D123" s="56" t="s">
        <v>210</v>
      </c>
      <c r="E123" s="56" t="s">
        <v>211</v>
      </c>
      <c r="F123" s="91">
        <v>1853.22954</v>
      </c>
      <c r="G123" s="91"/>
      <c r="H123" s="91"/>
      <c r="I123" s="91"/>
      <c r="J123" s="91"/>
      <c r="K123" s="91">
        <v>1835.69754</v>
      </c>
      <c r="L123" s="91"/>
      <c r="M123" s="91"/>
      <c r="N123" s="91"/>
      <c r="O123" s="91">
        <v>17.532</v>
      </c>
      <c r="P123" s="91"/>
      <c r="Q123" s="91"/>
      <c r="R123" s="91"/>
      <c r="S123" s="91"/>
      <c r="T123" s="91"/>
    </row>
    <row r="124" ht="22.9" customHeight="1" spans="1:20">
      <c r="A124" s="59" t="s">
        <v>245</v>
      </c>
      <c r="B124" s="59" t="s">
        <v>248</v>
      </c>
      <c r="C124" s="59" t="s">
        <v>248</v>
      </c>
      <c r="D124" s="55" t="s">
        <v>354</v>
      </c>
      <c r="E124" s="60" t="s">
        <v>285</v>
      </c>
      <c r="F124" s="61">
        <v>17.532</v>
      </c>
      <c r="G124" s="61"/>
      <c r="H124" s="61"/>
      <c r="I124" s="61"/>
      <c r="J124" s="61"/>
      <c r="K124" s="61"/>
      <c r="L124" s="61"/>
      <c r="M124" s="61"/>
      <c r="N124" s="61"/>
      <c r="O124" s="61">
        <v>17.532</v>
      </c>
      <c r="P124" s="61"/>
      <c r="Q124" s="61"/>
      <c r="R124" s="61"/>
      <c r="S124" s="61"/>
      <c r="T124" s="61"/>
    </row>
    <row r="125" ht="22.9" customHeight="1" spans="1:20">
      <c r="A125" s="59" t="s">
        <v>245</v>
      </c>
      <c r="B125" s="59" t="s">
        <v>248</v>
      </c>
      <c r="C125" s="59" t="s">
        <v>286</v>
      </c>
      <c r="D125" s="55" t="s">
        <v>354</v>
      </c>
      <c r="E125" s="60" t="s">
        <v>288</v>
      </c>
      <c r="F125" s="61">
        <v>1776.86778</v>
      </c>
      <c r="G125" s="61"/>
      <c r="H125" s="61"/>
      <c r="I125" s="61"/>
      <c r="J125" s="61"/>
      <c r="K125" s="61">
        <v>1776.86778</v>
      </c>
      <c r="L125" s="61"/>
      <c r="M125" s="61"/>
      <c r="N125" s="61"/>
      <c r="O125" s="61"/>
      <c r="P125" s="61"/>
      <c r="Q125" s="61"/>
      <c r="R125" s="61"/>
      <c r="S125" s="61"/>
      <c r="T125" s="61"/>
    </row>
    <row r="126" ht="22.9" customHeight="1" spans="1:20">
      <c r="A126" s="59" t="s">
        <v>267</v>
      </c>
      <c r="B126" s="59" t="s">
        <v>270</v>
      </c>
      <c r="C126" s="59" t="s">
        <v>248</v>
      </c>
      <c r="D126" s="55" t="s">
        <v>354</v>
      </c>
      <c r="E126" s="60" t="s">
        <v>306</v>
      </c>
      <c r="F126" s="61">
        <v>58.82976</v>
      </c>
      <c r="G126" s="61"/>
      <c r="H126" s="61"/>
      <c r="I126" s="61"/>
      <c r="J126" s="61"/>
      <c r="K126" s="61">
        <v>58.82976</v>
      </c>
      <c r="L126" s="61"/>
      <c r="M126" s="61"/>
      <c r="N126" s="61"/>
      <c r="O126" s="61"/>
      <c r="P126" s="61"/>
      <c r="Q126" s="61"/>
      <c r="R126" s="61"/>
      <c r="S126" s="61"/>
      <c r="T126" s="61"/>
    </row>
    <row r="127" ht="22.9" customHeight="1" spans="1:20">
      <c r="A127" s="58"/>
      <c r="B127" s="58"/>
      <c r="C127" s="58"/>
      <c r="D127" s="56" t="s">
        <v>212</v>
      </c>
      <c r="E127" s="56" t="s">
        <v>213</v>
      </c>
      <c r="F127" s="91">
        <v>1464.69092</v>
      </c>
      <c r="G127" s="91"/>
      <c r="H127" s="91"/>
      <c r="I127" s="91"/>
      <c r="J127" s="91"/>
      <c r="K127" s="91">
        <v>1453.63892</v>
      </c>
      <c r="L127" s="91"/>
      <c r="M127" s="91"/>
      <c r="N127" s="91"/>
      <c r="O127" s="91">
        <v>11.052</v>
      </c>
      <c r="P127" s="91"/>
      <c r="Q127" s="91"/>
      <c r="R127" s="91"/>
      <c r="S127" s="91"/>
      <c r="T127" s="91"/>
    </row>
    <row r="128" ht="22.9" customHeight="1" spans="1:20">
      <c r="A128" s="59" t="s">
        <v>245</v>
      </c>
      <c r="B128" s="59" t="s">
        <v>248</v>
      </c>
      <c r="C128" s="59" t="s">
        <v>248</v>
      </c>
      <c r="D128" s="55" t="s">
        <v>355</v>
      </c>
      <c r="E128" s="60" t="s">
        <v>285</v>
      </c>
      <c r="F128" s="61">
        <v>11.052</v>
      </c>
      <c r="G128" s="61"/>
      <c r="H128" s="61"/>
      <c r="I128" s="61"/>
      <c r="J128" s="61"/>
      <c r="K128" s="61"/>
      <c r="L128" s="61"/>
      <c r="M128" s="61"/>
      <c r="N128" s="61"/>
      <c r="O128" s="61">
        <v>11.052</v>
      </c>
      <c r="P128" s="61"/>
      <c r="Q128" s="61"/>
      <c r="R128" s="61"/>
      <c r="S128" s="61"/>
      <c r="T128" s="61"/>
    </row>
    <row r="129" ht="22.9" customHeight="1" spans="1:20">
      <c r="A129" s="59" t="s">
        <v>245</v>
      </c>
      <c r="B129" s="59" t="s">
        <v>248</v>
      </c>
      <c r="C129" s="59" t="s">
        <v>286</v>
      </c>
      <c r="D129" s="55" t="s">
        <v>355</v>
      </c>
      <c r="E129" s="60" t="s">
        <v>288</v>
      </c>
      <c r="F129" s="61">
        <v>1404.435848</v>
      </c>
      <c r="G129" s="61"/>
      <c r="H129" s="61"/>
      <c r="I129" s="61"/>
      <c r="J129" s="61"/>
      <c r="K129" s="61">
        <v>1404.435848</v>
      </c>
      <c r="L129" s="61"/>
      <c r="M129" s="61"/>
      <c r="N129" s="61"/>
      <c r="O129" s="61"/>
      <c r="P129" s="61"/>
      <c r="Q129" s="61"/>
      <c r="R129" s="61"/>
      <c r="S129" s="61"/>
      <c r="T129" s="61"/>
    </row>
    <row r="130" ht="22.9" customHeight="1" spans="1:20">
      <c r="A130" s="59" t="s">
        <v>267</v>
      </c>
      <c r="B130" s="59" t="s">
        <v>270</v>
      </c>
      <c r="C130" s="59" t="s">
        <v>248</v>
      </c>
      <c r="D130" s="55" t="s">
        <v>355</v>
      </c>
      <c r="E130" s="60" t="s">
        <v>306</v>
      </c>
      <c r="F130" s="61">
        <v>49.203072</v>
      </c>
      <c r="G130" s="61"/>
      <c r="H130" s="61"/>
      <c r="I130" s="61"/>
      <c r="J130" s="61"/>
      <c r="K130" s="61">
        <v>49.203072</v>
      </c>
      <c r="L130" s="61"/>
      <c r="M130" s="61"/>
      <c r="N130" s="61"/>
      <c r="O130" s="61"/>
      <c r="P130" s="61"/>
      <c r="Q130" s="61"/>
      <c r="R130" s="61"/>
      <c r="S130" s="61"/>
      <c r="T130" s="61"/>
    </row>
    <row r="131" ht="22.9" customHeight="1" spans="1:20">
      <c r="A131" s="58"/>
      <c r="B131" s="58"/>
      <c r="C131" s="58"/>
      <c r="D131" s="56" t="s">
        <v>214</v>
      </c>
      <c r="E131" s="56" t="s">
        <v>215</v>
      </c>
      <c r="F131" s="91">
        <v>750.980407</v>
      </c>
      <c r="G131" s="91"/>
      <c r="H131" s="91"/>
      <c r="I131" s="91"/>
      <c r="J131" s="91"/>
      <c r="K131" s="91">
        <v>744.050407</v>
      </c>
      <c r="L131" s="91"/>
      <c r="M131" s="91"/>
      <c r="N131" s="91"/>
      <c r="O131" s="91">
        <v>6.93</v>
      </c>
      <c r="P131" s="91"/>
      <c r="Q131" s="91"/>
      <c r="R131" s="91"/>
      <c r="S131" s="91"/>
      <c r="T131" s="91"/>
    </row>
    <row r="132" ht="22.9" customHeight="1" spans="1:20">
      <c r="A132" s="59" t="s">
        <v>245</v>
      </c>
      <c r="B132" s="59" t="s">
        <v>248</v>
      </c>
      <c r="C132" s="59" t="s">
        <v>248</v>
      </c>
      <c r="D132" s="55" t="s">
        <v>356</v>
      </c>
      <c r="E132" s="60" t="s">
        <v>285</v>
      </c>
      <c r="F132" s="61">
        <v>6.93</v>
      </c>
      <c r="G132" s="61"/>
      <c r="H132" s="61"/>
      <c r="I132" s="61"/>
      <c r="J132" s="61"/>
      <c r="K132" s="61"/>
      <c r="L132" s="61"/>
      <c r="M132" s="61"/>
      <c r="N132" s="61"/>
      <c r="O132" s="61">
        <v>6.93</v>
      </c>
      <c r="P132" s="61"/>
      <c r="Q132" s="61"/>
      <c r="R132" s="61"/>
      <c r="S132" s="61"/>
      <c r="T132" s="61"/>
    </row>
    <row r="133" ht="22.9" customHeight="1" spans="1:20">
      <c r="A133" s="59" t="s">
        <v>245</v>
      </c>
      <c r="B133" s="59" t="s">
        <v>248</v>
      </c>
      <c r="C133" s="59" t="s">
        <v>286</v>
      </c>
      <c r="D133" s="55" t="s">
        <v>356</v>
      </c>
      <c r="E133" s="60" t="s">
        <v>288</v>
      </c>
      <c r="F133" s="61">
        <v>718.379239</v>
      </c>
      <c r="G133" s="61"/>
      <c r="H133" s="61"/>
      <c r="I133" s="61"/>
      <c r="J133" s="61"/>
      <c r="K133" s="61">
        <v>718.379239</v>
      </c>
      <c r="L133" s="61"/>
      <c r="M133" s="61"/>
      <c r="N133" s="61"/>
      <c r="O133" s="61"/>
      <c r="P133" s="61"/>
      <c r="Q133" s="61"/>
      <c r="R133" s="61"/>
      <c r="S133" s="61"/>
      <c r="T133" s="61"/>
    </row>
    <row r="134" ht="22.9" customHeight="1" spans="1:20">
      <c r="A134" s="59" t="s">
        <v>267</v>
      </c>
      <c r="B134" s="59" t="s">
        <v>270</v>
      </c>
      <c r="C134" s="59" t="s">
        <v>248</v>
      </c>
      <c r="D134" s="55" t="s">
        <v>356</v>
      </c>
      <c r="E134" s="60" t="s">
        <v>306</v>
      </c>
      <c r="F134" s="61">
        <v>25.671168</v>
      </c>
      <c r="G134" s="61"/>
      <c r="H134" s="61"/>
      <c r="I134" s="61"/>
      <c r="J134" s="61"/>
      <c r="K134" s="61">
        <v>25.671168</v>
      </c>
      <c r="L134" s="61"/>
      <c r="M134" s="61"/>
      <c r="N134" s="61"/>
      <c r="O134" s="61"/>
      <c r="P134" s="61"/>
      <c r="Q134" s="61"/>
      <c r="R134" s="61"/>
      <c r="S134" s="61"/>
      <c r="T134" s="61"/>
    </row>
    <row r="135" ht="22.9" customHeight="1" spans="1:20">
      <c r="A135" s="58"/>
      <c r="B135" s="58"/>
      <c r="C135" s="58"/>
      <c r="D135" s="56" t="s">
        <v>216</v>
      </c>
      <c r="E135" s="56" t="s">
        <v>217</v>
      </c>
      <c r="F135" s="91">
        <v>4277.273795</v>
      </c>
      <c r="G135" s="91"/>
      <c r="H135" s="91"/>
      <c r="I135" s="91"/>
      <c r="J135" s="91"/>
      <c r="K135" s="91">
        <v>4275.413795</v>
      </c>
      <c r="L135" s="91"/>
      <c r="M135" s="91"/>
      <c r="N135" s="91"/>
      <c r="O135" s="91">
        <v>1.86</v>
      </c>
      <c r="P135" s="91"/>
      <c r="Q135" s="91"/>
      <c r="R135" s="91"/>
      <c r="S135" s="91"/>
      <c r="T135" s="91"/>
    </row>
    <row r="136" ht="22.9" customHeight="1" spans="1:20">
      <c r="A136" s="59" t="s">
        <v>245</v>
      </c>
      <c r="B136" s="59" t="s">
        <v>248</v>
      </c>
      <c r="C136" s="59" t="s">
        <v>248</v>
      </c>
      <c r="D136" s="55" t="s">
        <v>357</v>
      </c>
      <c r="E136" s="60" t="s">
        <v>285</v>
      </c>
      <c r="F136" s="61">
        <v>1.86</v>
      </c>
      <c r="G136" s="61"/>
      <c r="H136" s="61"/>
      <c r="I136" s="61"/>
      <c r="J136" s="61"/>
      <c r="K136" s="61"/>
      <c r="L136" s="61"/>
      <c r="M136" s="61"/>
      <c r="N136" s="61"/>
      <c r="O136" s="61">
        <v>1.86</v>
      </c>
      <c r="P136" s="61"/>
      <c r="Q136" s="61"/>
      <c r="R136" s="61"/>
      <c r="S136" s="61"/>
      <c r="T136" s="61"/>
    </row>
    <row r="137" ht="22.9" customHeight="1" spans="1:20">
      <c r="A137" s="59" t="s">
        <v>245</v>
      </c>
      <c r="B137" s="59" t="s">
        <v>248</v>
      </c>
      <c r="C137" s="59" t="s">
        <v>286</v>
      </c>
      <c r="D137" s="55" t="s">
        <v>357</v>
      </c>
      <c r="E137" s="60" t="s">
        <v>288</v>
      </c>
      <c r="F137" s="61">
        <v>4146.344867</v>
      </c>
      <c r="G137" s="61"/>
      <c r="H137" s="61"/>
      <c r="I137" s="61"/>
      <c r="J137" s="61"/>
      <c r="K137" s="61">
        <v>4146.344867</v>
      </c>
      <c r="L137" s="61"/>
      <c r="M137" s="61"/>
      <c r="N137" s="61"/>
      <c r="O137" s="61"/>
      <c r="P137" s="61"/>
      <c r="Q137" s="61"/>
      <c r="R137" s="61"/>
      <c r="S137" s="61"/>
      <c r="T137" s="61"/>
    </row>
    <row r="138" ht="22.9" customHeight="1" spans="1:20">
      <c r="A138" s="59" t="s">
        <v>267</v>
      </c>
      <c r="B138" s="59" t="s">
        <v>270</v>
      </c>
      <c r="C138" s="59" t="s">
        <v>248</v>
      </c>
      <c r="D138" s="55" t="s">
        <v>357</v>
      </c>
      <c r="E138" s="60" t="s">
        <v>306</v>
      </c>
      <c r="F138" s="61">
        <v>129.068928</v>
      </c>
      <c r="G138" s="61"/>
      <c r="H138" s="61"/>
      <c r="I138" s="61"/>
      <c r="J138" s="61"/>
      <c r="K138" s="61">
        <v>129.068928</v>
      </c>
      <c r="L138" s="61"/>
      <c r="M138" s="61"/>
      <c r="N138" s="61"/>
      <c r="O138" s="61"/>
      <c r="P138" s="61"/>
      <c r="Q138" s="61"/>
      <c r="R138" s="61"/>
      <c r="S138" s="61"/>
      <c r="T138" s="61"/>
    </row>
    <row r="139" ht="22.9" customHeight="1" spans="1:20">
      <c r="A139" s="58"/>
      <c r="B139" s="58"/>
      <c r="C139" s="58"/>
      <c r="D139" s="56" t="s">
        <v>218</v>
      </c>
      <c r="E139" s="56" t="s">
        <v>219</v>
      </c>
      <c r="F139" s="91">
        <v>7453.36529</v>
      </c>
      <c r="G139" s="91"/>
      <c r="H139" s="91"/>
      <c r="I139" s="91"/>
      <c r="J139" s="91"/>
      <c r="K139" s="91">
        <v>7442.79329</v>
      </c>
      <c r="L139" s="91"/>
      <c r="M139" s="91"/>
      <c r="N139" s="91"/>
      <c r="O139" s="91">
        <v>10.572</v>
      </c>
      <c r="P139" s="91"/>
      <c r="Q139" s="91"/>
      <c r="R139" s="91"/>
      <c r="S139" s="91"/>
      <c r="T139" s="91"/>
    </row>
    <row r="140" ht="22.9" customHeight="1" spans="1:20">
      <c r="A140" s="59" t="s">
        <v>245</v>
      </c>
      <c r="B140" s="59" t="s">
        <v>248</v>
      </c>
      <c r="C140" s="59" t="s">
        <v>248</v>
      </c>
      <c r="D140" s="55" t="s">
        <v>358</v>
      </c>
      <c r="E140" s="60" t="s">
        <v>285</v>
      </c>
      <c r="F140" s="61">
        <v>4.32</v>
      </c>
      <c r="G140" s="61"/>
      <c r="H140" s="61"/>
      <c r="I140" s="61"/>
      <c r="J140" s="61"/>
      <c r="K140" s="61"/>
      <c r="L140" s="61"/>
      <c r="M140" s="61"/>
      <c r="N140" s="61"/>
      <c r="O140" s="61">
        <v>4.32</v>
      </c>
      <c r="P140" s="61"/>
      <c r="Q140" s="61"/>
      <c r="R140" s="61"/>
      <c r="S140" s="61"/>
      <c r="T140" s="61"/>
    </row>
    <row r="141" ht="22.9" customHeight="1" spans="1:20">
      <c r="A141" s="59" t="s">
        <v>259</v>
      </c>
      <c r="B141" s="59" t="s">
        <v>262</v>
      </c>
      <c r="C141" s="59" t="s">
        <v>248</v>
      </c>
      <c r="D141" s="55" t="s">
        <v>358</v>
      </c>
      <c r="E141" s="60" t="s">
        <v>308</v>
      </c>
      <c r="F141" s="61">
        <v>6.252</v>
      </c>
      <c r="G141" s="61"/>
      <c r="H141" s="61"/>
      <c r="I141" s="61"/>
      <c r="J141" s="61"/>
      <c r="K141" s="61"/>
      <c r="L141" s="61"/>
      <c r="M141" s="61"/>
      <c r="N141" s="61"/>
      <c r="O141" s="61">
        <v>6.252</v>
      </c>
      <c r="P141" s="61"/>
      <c r="Q141" s="61"/>
      <c r="R141" s="61"/>
      <c r="S141" s="61"/>
      <c r="T141" s="61"/>
    </row>
    <row r="142" ht="22.9" customHeight="1" spans="1:20">
      <c r="A142" s="59" t="s">
        <v>245</v>
      </c>
      <c r="B142" s="59" t="s">
        <v>248</v>
      </c>
      <c r="C142" s="59" t="s">
        <v>286</v>
      </c>
      <c r="D142" s="55" t="s">
        <v>358</v>
      </c>
      <c r="E142" s="60" t="s">
        <v>288</v>
      </c>
      <c r="F142" s="61">
        <v>7210.326602</v>
      </c>
      <c r="G142" s="61"/>
      <c r="H142" s="61"/>
      <c r="I142" s="61"/>
      <c r="J142" s="61"/>
      <c r="K142" s="61">
        <v>7210.326602</v>
      </c>
      <c r="L142" s="61"/>
      <c r="M142" s="61"/>
      <c r="N142" s="61"/>
      <c r="O142" s="61"/>
      <c r="P142" s="61"/>
      <c r="Q142" s="61"/>
      <c r="R142" s="61"/>
      <c r="S142" s="61"/>
      <c r="T142" s="61"/>
    </row>
    <row r="143" ht="22.9" customHeight="1" spans="1:20">
      <c r="A143" s="59" t="s">
        <v>267</v>
      </c>
      <c r="B143" s="59" t="s">
        <v>270</v>
      </c>
      <c r="C143" s="59" t="s">
        <v>248</v>
      </c>
      <c r="D143" s="55" t="s">
        <v>358</v>
      </c>
      <c r="E143" s="60" t="s">
        <v>306</v>
      </c>
      <c r="F143" s="61">
        <v>232.466688</v>
      </c>
      <c r="G143" s="61"/>
      <c r="H143" s="61"/>
      <c r="I143" s="61"/>
      <c r="J143" s="61"/>
      <c r="K143" s="61">
        <v>232.466688</v>
      </c>
      <c r="L143" s="61"/>
      <c r="M143" s="61"/>
      <c r="N143" s="61"/>
      <c r="O143" s="61"/>
      <c r="P143" s="61"/>
      <c r="Q143" s="61"/>
      <c r="R143" s="61"/>
      <c r="S143" s="61"/>
      <c r="T143" s="61"/>
    </row>
    <row r="144" ht="22.9" customHeight="1" spans="1:20">
      <c r="A144" s="58"/>
      <c r="B144" s="58"/>
      <c r="C144" s="58"/>
      <c r="D144" s="56" t="s">
        <v>220</v>
      </c>
      <c r="E144" s="56" t="s">
        <v>221</v>
      </c>
      <c r="F144" s="91">
        <v>5742.110089</v>
      </c>
      <c r="G144" s="91"/>
      <c r="H144" s="91"/>
      <c r="I144" s="91"/>
      <c r="J144" s="91"/>
      <c r="K144" s="91">
        <v>5740.748089</v>
      </c>
      <c r="L144" s="91"/>
      <c r="M144" s="91"/>
      <c r="N144" s="91"/>
      <c r="O144" s="91">
        <v>1.362</v>
      </c>
      <c r="P144" s="91"/>
      <c r="Q144" s="91"/>
      <c r="R144" s="91"/>
      <c r="S144" s="91"/>
      <c r="T144" s="91"/>
    </row>
    <row r="145" ht="22.9" customHeight="1" spans="1:20">
      <c r="A145" s="59" t="s">
        <v>245</v>
      </c>
      <c r="B145" s="59" t="s">
        <v>248</v>
      </c>
      <c r="C145" s="59" t="s">
        <v>248</v>
      </c>
      <c r="D145" s="55" t="s">
        <v>359</v>
      </c>
      <c r="E145" s="60" t="s">
        <v>285</v>
      </c>
      <c r="F145" s="61">
        <v>1.362</v>
      </c>
      <c r="G145" s="61"/>
      <c r="H145" s="61"/>
      <c r="I145" s="61"/>
      <c r="J145" s="61"/>
      <c r="K145" s="61"/>
      <c r="L145" s="61"/>
      <c r="M145" s="61"/>
      <c r="N145" s="61"/>
      <c r="O145" s="61">
        <v>1.362</v>
      </c>
      <c r="P145" s="61"/>
      <c r="Q145" s="61"/>
      <c r="R145" s="61"/>
      <c r="S145" s="61"/>
      <c r="T145" s="61"/>
    </row>
    <row r="146" ht="22.9" customHeight="1" spans="1:20">
      <c r="A146" s="59" t="s">
        <v>245</v>
      </c>
      <c r="B146" s="59" t="s">
        <v>248</v>
      </c>
      <c r="C146" s="59" t="s">
        <v>286</v>
      </c>
      <c r="D146" s="55" t="s">
        <v>359</v>
      </c>
      <c r="E146" s="60" t="s">
        <v>288</v>
      </c>
      <c r="F146" s="61">
        <v>5565.684985</v>
      </c>
      <c r="G146" s="61"/>
      <c r="H146" s="61"/>
      <c r="I146" s="61"/>
      <c r="J146" s="61"/>
      <c r="K146" s="61">
        <v>5565.684985</v>
      </c>
      <c r="L146" s="61"/>
      <c r="M146" s="61"/>
      <c r="N146" s="61"/>
      <c r="O146" s="61"/>
      <c r="P146" s="61"/>
      <c r="Q146" s="61"/>
      <c r="R146" s="61"/>
      <c r="S146" s="61"/>
      <c r="T146" s="61"/>
    </row>
    <row r="147" ht="22.9" customHeight="1" spans="1:20">
      <c r="A147" s="59" t="s">
        <v>267</v>
      </c>
      <c r="B147" s="59" t="s">
        <v>270</v>
      </c>
      <c r="C147" s="59" t="s">
        <v>248</v>
      </c>
      <c r="D147" s="55" t="s">
        <v>359</v>
      </c>
      <c r="E147" s="60" t="s">
        <v>306</v>
      </c>
      <c r="F147" s="61">
        <v>175.063104</v>
      </c>
      <c r="G147" s="61"/>
      <c r="H147" s="61"/>
      <c r="I147" s="61"/>
      <c r="J147" s="61"/>
      <c r="K147" s="61">
        <v>175.063104</v>
      </c>
      <c r="L147" s="61"/>
      <c r="M147" s="61"/>
      <c r="N147" s="61"/>
      <c r="O147" s="61"/>
      <c r="P147" s="61"/>
      <c r="Q147" s="61"/>
      <c r="R147" s="61"/>
      <c r="S147" s="61"/>
      <c r="T147" s="61"/>
    </row>
    <row r="148" ht="22.9" customHeight="1" spans="1:20">
      <c r="A148" s="58"/>
      <c r="B148" s="58"/>
      <c r="C148" s="58"/>
      <c r="D148" s="56" t="s">
        <v>222</v>
      </c>
      <c r="E148" s="56" t="s">
        <v>223</v>
      </c>
      <c r="F148" s="91">
        <v>3140.757489</v>
      </c>
      <c r="G148" s="91"/>
      <c r="H148" s="91"/>
      <c r="I148" s="91"/>
      <c r="J148" s="91"/>
      <c r="K148" s="91">
        <v>3139.515489</v>
      </c>
      <c r="L148" s="91"/>
      <c r="M148" s="91"/>
      <c r="N148" s="91"/>
      <c r="O148" s="91">
        <v>1.242</v>
      </c>
      <c r="P148" s="91"/>
      <c r="Q148" s="91"/>
      <c r="R148" s="91"/>
      <c r="S148" s="91"/>
      <c r="T148" s="91"/>
    </row>
    <row r="149" ht="22.9" customHeight="1" spans="1:20">
      <c r="A149" s="59" t="s">
        <v>245</v>
      </c>
      <c r="B149" s="59" t="s">
        <v>248</v>
      </c>
      <c r="C149" s="59" t="s">
        <v>248</v>
      </c>
      <c r="D149" s="55" t="s">
        <v>360</v>
      </c>
      <c r="E149" s="60" t="s">
        <v>285</v>
      </c>
      <c r="F149" s="61">
        <v>1.242</v>
      </c>
      <c r="G149" s="61"/>
      <c r="H149" s="61"/>
      <c r="I149" s="61"/>
      <c r="J149" s="61"/>
      <c r="K149" s="61"/>
      <c r="L149" s="61"/>
      <c r="M149" s="61"/>
      <c r="N149" s="61"/>
      <c r="O149" s="61">
        <v>1.242</v>
      </c>
      <c r="P149" s="61"/>
      <c r="Q149" s="61"/>
      <c r="R149" s="61"/>
      <c r="S149" s="61"/>
      <c r="T149" s="61"/>
    </row>
    <row r="150" ht="22.9" customHeight="1" spans="1:20">
      <c r="A150" s="59" t="s">
        <v>245</v>
      </c>
      <c r="B150" s="59" t="s">
        <v>248</v>
      </c>
      <c r="C150" s="59" t="s">
        <v>286</v>
      </c>
      <c r="D150" s="55" t="s">
        <v>360</v>
      </c>
      <c r="E150" s="60" t="s">
        <v>288</v>
      </c>
      <c r="F150" s="61">
        <v>3048.596769</v>
      </c>
      <c r="G150" s="61"/>
      <c r="H150" s="61"/>
      <c r="I150" s="61"/>
      <c r="J150" s="61"/>
      <c r="K150" s="61">
        <v>3048.596769</v>
      </c>
      <c r="L150" s="61"/>
      <c r="M150" s="61"/>
      <c r="N150" s="61"/>
      <c r="O150" s="61"/>
      <c r="P150" s="61"/>
      <c r="Q150" s="61"/>
      <c r="R150" s="61"/>
      <c r="S150" s="61"/>
      <c r="T150" s="61"/>
    </row>
    <row r="151" ht="22.9" customHeight="1" spans="1:20">
      <c r="A151" s="59" t="s">
        <v>267</v>
      </c>
      <c r="B151" s="59" t="s">
        <v>270</v>
      </c>
      <c r="C151" s="59" t="s">
        <v>248</v>
      </c>
      <c r="D151" s="55" t="s">
        <v>360</v>
      </c>
      <c r="E151" s="60" t="s">
        <v>306</v>
      </c>
      <c r="F151" s="61">
        <v>90.91872</v>
      </c>
      <c r="G151" s="61"/>
      <c r="H151" s="61"/>
      <c r="I151" s="61"/>
      <c r="J151" s="61"/>
      <c r="K151" s="61">
        <v>90.91872</v>
      </c>
      <c r="L151" s="61"/>
      <c r="M151" s="61"/>
      <c r="N151" s="61"/>
      <c r="O151" s="61"/>
      <c r="P151" s="61"/>
      <c r="Q151" s="61"/>
      <c r="R151" s="61"/>
      <c r="S151" s="61"/>
      <c r="T151" s="61"/>
    </row>
    <row r="152" ht="22.9" customHeight="1" spans="1:20">
      <c r="A152" s="58"/>
      <c r="B152" s="58"/>
      <c r="C152" s="58"/>
      <c r="D152" s="56" t="s">
        <v>224</v>
      </c>
      <c r="E152" s="56" t="s">
        <v>225</v>
      </c>
      <c r="F152" s="91">
        <v>1460.068687</v>
      </c>
      <c r="G152" s="91"/>
      <c r="H152" s="91"/>
      <c r="I152" s="91"/>
      <c r="J152" s="91"/>
      <c r="K152" s="91">
        <v>1460.068687</v>
      </c>
      <c r="L152" s="91"/>
      <c r="M152" s="91"/>
      <c r="N152" s="91"/>
      <c r="O152" s="91"/>
      <c r="P152" s="91"/>
      <c r="Q152" s="91"/>
      <c r="R152" s="91"/>
      <c r="S152" s="91"/>
      <c r="T152" s="91"/>
    </row>
    <row r="153" ht="22.9" customHeight="1" spans="1:20">
      <c r="A153" s="59" t="s">
        <v>245</v>
      </c>
      <c r="B153" s="59" t="s">
        <v>248</v>
      </c>
      <c r="C153" s="59" t="s">
        <v>286</v>
      </c>
      <c r="D153" s="55" t="s">
        <v>361</v>
      </c>
      <c r="E153" s="60" t="s">
        <v>288</v>
      </c>
      <c r="F153" s="61">
        <v>1415.857231</v>
      </c>
      <c r="G153" s="61"/>
      <c r="H153" s="61"/>
      <c r="I153" s="61"/>
      <c r="J153" s="61"/>
      <c r="K153" s="61">
        <v>1415.857231</v>
      </c>
      <c r="L153" s="61"/>
      <c r="M153" s="61"/>
      <c r="N153" s="61"/>
      <c r="O153" s="61"/>
      <c r="P153" s="61"/>
      <c r="Q153" s="61"/>
      <c r="R153" s="61"/>
      <c r="S153" s="61"/>
      <c r="T153" s="61"/>
    </row>
    <row r="154" ht="22.9" customHeight="1" spans="1:20">
      <c r="A154" s="59" t="s">
        <v>267</v>
      </c>
      <c r="B154" s="59" t="s">
        <v>270</v>
      </c>
      <c r="C154" s="59" t="s">
        <v>248</v>
      </c>
      <c r="D154" s="55" t="s">
        <v>361</v>
      </c>
      <c r="E154" s="60" t="s">
        <v>306</v>
      </c>
      <c r="F154" s="61">
        <v>44.211456</v>
      </c>
      <c r="G154" s="61"/>
      <c r="H154" s="61"/>
      <c r="I154" s="61"/>
      <c r="J154" s="61"/>
      <c r="K154" s="61">
        <v>44.211456</v>
      </c>
      <c r="L154" s="61"/>
      <c r="M154" s="61"/>
      <c r="N154" s="61"/>
      <c r="O154" s="61"/>
      <c r="P154" s="61"/>
      <c r="Q154" s="61"/>
      <c r="R154" s="61"/>
      <c r="S154" s="61"/>
      <c r="T154" s="61"/>
    </row>
    <row r="155" ht="22.9" customHeight="1" spans="1:20">
      <c r="A155" s="58"/>
      <c r="B155" s="58"/>
      <c r="C155" s="58"/>
      <c r="D155" s="56" t="s">
        <v>226</v>
      </c>
      <c r="E155" s="56" t="s">
        <v>227</v>
      </c>
      <c r="F155" s="91">
        <v>620.048137</v>
      </c>
      <c r="G155" s="91">
        <v>470.2595</v>
      </c>
      <c r="H155" s="91">
        <v>12.149385</v>
      </c>
      <c r="I155" s="91"/>
      <c r="J155" s="91"/>
      <c r="K155" s="91">
        <v>137.639252</v>
      </c>
      <c r="L155" s="91"/>
      <c r="M155" s="91"/>
      <c r="N155" s="91"/>
      <c r="O155" s="91"/>
      <c r="P155" s="91"/>
      <c r="Q155" s="91"/>
      <c r="R155" s="91"/>
      <c r="S155" s="91"/>
      <c r="T155" s="91"/>
    </row>
    <row r="156" ht="22.9" customHeight="1" spans="1:20">
      <c r="A156" s="59" t="s">
        <v>245</v>
      </c>
      <c r="B156" s="59" t="s">
        <v>248</v>
      </c>
      <c r="C156" s="59" t="s">
        <v>254</v>
      </c>
      <c r="D156" s="55" t="s">
        <v>362</v>
      </c>
      <c r="E156" s="60" t="s">
        <v>290</v>
      </c>
      <c r="F156" s="61">
        <v>595.803145</v>
      </c>
      <c r="G156" s="61">
        <v>470.2595</v>
      </c>
      <c r="H156" s="61">
        <v>12.149385</v>
      </c>
      <c r="I156" s="61"/>
      <c r="J156" s="61"/>
      <c r="K156" s="61">
        <v>113.39426</v>
      </c>
      <c r="L156" s="61"/>
      <c r="M156" s="61"/>
      <c r="N156" s="61"/>
      <c r="O156" s="61"/>
      <c r="P156" s="61"/>
      <c r="Q156" s="61"/>
      <c r="R156" s="61"/>
      <c r="S156" s="61"/>
      <c r="T156" s="61"/>
    </row>
    <row r="157" ht="22.9" customHeight="1" spans="1:20">
      <c r="A157" s="59" t="s">
        <v>267</v>
      </c>
      <c r="B157" s="59" t="s">
        <v>270</v>
      </c>
      <c r="C157" s="59" t="s">
        <v>248</v>
      </c>
      <c r="D157" s="55" t="s">
        <v>362</v>
      </c>
      <c r="E157" s="60" t="s">
        <v>306</v>
      </c>
      <c r="F157" s="61">
        <v>24.244992</v>
      </c>
      <c r="G157" s="61"/>
      <c r="H157" s="61"/>
      <c r="I157" s="61"/>
      <c r="J157" s="61"/>
      <c r="K157" s="61">
        <v>24.244992</v>
      </c>
      <c r="L157" s="61"/>
      <c r="M157" s="61"/>
      <c r="N157" s="61"/>
      <c r="O157" s="61"/>
      <c r="P157" s="61"/>
      <c r="Q157" s="61"/>
      <c r="R157" s="61"/>
      <c r="S157" s="61"/>
      <c r="T157" s="6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7"/>
  <sheetViews>
    <sheetView topLeftCell="A151"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375" customWidth="1"/>
    <col min="7" max="7" width="8.625" customWidth="1"/>
    <col min="8" max="8" width="6.75" customWidth="1"/>
    <col min="9" max="10" width="7.125" customWidth="1"/>
    <col min="11" max="11" width="7.375" customWidth="1"/>
    <col min="12" max="16" width="7.125" customWidth="1"/>
    <col min="17" max="17" width="5.875" customWidth="1"/>
    <col min="18" max="21" width="7.125" customWidth="1"/>
    <col min="22" max="23" width="9.75" customWidth="1"/>
  </cols>
  <sheetData>
    <row r="1" ht="16.35" customHeight="1" spans="1:21">
      <c r="A1" s="40"/>
      <c r="T1" s="49" t="s">
        <v>363</v>
      </c>
      <c r="U1" s="49"/>
    </row>
    <row r="2" ht="37.15" customHeight="1" spans="1:21">
      <c r="A2" s="52" t="s">
        <v>11</v>
      </c>
      <c r="B2" s="52"/>
      <c r="C2" s="52"/>
      <c r="D2" s="52"/>
      <c r="E2" s="52"/>
      <c r="F2" s="52"/>
      <c r="G2" s="52"/>
      <c r="H2" s="52"/>
      <c r="I2" s="52"/>
      <c r="J2" s="52"/>
      <c r="K2" s="52"/>
      <c r="L2" s="52"/>
      <c r="M2" s="52"/>
      <c r="N2" s="52"/>
      <c r="O2" s="52"/>
      <c r="P2" s="52"/>
      <c r="Q2" s="52"/>
      <c r="R2" s="52"/>
      <c r="S2" s="52"/>
      <c r="T2" s="52"/>
      <c r="U2" s="52"/>
    </row>
    <row r="3" ht="24.2" customHeight="1" spans="1:21">
      <c r="A3" s="42" t="s">
        <v>31</v>
      </c>
      <c r="B3" s="42"/>
      <c r="C3" s="42"/>
      <c r="D3" s="42"/>
      <c r="E3" s="42"/>
      <c r="F3" s="42"/>
      <c r="G3" s="42"/>
      <c r="H3" s="42"/>
      <c r="I3" s="42"/>
      <c r="J3" s="42"/>
      <c r="K3" s="42"/>
      <c r="L3" s="42"/>
      <c r="M3" s="42"/>
      <c r="N3" s="42"/>
      <c r="O3" s="42"/>
      <c r="P3" s="42"/>
      <c r="Q3" s="42"/>
      <c r="R3" s="42"/>
      <c r="S3" s="42"/>
      <c r="T3" s="50" t="s">
        <v>32</v>
      </c>
      <c r="U3" s="50"/>
    </row>
    <row r="4" ht="22.35" customHeight="1" spans="1:21">
      <c r="A4" s="53" t="s">
        <v>229</v>
      </c>
      <c r="B4" s="53"/>
      <c r="C4" s="53"/>
      <c r="D4" s="53" t="s">
        <v>310</v>
      </c>
      <c r="E4" s="53" t="s">
        <v>311</v>
      </c>
      <c r="F4" s="53" t="s">
        <v>364</v>
      </c>
      <c r="G4" s="53" t="s">
        <v>232</v>
      </c>
      <c r="H4" s="53"/>
      <c r="I4" s="53"/>
      <c r="J4" s="53"/>
      <c r="K4" s="53" t="s">
        <v>233</v>
      </c>
      <c r="L4" s="53"/>
      <c r="M4" s="53"/>
      <c r="N4" s="53"/>
      <c r="O4" s="53"/>
      <c r="P4" s="53"/>
      <c r="Q4" s="53"/>
      <c r="R4" s="53"/>
      <c r="S4" s="53"/>
      <c r="T4" s="53"/>
      <c r="U4" s="53"/>
    </row>
    <row r="5" ht="39.6" customHeight="1" spans="1:21">
      <c r="A5" s="53" t="s">
        <v>237</v>
      </c>
      <c r="B5" s="53" t="s">
        <v>238</v>
      </c>
      <c r="C5" s="53" t="s">
        <v>239</v>
      </c>
      <c r="D5" s="53"/>
      <c r="E5" s="53"/>
      <c r="F5" s="53"/>
      <c r="G5" s="53" t="s">
        <v>136</v>
      </c>
      <c r="H5" s="53" t="s">
        <v>365</v>
      </c>
      <c r="I5" s="53" t="s">
        <v>366</v>
      </c>
      <c r="J5" s="53" t="s">
        <v>321</v>
      </c>
      <c r="K5" s="53" t="s">
        <v>136</v>
      </c>
      <c r="L5" s="53" t="s">
        <v>367</v>
      </c>
      <c r="M5" s="53" t="s">
        <v>368</v>
      </c>
      <c r="N5" s="53" t="s">
        <v>369</v>
      </c>
      <c r="O5" s="53" t="s">
        <v>323</v>
      </c>
      <c r="P5" s="53" t="s">
        <v>370</v>
      </c>
      <c r="Q5" s="53" t="s">
        <v>371</v>
      </c>
      <c r="R5" s="53" t="s">
        <v>372</v>
      </c>
      <c r="S5" s="53" t="s">
        <v>319</v>
      </c>
      <c r="T5" s="53" t="s">
        <v>322</v>
      </c>
      <c r="U5" s="53" t="s">
        <v>326</v>
      </c>
    </row>
    <row r="6" ht="22.9" customHeight="1" spans="1:21">
      <c r="A6" s="46"/>
      <c r="B6" s="46"/>
      <c r="C6" s="46"/>
      <c r="D6" s="46"/>
      <c r="E6" s="46" t="s">
        <v>136</v>
      </c>
      <c r="F6" s="45">
        <v>118558.797231</v>
      </c>
      <c r="G6" s="45">
        <v>79496.567231</v>
      </c>
      <c r="H6" s="45">
        <v>77203.056882</v>
      </c>
      <c r="I6" s="45">
        <v>1894.049349</v>
      </c>
      <c r="J6" s="45">
        <v>399.461</v>
      </c>
      <c r="K6" s="45">
        <v>39062.23</v>
      </c>
      <c r="L6" s="45">
        <v>4086.92</v>
      </c>
      <c r="M6" s="45">
        <v>26862.12</v>
      </c>
      <c r="N6" s="45">
        <v>4077.19</v>
      </c>
      <c r="O6" s="45"/>
      <c r="P6" s="45">
        <v>4000</v>
      </c>
      <c r="Q6" s="45">
        <v>36</v>
      </c>
      <c r="R6" s="45"/>
      <c r="S6" s="45"/>
      <c r="T6" s="45"/>
      <c r="U6" s="45"/>
    </row>
    <row r="7" ht="22.9" customHeight="1" spans="1:21">
      <c r="A7" s="46"/>
      <c r="B7" s="46"/>
      <c r="C7" s="46"/>
      <c r="D7" s="44" t="s">
        <v>154</v>
      </c>
      <c r="E7" s="44" t="s">
        <v>155</v>
      </c>
      <c r="F7" s="63">
        <v>118558.797231</v>
      </c>
      <c r="G7" s="45">
        <v>79496.567231</v>
      </c>
      <c r="H7" s="45">
        <v>77203.056882</v>
      </c>
      <c r="I7" s="45">
        <v>1894.049349</v>
      </c>
      <c r="J7" s="45">
        <v>399.461</v>
      </c>
      <c r="K7" s="45">
        <v>39062.23</v>
      </c>
      <c r="L7" s="45">
        <v>4086.92</v>
      </c>
      <c r="M7" s="45">
        <v>26862.12</v>
      </c>
      <c r="N7" s="45">
        <v>4077.19</v>
      </c>
      <c r="O7" s="45"/>
      <c r="P7" s="45">
        <v>4000</v>
      </c>
      <c r="Q7" s="45">
        <v>36</v>
      </c>
      <c r="R7" s="45"/>
      <c r="S7" s="45"/>
      <c r="T7" s="45"/>
      <c r="U7" s="45"/>
    </row>
    <row r="8" ht="22.9" customHeight="1" spans="1:21">
      <c r="A8" s="58"/>
      <c r="B8" s="58"/>
      <c r="C8" s="58"/>
      <c r="D8" s="56" t="s">
        <v>156</v>
      </c>
      <c r="E8" s="56" t="s">
        <v>157</v>
      </c>
      <c r="F8" s="63">
        <v>2662.00228</v>
      </c>
      <c r="G8" s="45">
        <v>1918.57228</v>
      </c>
      <c r="H8" s="45">
        <v>1806.426957</v>
      </c>
      <c r="I8" s="45">
        <v>110.489323</v>
      </c>
      <c r="J8" s="45">
        <v>1.656</v>
      </c>
      <c r="K8" s="45">
        <v>743.43</v>
      </c>
      <c r="L8" s="45">
        <v>100</v>
      </c>
      <c r="M8" s="45">
        <v>607.43</v>
      </c>
      <c r="N8" s="45"/>
      <c r="O8" s="45"/>
      <c r="P8" s="45"/>
      <c r="Q8" s="45">
        <v>36</v>
      </c>
      <c r="R8" s="45"/>
      <c r="S8" s="45"/>
      <c r="T8" s="45"/>
      <c r="U8" s="45"/>
    </row>
    <row r="9" ht="22.9" customHeight="1" spans="1:21">
      <c r="A9" s="59" t="s">
        <v>245</v>
      </c>
      <c r="B9" s="59" t="s">
        <v>242</v>
      </c>
      <c r="C9" s="59" t="s">
        <v>242</v>
      </c>
      <c r="D9" s="55" t="s">
        <v>327</v>
      </c>
      <c r="E9" s="60" t="s">
        <v>247</v>
      </c>
      <c r="F9" s="57">
        <v>2166.320183</v>
      </c>
      <c r="G9" s="48">
        <v>1480.290183</v>
      </c>
      <c r="H9" s="48">
        <v>1368.14486</v>
      </c>
      <c r="I9" s="48">
        <v>110.489323</v>
      </c>
      <c r="J9" s="48">
        <v>1.656</v>
      </c>
      <c r="K9" s="48">
        <v>686.03</v>
      </c>
      <c r="L9" s="48">
        <v>100</v>
      </c>
      <c r="M9" s="48">
        <v>550.03</v>
      </c>
      <c r="N9" s="48"/>
      <c r="O9" s="48"/>
      <c r="P9" s="48"/>
      <c r="Q9" s="48">
        <v>36</v>
      </c>
      <c r="R9" s="48"/>
      <c r="S9" s="48"/>
      <c r="T9" s="48"/>
      <c r="U9" s="48"/>
    </row>
    <row r="10" ht="22.9" customHeight="1" spans="1:21">
      <c r="A10" s="59" t="s">
        <v>259</v>
      </c>
      <c r="B10" s="59" t="s">
        <v>262</v>
      </c>
      <c r="C10" s="59" t="s">
        <v>262</v>
      </c>
      <c r="D10" s="55" t="s">
        <v>327</v>
      </c>
      <c r="E10" s="60" t="s">
        <v>266</v>
      </c>
      <c r="F10" s="57">
        <v>218.903178</v>
      </c>
      <c r="G10" s="48">
        <v>218.903178</v>
      </c>
      <c r="H10" s="48">
        <v>218.903178</v>
      </c>
      <c r="I10" s="48"/>
      <c r="J10" s="48"/>
      <c r="K10" s="48"/>
      <c r="L10" s="48"/>
      <c r="M10" s="48"/>
      <c r="N10" s="48"/>
      <c r="O10" s="48"/>
      <c r="P10" s="48"/>
      <c r="Q10" s="48"/>
      <c r="R10" s="48"/>
      <c r="S10" s="48"/>
      <c r="T10" s="48"/>
      <c r="U10" s="48"/>
    </row>
    <row r="11" ht="22.9" customHeight="1" spans="1:21">
      <c r="A11" s="59" t="s">
        <v>267</v>
      </c>
      <c r="B11" s="59" t="s">
        <v>270</v>
      </c>
      <c r="C11" s="59" t="s">
        <v>242</v>
      </c>
      <c r="D11" s="55" t="s">
        <v>327</v>
      </c>
      <c r="E11" s="60" t="s">
        <v>274</v>
      </c>
      <c r="F11" s="57">
        <v>44.924544</v>
      </c>
      <c r="G11" s="48">
        <v>44.924544</v>
      </c>
      <c r="H11" s="48">
        <v>44.924544</v>
      </c>
      <c r="I11" s="48"/>
      <c r="J11" s="48"/>
      <c r="K11" s="48"/>
      <c r="L11" s="48"/>
      <c r="M11" s="48"/>
      <c r="N11" s="48"/>
      <c r="O11" s="48"/>
      <c r="P11" s="48"/>
      <c r="Q11" s="48"/>
      <c r="R11" s="48"/>
      <c r="S11" s="48"/>
      <c r="T11" s="48"/>
      <c r="U11" s="48"/>
    </row>
    <row r="12" ht="22.9" customHeight="1" spans="1:21">
      <c r="A12" s="59" t="s">
        <v>275</v>
      </c>
      <c r="B12" s="59" t="s">
        <v>248</v>
      </c>
      <c r="C12" s="59" t="s">
        <v>242</v>
      </c>
      <c r="D12" s="55" t="s">
        <v>327</v>
      </c>
      <c r="E12" s="60" t="s">
        <v>281</v>
      </c>
      <c r="F12" s="57">
        <v>174.454375</v>
      </c>
      <c r="G12" s="48">
        <v>174.454375</v>
      </c>
      <c r="H12" s="48">
        <v>174.454375</v>
      </c>
      <c r="I12" s="48"/>
      <c r="J12" s="48"/>
      <c r="K12" s="48"/>
      <c r="L12" s="48"/>
      <c r="M12" s="48"/>
      <c r="N12" s="48"/>
      <c r="O12" s="48"/>
      <c r="P12" s="48"/>
      <c r="Q12" s="48"/>
      <c r="R12" s="48"/>
      <c r="S12" s="48"/>
      <c r="T12" s="48"/>
      <c r="U12" s="48"/>
    </row>
    <row r="13" ht="22.9" customHeight="1" spans="1:21">
      <c r="A13" s="59" t="s">
        <v>245</v>
      </c>
      <c r="B13" s="59" t="s">
        <v>254</v>
      </c>
      <c r="C13" s="59" t="s">
        <v>251</v>
      </c>
      <c r="D13" s="55" t="s">
        <v>327</v>
      </c>
      <c r="E13" s="60" t="s">
        <v>258</v>
      </c>
      <c r="F13" s="57">
        <v>17</v>
      </c>
      <c r="G13" s="48"/>
      <c r="H13" s="48"/>
      <c r="I13" s="48"/>
      <c r="J13" s="48"/>
      <c r="K13" s="48">
        <v>17</v>
      </c>
      <c r="L13" s="48"/>
      <c r="M13" s="48">
        <v>17</v>
      </c>
      <c r="N13" s="48"/>
      <c r="O13" s="48"/>
      <c r="P13" s="48"/>
      <c r="Q13" s="48"/>
      <c r="R13" s="48"/>
      <c r="S13" s="48"/>
      <c r="T13" s="48"/>
      <c r="U13" s="48"/>
    </row>
    <row r="14" ht="22.9" customHeight="1" spans="1:21">
      <c r="A14" s="59" t="s">
        <v>245</v>
      </c>
      <c r="B14" s="59" t="s">
        <v>248</v>
      </c>
      <c r="C14" s="59" t="s">
        <v>251</v>
      </c>
      <c r="D14" s="55" t="s">
        <v>327</v>
      </c>
      <c r="E14" s="60" t="s">
        <v>253</v>
      </c>
      <c r="F14" s="57">
        <v>40.4</v>
      </c>
      <c r="G14" s="48"/>
      <c r="H14" s="48"/>
      <c r="I14" s="48"/>
      <c r="J14" s="48"/>
      <c r="K14" s="48">
        <v>40.4</v>
      </c>
      <c r="L14" s="48"/>
      <c r="M14" s="48">
        <v>40.4</v>
      </c>
      <c r="N14" s="48"/>
      <c r="O14" s="48"/>
      <c r="P14" s="48"/>
      <c r="Q14" s="48"/>
      <c r="R14" s="48"/>
      <c r="S14" s="48"/>
      <c r="T14" s="48"/>
      <c r="U14" s="48"/>
    </row>
    <row r="15" ht="22.9" customHeight="1" spans="1:21">
      <c r="A15" s="58"/>
      <c r="B15" s="58"/>
      <c r="C15" s="58"/>
      <c r="D15" s="56" t="s">
        <v>158</v>
      </c>
      <c r="E15" s="56" t="s">
        <v>159</v>
      </c>
      <c r="F15" s="63">
        <v>38318.8</v>
      </c>
      <c r="G15" s="45"/>
      <c r="H15" s="45">
        <v>0</v>
      </c>
      <c r="I15" s="45">
        <v>0</v>
      </c>
      <c r="J15" s="45">
        <v>0</v>
      </c>
      <c r="K15" s="45">
        <v>38318.8</v>
      </c>
      <c r="L15" s="45">
        <v>3986.92</v>
      </c>
      <c r="M15" s="45">
        <v>26254.69</v>
      </c>
      <c r="N15" s="45">
        <v>4077.19</v>
      </c>
      <c r="O15" s="45"/>
      <c r="P15" s="45">
        <v>4000</v>
      </c>
      <c r="Q15" s="45"/>
      <c r="R15" s="45"/>
      <c r="S15" s="45"/>
      <c r="T15" s="45"/>
      <c r="U15" s="45"/>
    </row>
    <row r="16" ht="22.9" customHeight="1" spans="1:21">
      <c r="A16" s="59" t="s">
        <v>245</v>
      </c>
      <c r="B16" s="59" t="s">
        <v>248</v>
      </c>
      <c r="C16" s="59" t="s">
        <v>251</v>
      </c>
      <c r="D16" s="55" t="s">
        <v>328</v>
      </c>
      <c r="E16" s="60" t="s">
        <v>253</v>
      </c>
      <c r="F16" s="57">
        <v>12581.06</v>
      </c>
      <c r="G16" s="48"/>
      <c r="H16" s="48"/>
      <c r="I16" s="48"/>
      <c r="J16" s="48"/>
      <c r="K16" s="48">
        <v>12581.06</v>
      </c>
      <c r="L16" s="48">
        <v>3946.92</v>
      </c>
      <c r="M16" s="48">
        <v>7580.61</v>
      </c>
      <c r="N16" s="48">
        <v>1053.53</v>
      </c>
      <c r="O16" s="48"/>
      <c r="P16" s="48"/>
      <c r="Q16" s="48"/>
      <c r="R16" s="48"/>
      <c r="S16" s="48"/>
      <c r="T16" s="48"/>
      <c r="U16" s="48"/>
    </row>
    <row r="17" ht="22.9" customHeight="1" spans="1:21">
      <c r="A17" s="59" t="s">
        <v>245</v>
      </c>
      <c r="B17" s="59" t="s">
        <v>248</v>
      </c>
      <c r="C17" s="59" t="s">
        <v>248</v>
      </c>
      <c r="D17" s="55" t="s">
        <v>328</v>
      </c>
      <c r="E17" s="60" t="s">
        <v>285</v>
      </c>
      <c r="F17" s="57">
        <v>1671.76</v>
      </c>
      <c r="G17" s="48"/>
      <c r="H17" s="48"/>
      <c r="I17" s="48"/>
      <c r="J17" s="48"/>
      <c r="K17" s="48">
        <v>1671.76</v>
      </c>
      <c r="L17" s="48"/>
      <c r="M17" s="48">
        <v>1671.76</v>
      </c>
      <c r="N17" s="48"/>
      <c r="O17" s="48"/>
      <c r="P17" s="48"/>
      <c r="Q17" s="48"/>
      <c r="R17" s="48"/>
      <c r="S17" s="48"/>
      <c r="T17" s="48"/>
      <c r="U17" s="48"/>
    </row>
    <row r="18" ht="22.9" customHeight="1" spans="1:21">
      <c r="A18" s="59" t="s">
        <v>245</v>
      </c>
      <c r="B18" s="59" t="s">
        <v>248</v>
      </c>
      <c r="C18" s="59" t="s">
        <v>254</v>
      </c>
      <c r="D18" s="55" t="s">
        <v>328</v>
      </c>
      <c r="E18" s="60" t="s">
        <v>290</v>
      </c>
      <c r="F18" s="57">
        <v>4159.05</v>
      </c>
      <c r="G18" s="48"/>
      <c r="H18" s="48"/>
      <c r="I18" s="48"/>
      <c r="J18" s="48"/>
      <c r="K18" s="48">
        <v>4159.05</v>
      </c>
      <c r="L18" s="48"/>
      <c r="M18" s="48">
        <v>3487.91</v>
      </c>
      <c r="N18" s="48">
        <v>671.14</v>
      </c>
      <c r="O18" s="48"/>
      <c r="P18" s="48"/>
      <c r="Q18" s="48"/>
      <c r="R18" s="48"/>
      <c r="S18" s="48"/>
      <c r="T18" s="48"/>
      <c r="U18" s="48"/>
    </row>
    <row r="19" ht="22.9" customHeight="1" spans="1:21">
      <c r="A19" s="59" t="s">
        <v>245</v>
      </c>
      <c r="B19" s="59" t="s">
        <v>248</v>
      </c>
      <c r="C19" s="59" t="s">
        <v>242</v>
      </c>
      <c r="D19" s="55" t="s">
        <v>328</v>
      </c>
      <c r="E19" s="60" t="s">
        <v>283</v>
      </c>
      <c r="F19" s="57">
        <v>1711.32</v>
      </c>
      <c r="G19" s="48"/>
      <c r="H19" s="48"/>
      <c r="I19" s="48"/>
      <c r="J19" s="48"/>
      <c r="K19" s="48">
        <v>1711.32</v>
      </c>
      <c r="L19" s="48"/>
      <c r="M19" s="48">
        <v>1474.55</v>
      </c>
      <c r="N19" s="48">
        <v>236.77</v>
      </c>
      <c r="O19" s="48"/>
      <c r="P19" s="48"/>
      <c r="Q19" s="48"/>
      <c r="R19" s="48"/>
      <c r="S19" s="48"/>
      <c r="T19" s="48"/>
      <c r="U19" s="48"/>
    </row>
    <row r="20" ht="22.9" customHeight="1" spans="1:21">
      <c r="A20" s="59" t="s">
        <v>245</v>
      </c>
      <c r="B20" s="59" t="s">
        <v>300</v>
      </c>
      <c r="C20" s="59" t="s">
        <v>251</v>
      </c>
      <c r="D20" s="55" t="s">
        <v>328</v>
      </c>
      <c r="E20" s="60" t="s">
        <v>304</v>
      </c>
      <c r="F20" s="57">
        <v>6700</v>
      </c>
      <c r="G20" s="48"/>
      <c r="H20" s="48"/>
      <c r="I20" s="48"/>
      <c r="J20" s="48"/>
      <c r="K20" s="48">
        <v>6700</v>
      </c>
      <c r="L20" s="48"/>
      <c r="M20" s="48">
        <v>2700</v>
      </c>
      <c r="N20" s="48"/>
      <c r="O20" s="48"/>
      <c r="P20" s="48">
        <v>4000</v>
      </c>
      <c r="Q20" s="48"/>
      <c r="R20" s="48"/>
      <c r="S20" s="48"/>
      <c r="T20" s="48"/>
      <c r="U20" s="48"/>
    </row>
    <row r="21" ht="22.9" customHeight="1" spans="1:21">
      <c r="A21" s="59" t="s">
        <v>245</v>
      </c>
      <c r="B21" s="59" t="s">
        <v>295</v>
      </c>
      <c r="C21" s="59" t="s">
        <v>242</v>
      </c>
      <c r="D21" s="55" t="s">
        <v>328</v>
      </c>
      <c r="E21" s="60" t="s">
        <v>299</v>
      </c>
      <c r="F21" s="57">
        <v>40</v>
      </c>
      <c r="G21" s="48"/>
      <c r="H21" s="48"/>
      <c r="I21" s="48"/>
      <c r="J21" s="48"/>
      <c r="K21" s="48">
        <v>40</v>
      </c>
      <c r="L21" s="48">
        <v>40</v>
      </c>
      <c r="M21" s="48"/>
      <c r="N21" s="48"/>
      <c r="O21" s="48"/>
      <c r="P21" s="48"/>
      <c r="Q21" s="48"/>
      <c r="R21" s="48"/>
      <c r="S21" s="48"/>
      <c r="T21" s="48"/>
      <c r="U21" s="48"/>
    </row>
    <row r="22" ht="22.9" customHeight="1" spans="1:21">
      <c r="A22" s="59" t="s">
        <v>245</v>
      </c>
      <c r="B22" s="59" t="s">
        <v>248</v>
      </c>
      <c r="C22" s="59" t="s">
        <v>286</v>
      </c>
      <c r="D22" s="55" t="s">
        <v>328</v>
      </c>
      <c r="E22" s="60" t="s">
        <v>288</v>
      </c>
      <c r="F22" s="57">
        <v>9158.66</v>
      </c>
      <c r="G22" s="48"/>
      <c r="H22" s="48"/>
      <c r="I22" s="48"/>
      <c r="J22" s="48"/>
      <c r="K22" s="48">
        <v>9158.66</v>
      </c>
      <c r="L22" s="48"/>
      <c r="M22" s="48">
        <v>8729.86</v>
      </c>
      <c r="N22" s="48">
        <v>428.8</v>
      </c>
      <c r="O22" s="48"/>
      <c r="P22" s="48"/>
      <c r="Q22" s="48"/>
      <c r="R22" s="48"/>
      <c r="S22" s="48"/>
      <c r="T22" s="48"/>
      <c r="U22" s="48"/>
    </row>
    <row r="23" ht="22.9" customHeight="1" spans="1:21">
      <c r="A23" s="59" t="s">
        <v>245</v>
      </c>
      <c r="B23" s="59" t="s">
        <v>286</v>
      </c>
      <c r="C23" s="59" t="s">
        <v>248</v>
      </c>
      <c r="D23" s="55" t="s">
        <v>328</v>
      </c>
      <c r="E23" s="60" t="s">
        <v>294</v>
      </c>
      <c r="F23" s="57">
        <v>2296.95</v>
      </c>
      <c r="G23" s="48"/>
      <c r="H23" s="48"/>
      <c r="I23" s="48"/>
      <c r="J23" s="48"/>
      <c r="K23" s="48">
        <v>2296.95</v>
      </c>
      <c r="L23" s="48"/>
      <c r="M23" s="48">
        <v>610</v>
      </c>
      <c r="N23" s="48">
        <v>1686.95</v>
      </c>
      <c r="O23" s="48"/>
      <c r="P23" s="48"/>
      <c r="Q23" s="48"/>
      <c r="R23" s="48"/>
      <c r="S23" s="48"/>
      <c r="T23" s="48"/>
      <c r="U23" s="48"/>
    </row>
    <row r="24" ht="22.9" customHeight="1" spans="1:21">
      <c r="A24" s="58"/>
      <c r="B24" s="58"/>
      <c r="C24" s="58"/>
      <c r="D24" s="56" t="s">
        <v>160</v>
      </c>
      <c r="E24" s="56" t="s">
        <v>161</v>
      </c>
      <c r="F24" s="63">
        <v>554.846961</v>
      </c>
      <c r="G24" s="45">
        <v>554.846961</v>
      </c>
      <c r="H24" s="45">
        <v>285.148787</v>
      </c>
      <c r="I24" s="45">
        <v>269.698174</v>
      </c>
      <c r="J24" s="45">
        <v>0</v>
      </c>
      <c r="K24" s="45">
        <v>0</v>
      </c>
      <c r="L24" s="45">
        <v>0</v>
      </c>
      <c r="M24" s="45"/>
      <c r="N24" s="45"/>
      <c r="O24" s="45"/>
      <c r="P24" s="45"/>
      <c r="Q24" s="45"/>
      <c r="R24" s="45"/>
      <c r="S24" s="45"/>
      <c r="T24" s="45"/>
      <c r="U24" s="45"/>
    </row>
    <row r="25" ht="22.9" customHeight="1" spans="1:21">
      <c r="A25" s="59" t="s">
        <v>245</v>
      </c>
      <c r="B25" s="59" t="s">
        <v>248</v>
      </c>
      <c r="C25" s="59" t="s">
        <v>242</v>
      </c>
      <c r="D25" s="55" t="s">
        <v>329</v>
      </c>
      <c r="E25" s="60" t="s">
        <v>283</v>
      </c>
      <c r="F25" s="57">
        <v>492.037314</v>
      </c>
      <c r="G25" s="48">
        <v>492.037314</v>
      </c>
      <c r="H25" s="48">
        <v>222.33914</v>
      </c>
      <c r="I25" s="48">
        <v>269.698174</v>
      </c>
      <c r="J25" s="48"/>
      <c r="K25" s="48"/>
      <c r="L25" s="48"/>
      <c r="M25" s="48"/>
      <c r="N25" s="48"/>
      <c r="O25" s="48"/>
      <c r="P25" s="48"/>
      <c r="Q25" s="48"/>
      <c r="R25" s="48"/>
      <c r="S25" s="48"/>
      <c r="T25" s="48"/>
      <c r="U25" s="48"/>
    </row>
    <row r="26" ht="22.9" customHeight="1" spans="1:21">
      <c r="A26" s="59" t="s">
        <v>259</v>
      </c>
      <c r="B26" s="59" t="s">
        <v>262</v>
      </c>
      <c r="C26" s="59" t="s">
        <v>262</v>
      </c>
      <c r="D26" s="55" t="s">
        <v>329</v>
      </c>
      <c r="E26" s="60" t="s">
        <v>266</v>
      </c>
      <c r="F26" s="57">
        <v>30.390262</v>
      </c>
      <c r="G26" s="48">
        <v>30.390262</v>
      </c>
      <c r="H26" s="48">
        <v>30.390262</v>
      </c>
      <c r="I26" s="48"/>
      <c r="J26" s="48"/>
      <c r="K26" s="48"/>
      <c r="L26" s="48"/>
      <c r="M26" s="48"/>
      <c r="N26" s="48"/>
      <c r="O26" s="48"/>
      <c r="P26" s="48"/>
      <c r="Q26" s="48"/>
      <c r="R26" s="48"/>
      <c r="S26" s="48"/>
      <c r="T26" s="48"/>
      <c r="U26" s="48"/>
    </row>
    <row r="27" ht="22.9" customHeight="1" spans="1:21">
      <c r="A27" s="59" t="s">
        <v>267</v>
      </c>
      <c r="B27" s="59" t="s">
        <v>270</v>
      </c>
      <c r="C27" s="59" t="s">
        <v>248</v>
      </c>
      <c r="D27" s="55" t="s">
        <v>329</v>
      </c>
      <c r="E27" s="60" t="s">
        <v>306</v>
      </c>
      <c r="F27" s="57">
        <v>9.626688</v>
      </c>
      <c r="G27" s="48">
        <v>9.626688</v>
      </c>
      <c r="H27" s="48">
        <v>9.626688</v>
      </c>
      <c r="I27" s="48"/>
      <c r="J27" s="48"/>
      <c r="K27" s="48"/>
      <c r="L27" s="48"/>
      <c r="M27" s="48"/>
      <c r="N27" s="48"/>
      <c r="O27" s="48"/>
      <c r="P27" s="48"/>
      <c r="Q27" s="48"/>
      <c r="R27" s="48"/>
      <c r="S27" s="48"/>
      <c r="T27" s="48"/>
      <c r="U27" s="48"/>
    </row>
    <row r="28" ht="22.9" customHeight="1" spans="1:21">
      <c r="A28" s="59" t="s">
        <v>275</v>
      </c>
      <c r="B28" s="59" t="s">
        <v>248</v>
      </c>
      <c r="C28" s="59" t="s">
        <v>242</v>
      </c>
      <c r="D28" s="55" t="s">
        <v>329</v>
      </c>
      <c r="E28" s="60" t="s">
        <v>281</v>
      </c>
      <c r="F28" s="57">
        <v>22.792697</v>
      </c>
      <c r="G28" s="48">
        <v>22.792697</v>
      </c>
      <c r="H28" s="48">
        <v>22.792697</v>
      </c>
      <c r="I28" s="48"/>
      <c r="J28" s="48"/>
      <c r="K28" s="48"/>
      <c r="L28" s="48"/>
      <c r="M28" s="48"/>
      <c r="N28" s="48"/>
      <c r="O28" s="48"/>
      <c r="P28" s="48"/>
      <c r="Q28" s="48"/>
      <c r="R28" s="48"/>
      <c r="S28" s="48"/>
      <c r="T28" s="48"/>
      <c r="U28" s="48"/>
    </row>
    <row r="29" ht="22.9" customHeight="1" spans="1:21">
      <c r="A29" s="58"/>
      <c r="B29" s="58"/>
      <c r="C29" s="58"/>
      <c r="D29" s="56" t="s">
        <v>162</v>
      </c>
      <c r="E29" s="56" t="s">
        <v>163</v>
      </c>
      <c r="F29" s="63">
        <v>3087.838252</v>
      </c>
      <c r="G29" s="45">
        <v>3087.838252</v>
      </c>
      <c r="H29" s="45">
        <v>3014.905152</v>
      </c>
      <c r="I29" s="45">
        <v>62.8551</v>
      </c>
      <c r="J29" s="45">
        <v>10.078</v>
      </c>
      <c r="K29" s="45">
        <v>0</v>
      </c>
      <c r="L29" s="45">
        <v>0</v>
      </c>
      <c r="M29" s="45"/>
      <c r="N29" s="45"/>
      <c r="O29" s="45"/>
      <c r="P29" s="45"/>
      <c r="Q29" s="45"/>
      <c r="R29" s="45"/>
      <c r="S29" s="45"/>
      <c r="T29" s="45"/>
      <c r="U29" s="45"/>
    </row>
    <row r="30" ht="22.9" customHeight="1" spans="1:21">
      <c r="A30" s="59" t="s">
        <v>245</v>
      </c>
      <c r="B30" s="59" t="s">
        <v>248</v>
      </c>
      <c r="C30" s="59" t="s">
        <v>254</v>
      </c>
      <c r="D30" s="55" t="s">
        <v>330</v>
      </c>
      <c r="E30" s="60" t="s">
        <v>290</v>
      </c>
      <c r="F30" s="57">
        <v>2991.29862</v>
      </c>
      <c r="G30" s="48">
        <v>2991.29862</v>
      </c>
      <c r="H30" s="48">
        <v>2924.69952</v>
      </c>
      <c r="I30" s="48">
        <v>62.8551</v>
      </c>
      <c r="J30" s="48">
        <v>3.744</v>
      </c>
      <c r="K30" s="48"/>
      <c r="L30" s="48"/>
      <c r="M30" s="48"/>
      <c r="N30" s="48"/>
      <c r="O30" s="48"/>
      <c r="P30" s="48"/>
      <c r="Q30" s="48"/>
      <c r="R30" s="48"/>
      <c r="S30" s="48"/>
      <c r="T30" s="48"/>
      <c r="U30" s="48"/>
    </row>
    <row r="31" ht="22.9" customHeight="1" spans="1:21">
      <c r="A31" s="59" t="s">
        <v>259</v>
      </c>
      <c r="B31" s="59" t="s">
        <v>262</v>
      </c>
      <c r="C31" s="59" t="s">
        <v>248</v>
      </c>
      <c r="D31" s="55" t="s">
        <v>330</v>
      </c>
      <c r="E31" s="60" t="s">
        <v>308</v>
      </c>
      <c r="F31" s="57">
        <v>6.334</v>
      </c>
      <c r="G31" s="48">
        <v>6.334</v>
      </c>
      <c r="H31" s="48"/>
      <c r="I31" s="48"/>
      <c r="J31" s="48">
        <v>6.334</v>
      </c>
      <c r="K31" s="48"/>
      <c r="L31" s="48"/>
      <c r="M31" s="48"/>
      <c r="N31" s="48"/>
      <c r="O31" s="48"/>
      <c r="P31" s="48"/>
      <c r="Q31" s="48"/>
      <c r="R31" s="48"/>
      <c r="S31" s="48"/>
      <c r="T31" s="48"/>
      <c r="U31" s="48"/>
    </row>
    <row r="32" ht="22.9" customHeight="1" spans="1:21">
      <c r="A32" s="59" t="s">
        <v>267</v>
      </c>
      <c r="B32" s="59" t="s">
        <v>270</v>
      </c>
      <c r="C32" s="59" t="s">
        <v>248</v>
      </c>
      <c r="D32" s="55" t="s">
        <v>330</v>
      </c>
      <c r="E32" s="60" t="s">
        <v>306</v>
      </c>
      <c r="F32" s="57">
        <v>90.205632</v>
      </c>
      <c r="G32" s="48">
        <v>90.205632</v>
      </c>
      <c r="H32" s="48">
        <v>90.205632</v>
      </c>
      <c r="I32" s="48"/>
      <c r="J32" s="48"/>
      <c r="K32" s="48"/>
      <c r="L32" s="48"/>
      <c r="M32" s="48"/>
      <c r="N32" s="48"/>
      <c r="O32" s="48"/>
      <c r="P32" s="48"/>
      <c r="Q32" s="48"/>
      <c r="R32" s="48"/>
      <c r="S32" s="48"/>
      <c r="T32" s="48"/>
      <c r="U32" s="48"/>
    </row>
    <row r="33" ht="22.9" customHeight="1" spans="1:21">
      <c r="A33" s="58"/>
      <c r="B33" s="58"/>
      <c r="C33" s="58"/>
      <c r="D33" s="56" t="s">
        <v>164</v>
      </c>
      <c r="E33" s="56" t="s">
        <v>165</v>
      </c>
      <c r="F33" s="63">
        <v>2802.764987</v>
      </c>
      <c r="G33" s="45">
        <v>2802.764987</v>
      </c>
      <c r="H33" s="45">
        <v>2735.966336</v>
      </c>
      <c r="I33" s="45">
        <v>56.718651</v>
      </c>
      <c r="J33" s="45">
        <v>10.08</v>
      </c>
      <c r="K33" s="45">
        <v>0</v>
      </c>
      <c r="L33" s="45">
        <v>0</v>
      </c>
      <c r="M33" s="45"/>
      <c r="N33" s="45"/>
      <c r="O33" s="45"/>
      <c r="P33" s="45"/>
      <c r="Q33" s="45"/>
      <c r="R33" s="45"/>
      <c r="S33" s="45"/>
      <c r="T33" s="45"/>
      <c r="U33" s="45"/>
    </row>
    <row r="34" ht="22.9" customHeight="1" spans="1:21">
      <c r="A34" s="59" t="s">
        <v>245</v>
      </c>
      <c r="B34" s="59" t="s">
        <v>248</v>
      </c>
      <c r="C34" s="59" t="s">
        <v>254</v>
      </c>
      <c r="D34" s="55" t="s">
        <v>331</v>
      </c>
      <c r="E34" s="60" t="s">
        <v>290</v>
      </c>
      <c r="F34" s="57">
        <v>2717.194427</v>
      </c>
      <c r="G34" s="48">
        <v>2717.194427</v>
      </c>
      <c r="H34" s="48">
        <v>2650.395776</v>
      </c>
      <c r="I34" s="48">
        <v>56.718651</v>
      </c>
      <c r="J34" s="48">
        <v>10.08</v>
      </c>
      <c r="K34" s="48"/>
      <c r="L34" s="48"/>
      <c r="M34" s="48"/>
      <c r="N34" s="48"/>
      <c r="O34" s="48"/>
      <c r="P34" s="48"/>
      <c r="Q34" s="48"/>
      <c r="R34" s="48"/>
      <c r="S34" s="48"/>
      <c r="T34" s="48"/>
      <c r="U34" s="48"/>
    </row>
    <row r="35" ht="22.9" customHeight="1" spans="1:21">
      <c r="A35" s="59" t="s">
        <v>267</v>
      </c>
      <c r="B35" s="59" t="s">
        <v>270</v>
      </c>
      <c r="C35" s="59" t="s">
        <v>248</v>
      </c>
      <c r="D35" s="55" t="s">
        <v>331</v>
      </c>
      <c r="E35" s="60" t="s">
        <v>306</v>
      </c>
      <c r="F35" s="57">
        <v>85.57056</v>
      </c>
      <c r="G35" s="48">
        <v>85.57056</v>
      </c>
      <c r="H35" s="48">
        <v>85.57056</v>
      </c>
      <c r="I35" s="48"/>
      <c r="J35" s="48"/>
      <c r="K35" s="48"/>
      <c r="L35" s="48"/>
      <c r="M35" s="48"/>
      <c r="N35" s="48"/>
      <c r="O35" s="48"/>
      <c r="P35" s="48"/>
      <c r="Q35" s="48"/>
      <c r="R35" s="48"/>
      <c r="S35" s="48"/>
      <c r="T35" s="48"/>
      <c r="U35" s="48"/>
    </row>
    <row r="36" ht="22.9" customHeight="1" spans="1:21">
      <c r="A36" s="58"/>
      <c r="B36" s="58"/>
      <c r="C36" s="58"/>
      <c r="D36" s="56" t="s">
        <v>166</v>
      </c>
      <c r="E36" s="56" t="s">
        <v>167</v>
      </c>
      <c r="F36" s="63">
        <v>3248.379586</v>
      </c>
      <c r="G36" s="45">
        <v>3248.379586</v>
      </c>
      <c r="H36" s="45">
        <v>3170.358707</v>
      </c>
      <c r="I36" s="45">
        <v>66.220879</v>
      </c>
      <c r="J36" s="45">
        <v>11.8</v>
      </c>
      <c r="K36" s="45">
        <v>0</v>
      </c>
      <c r="L36" s="45">
        <v>0</v>
      </c>
      <c r="M36" s="45"/>
      <c r="N36" s="45"/>
      <c r="O36" s="45"/>
      <c r="P36" s="45"/>
      <c r="Q36" s="45"/>
      <c r="R36" s="45"/>
      <c r="S36" s="45"/>
      <c r="T36" s="45"/>
      <c r="U36" s="45"/>
    </row>
    <row r="37" ht="22.9" customHeight="1" spans="1:21">
      <c r="A37" s="59" t="s">
        <v>245</v>
      </c>
      <c r="B37" s="59" t="s">
        <v>248</v>
      </c>
      <c r="C37" s="59" t="s">
        <v>254</v>
      </c>
      <c r="D37" s="55" t="s">
        <v>332</v>
      </c>
      <c r="E37" s="60" t="s">
        <v>290</v>
      </c>
      <c r="F37" s="57">
        <v>3145.505058</v>
      </c>
      <c r="G37" s="48">
        <v>3145.505058</v>
      </c>
      <c r="H37" s="48">
        <v>3076.944179</v>
      </c>
      <c r="I37" s="48">
        <v>66.220879</v>
      </c>
      <c r="J37" s="48">
        <v>2.34</v>
      </c>
      <c r="K37" s="48"/>
      <c r="L37" s="48"/>
      <c r="M37" s="48"/>
      <c r="N37" s="48"/>
      <c r="O37" s="48"/>
      <c r="P37" s="48"/>
      <c r="Q37" s="48"/>
      <c r="R37" s="48"/>
      <c r="S37" s="48"/>
      <c r="T37" s="48"/>
      <c r="U37" s="48"/>
    </row>
    <row r="38" ht="22.9" customHeight="1" spans="1:21">
      <c r="A38" s="59" t="s">
        <v>259</v>
      </c>
      <c r="B38" s="59" t="s">
        <v>262</v>
      </c>
      <c r="C38" s="59" t="s">
        <v>248</v>
      </c>
      <c r="D38" s="55" t="s">
        <v>332</v>
      </c>
      <c r="E38" s="60" t="s">
        <v>308</v>
      </c>
      <c r="F38" s="57">
        <v>9.46</v>
      </c>
      <c r="G38" s="48">
        <v>9.46</v>
      </c>
      <c r="H38" s="48"/>
      <c r="I38" s="48"/>
      <c r="J38" s="48">
        <v>9.46</v>
      </c>
      <c r="K38" s="48"/>
      <c r="L38" s="48"/>
      <c r="M38" s="48"/>
      <c r="N38" s="48"/>
      <c r="O38" s="48"/>
      <c r="P38" s="48"/>
      <c r="Q38" s="48"/>
      <c r="R38" s="48"/>
      <c r="S38" s="48"/>
      <c r="T38" s="48"/>
      <c r="U38" s="48"/>
    </row>
    <row r="39" ht="22.9" customHeight="1" spans="1:21">
      <c r="A39" s="59" t="s">
        <v>267</v>
      </c>
      <c r="B39" s="59" t="s">
        <v>270</v>
      </c>
      <c r="C39" s="59" t="s">
        <v>248</v>
      </c>
      <c r="D39" s="55" t="s">
        <v>332</v>
      </c>
      <c r="E39" s="60" t="s">
        <v>306</v>
      </c>
      <c r="F39" s="57">
        <v>93.414528</v>
      </c>
      <c r="G39" s="48">
        <v>93.414528</v>
      </c>
      <c r="H39" s="48">
        <v>93.414528</v>
      </c>
      <c r="I39" s="48"/>
      <c r="J39" s="48"/>
      <c r="K39" s="48"/>
      <c r="L39" s="48"/>
      <c r="M39" s="48"/>
      <c r="N39" s="48"/>
      <c r="O39" s="48"/>
      <c r="P39" s="48"/>
      <c r="Q39" s="48"/>
      <c r="R39" s="48"/>
      <c r="S39" s="48"/>
      <c r="T39" s="48"/>
      <c r="U39" s="48"/>
    </row>
    <row r="40" ht="22.9" customHeight="1" spans="1:21">
      <c r="A40" s="58"/>
      <c r="B40" s="58"/>
      <c r="C40" s="58"/>
      <c r="D40" s="56" t="s">
        <v>168</v>
      </c>
      <c r="E40" s="56" t="s">
        <v>169</v>
      </c>
      <c r="F40" s="63">
        <v>1638.889043</v>
      </c>
      <c r="G40" s="45">
        <v>1638.889043</v>
      </c>
      <c r="H40" s="45">
        <v>1600.528832</v>
      </c>
      <c r="I40" s="45">
        <v>32.606211</v>
      </c>
      <c r="J40" s="45">
        <v>5.754</v>
      </c>
      <c r="K40" s="45">
        <v>0</v>
      </c>
      <c r="L40" s="45">
        <v>0</v>
      </c>
      <c r="M40" s="45"/>
      <c r="N40" s="45"/>
      <c r="O40" s="45"/>
      <c r="P40" s="45"/>
      <c r="Q40" s="45"/>
      <c r="R40" s="45"/>
      <c r="S40" s="45"/>
      <c r="T40" s="45"/>
      <c r="U40" s="45"/>
    </row>
    <row r="41" ht="22.9" customHeight="1" spans="1:21">
      <c r="A41" s="59" t="s">
        <v>245</v>
      </c>
      <c r="B41" s="59" t="s">
        <v>248</v>
      </c>
      <c r="C41" s="59" t="s">
        <v>254</v>
      </c>
      <c r="D41" s="55" t="s">
        <v>333</v>
      </c>
      <c r="E41" s="60" t="s">
        <v>290</v>
      </c>
      <c r="F41" s="57">
        <v>1579.072547</v>
      </c>
      <c r="G41" s="48">
        <v>1579.072547</v>
      </c>
      <c r="H41" s="48">
        <v>1543.838336</v>
      </c>
      <c r="I41" s="48">
        <v>32.606211</v>
      </c>
      <c r="J41" s="48">
        <v>2.628</v>
      </c>
      <c r="K41" s="48"/>
      <c r="L41" s="48"/>
      <c r="M41" s="48"/>
      <c r="N41" s="48"/>
      <c r="O41" s="48"/>
      <c r="P41" s="48"/>
      <c r="Q41" s="48"/>
      <c r="R41" s="48"/>
      <c r="S41" s="48"/>
      <c r="T41" s="48"/>
      <c r="U41" s="48"/>
    </row>
    <row r="42" ht="22.9" customHeight="1" spans="1:21">
      <c r="A42" s="59" t="s">
        <v>259</v>
      </c>
      <c r="B42" s="59" t="s">
        <v>262</v>
      </c>
      <c r="C42" s="59" t="s">
        <v>248</v>
      </c>
      <c r="D42" s="55" t="s">
        <v>333</v>
      </c>
      <c r="E42" s="60" t="s">
        <v>308</v>
      </c>
      <c r="F42" s="57">
        <v>3.126</v>
      </c>
      <c r="G42" s="48">
        <v>3.126</v>
      </c>
      <c r="H42" s="48"/>
      <c r="I42" s="48"/>
      <c r="J42" s="48">
        <v>3.126</v>
      </c>
      <c r="K42" s="48"/>
      <c r="L42" s="48"/>
      <c r="M42" s="48"/>
      <c r="N42" s="48"/>
      <c r="O42" s="48"/>
      <c r="P42" s="48"/>
      <c r="Q42" s="48"/>
      <c r="R42" s="48"/>
      <c r="S42" s="48"/>
      <c r="T42" s="48"/>
      <c r="U42" s="48"/>
    </row>
    <row r="43" ht="22.9" customHeight="1" spans="1:21">
      <c r="A43" s="59" t="s">
        <v>267</v>
      </c>
      <c r="B43" s="59" t="s">
        <v>270</v>
      </c>
      <c r="C43" s="59" t="s">
        <v>248</v>
      </c>
      <c r="D43" s="55" t="s">
        <v>333</v>
      </c>
      <c r="E43" s="60" t="s">
        <v>306</v>
      </c>
      <c r="F43" s="57">
        <v>56.690496</v>
      </c>
      <c r="G43" s="48">
        <v>56.690496</v>
      </c>
      <c r="H43" s="48">
        <v>56.690496</v>
      </c>
      <c r="I43" s="48"/>
      <c r="J43" s="48"/>
      <c r="K43" s="48"/>
      <c r="L43" s="48"/>
      <c r="M43" s="48"/>
      <c r="N43" s="48"/>
      <c r="O43" s="48"/>
      <c r="P43" s="48"/>
      <c r="Q43" s="48"/>
      <c r="R43" s="48"/>
      <c r="S43" s="48"/>
      <c r="T43" s="48"/>
      <c r="U43" s="48"/>
    </row>
    <row r="44" ht="22.9" customHeight="1" spans="1:21">
      <c r="A44" s="58"/>
      <c r="B44" s="58"/>
      <c r="C44" s="58"/>
      <c r="D44" s="56" t="s">
        <v>170</v>
      </c>
      <c r="E44" s="56" t="s">
        <v>171</v>
      </c>
      <c r="F44" s="63">
        <v>387.051747</v>
      </c>
      <c r="G44" s="45">
        <v>387.051747</v>
      </c>
      <c r="H44" s="45">
        <v>379.32864</v>
      </c>
      <c r="I44" s="45">
        <v>7.723107</v>
      </c>
      <c r="J44" s="45">
        <v>0</v>
      </c>
      <c r="K44" s="45">
        <v>0</v>
      </c>
      <c r="L44" s="45">
        <v>0</v>
      </c>
      <c r="M44" s="45"/>
      <c r="N44" s="45"/>
      <c r="O44" s="45"/>
      <c r="P44" s="45"/>
      <c r="Q44" s="45"/>
      <c r="R44" s="45"/>
      <c r="S44" s="45"/>
      <c r="T44" s="45"/>
      <c r="U44" s="45"/>
    </row>
    <row r="45" ht="22.9" customHeight="1" spans="1:21">
      <c r="A45" s="59" t="s">
        <v>245</v>
      </c>
      <c r="B45" s="59" t="s">
        <v>248</v>
      </c>
      <c r="C45" s="59" t="s">
        <v>254</v>
      </c>
      <c r="D45" s="55" t="s">
        <v>334</v>
      </c>
      <c r="E45" s="60" t="s">
        <v>290</v>
      </c>
      <c r="F45" s="57">
        <v>375.642339</v>
      </c>
      <c r="G45" s="48">
        <v>375.642339</v>
      </c>
      <c r="H45" s="48">
        <v>367.919232</v>
      </c>
      <c r="I45" s="48">
        <v>7.723107</v>
      </c>
      <c r="J45" s="48"/>
      <c r="K45" s="48"/>
      <c r="L45" s="48"/>
      <c r="M45" s="48"/>
      <c r="N45" s="48"/>
      <c r="O45" s="48"/>
      <c r="P45" s="48"/>
      <c r="Q45" s="48"/>
      <c r="R45" s="48"/>
      <c r="S45" s="48"/>
      <c r="T45" s="48"/>
      <c r="U45" s="48"/>
    </row>
    <row r="46" ht="22.9" customHeight="1" spans="1:21">
      <c r="A46" s="59" t="s">
        <v>267</v>
      </c>
      <c r="B46" s="59" t="s">
        <v>270</v>
      </c>
      <c r="C46" s="59" t="s">
        <v>248</v>
      </c>
      <c r="D46" s="55" t="s">
        <v>334</v>
      </c>
      <c r="E46" s="60" t="s">
        <v>306</v>
      </c>
      <c r="F46" s="57">
        <v>11.409408</v>
      </c>
      <c r="G46" s="48">
        <v>11.409408</v>
      </c>
      <c r="H46" s="48">
        <v>11.409408</v>
      </c>
      <c r="I46" s="48"/>
      <c r="J46" s="48"/>
      <c r="K46" s="48"/>
      <c r="L46" s="48"/>
      <c r="M46" s="48"/>
      <c r="N46" s="48"/>
      <c r="O46" s="48"/>
      <c r="P46" s="48"/>
      <c r="Q46" s="48"/>
      <c r="R46" s="48"/>
      <c r="S46" s="48"/>
      <c r="T46" s="48"/>
      <c r="U46" s="48"/>
    </row>
    <row r="47" ht="29.25" customHeight="1" spans="1:21">
      <c r="A47" s="58"/>
      <c r="B47" s="58"/>
      <c r="C47" s="58"/>
      <c r="D47" s="56" t="s">
        <v>172</v>
      </c>
      <c r="E47" s="56" t="s">
        <v>173</v>
      </c>
      <c r="F47" s="63">
        <v>349.365393</v>
      </c>
      <c r="G47" s="45">
        <v>349.365393</v>
      </c>
      <c r="H47" s="45">
        <v>342.291456</v>
      </c>
      <c r="I47" s="45">
        <v>7.073937</v>
      </c>
      <c r="J47" s="45">
        <v>0</v>
      </c>
      <c r="K47" s="45">
        <v>0</v>
      </c>
      <c r="L47" s="45">
        <v>0</v>
      </c>
      <c r="M47" s="45"/>
      <c r="N47" s="45"/>
      <c r="O47" s="45"/>
      <c r="P47" s="45"/>
      <c r="Q47" s="45"/>
      <c r="R47" s="45"/>
      <c r="S47" s="45"/>
      <c r="T47" s="45"/>
      <c r="U47" s="45"/>
    </row>
    <row r="48" ht="22.9" customHeight="1" spans="1:21">
      <c r="A48" s="59" t="s">
        <v>245</v>
      </c>
      <c r="B48" s="59" t="s">
        <v>248</v>
      </c>
      <c r="C48" s="59" t="s">
        <v>254</v>
      </c>
      <c r="D48" s="55" t="s">
        <v>335</v>
      </c>
      <c r="E48" s="60" t="s">
        <v>290</v>
      </c>
      <c r="F48" s="57">
        <v>340.095249</v>
      </c>
      <c r="G48" s="48">
        <v>340.095249</v>
      </c>
      <c r="H48" s="48">
        <v>333.021312</v>
      </c>
      <c r="I48" s="48">
        <v>7.073937</v>
      </c>
      <c r="J48" s="48"/>
      <c r="K48" s="48"/>
      <c r="L48" s="48"/>
      <c r="M48" s="48"/>
      <c r="N48" s="48"/>
      <c r="O48" s="48"/>
      <c r="P48" s="48"/>
      <c r="Q48" s="48"/>
      <c r="R48" s="48"/>
      <c r="S48" s="48"/>
      <c r="T48" s="48"/>
      <c r="U48" s="48"/>
    </row>
    <row r="49" ht="22.9" customHeight="1" spans="1:21">
      <c r="A49" s="59" t="s">
        <v>267</v>
      </c>
      <c r="B49" s="59" t="s">
        <v>270</v>
      </c>
      <c r="C49" s="59" t="s">
        <v>248</v>
      </c>
      <c r="D49" s="55" t="s">
        <v>335</v>
      </c>
      <c r="E49" s="60" t="s">
        <v>306</v>
      </c>
      <c r="F49" s="57">
        <v>9.270144</v>
      </c>
      <c r="G49" s="48">
        <v>9.270144</v>
      </c>
      <c r="H49" s="48">
        <v>9.270144</v>
      </c>
      <c r="I49" s="48"/>
      <c r="J49" s="48"/>
      <c r="K49" s="48"/>
      <c r="L49" s="48"/>
      <c r="M49" s="48"/>
      <c r="N49" s="48"/>
      <c r="O49" s="48"/>
      <c r="P49" s="48"/>
      <c r="Q49" s="48"/>
      <c r="R49" s="48"/>
      <c r="S49" s="48"/>
      <c r="T49" s="48"/>
      <c r="U49" s="48"/>
    </row>
    <row r="50" ht="22.9" customHeight="1" spans="1:21">
      <c r="A50" s="58"/>
      <c r="B50" s="58"/>
      <c r="C50" s="58"/>
      <c r="D50" s="56" t="s">
        <v>174</v>
      </c>
      <c r="E50" s="56" t="s">
        <v>175</v>
      </c>
      <c r="F50" s="63">
        <v>2592.94624</v>
      </c>
      <c r="G50" s="45">
        <v>2592.94624</v>
      </c>
      <c r="H50" s="45">
        <v>2530.92704</v>
      </c>
      <c r="I50" s="45">
        <v>51.1832</v>
      </c>
      <c r="J50" s="45">
        <v>10.836</v>
      </c>
      <c r="K50" s="45">
        <v>0</v>
      </c>
      <c r="L50" s="45">
        <v>0</v>
      </c>
      <c r="M50" s="45"/>
      <c r="N50" s="45"/>
      <c r="O50" s="45"/>
      <c r="P50" s="45"/>
      <c r="Q50" s="45"/>
      <c r="R50" s="45"/>
      <c r="S50" s="45"/>
      <c r="T50" s="45"/>
      <c r="U50" s="45"/>
    </row>
    <row r="51" ht="22.9" customHeight="1" spans="1:21">
      <c r="A51" s="59" t="s">
        <v>245</v>
      </c>
      <c r="B51" s="59" t="s">
        <v>286</v>
      </c>
      <c r="C51" s="59" t="s">
        <v>248</v>
      </c>
      <c r="D51" s="55" t="s">
        <v>336</v>
      </c>
      <c r="E51" s="60" t="s">
        <v>294</v>
      </c>
      <c r="F51" s="57">
        <v>2513.436928</v>
      </c>
      <c r="G51" s="48">
        <v>2513.436928</v>
      </c>
      <c r="H51" s="48">
        <v>2451.417728</v>
      </c>
      <c r="I51" s="48">
        <v>51.1832</v>
      </c>
      <c r="J51" s="48">
        <v>10.836</v>
      </c>
      <c r="K51" s="48"/>
      <c r="L51" s="48"/>
      <c r="M51" s="48"/>
      <c r="N51" s="48"/>
      <c r="O51" s="48"/>
      <c r="P51" s="48"/>
      <c r="Q51" s="48"/>
      <c r="R51" s="48"/>
      <c r="S51" s="48"/>
      <c r="T51" s="48"/>
      <c r="U51" s="48"/>
    </row>
    <row r="52" ht="22.9" customHeight="1" spans="1:21">
      <c r="A52" s="59" t="s">
        <v>267</v>
      </c>
      <c r="B52" s="59" t="s">
        <v>270</v>
      </c>
      <c r="C52" s="59" t="s">
        <v>248</v>
      </c>
      <c r="D52" s="55" t="s">
        <v>336</v>
      </c>
      <c r="E52" s="60" t="s">
        <v>306</v>
      </c>
      <c r="F52" s="57">
        <v>79.509312</v>
      </c>
      <c r="G52" s="48">
        <v>79.509312</v>
      </c>
      <c r="H52" s="48">
        <v>79.509312</v>
      </c>
      <c r="I52" s="48"/>
      <c r="J52" s="48"/>
      <c r="K52" s="48"/>
      <c r="L52" s="48"/>
      <c r="M52" s="48"/>
      <c r="N52" s="48"/>
      <c r="O52" s="48"/>
      <c r="P52" s="48"/>
      <c r="Q52" s="48"/>
      <c r="R52" s="48"/>
      <c r="S52" s="48"/>
      <c r="T52" s="48"/>
      <c r="U52" s="48"/>
    </row>
    <row r="53" ht="22.9" customHeight="1" spans="1:21">
      <c r="A53" s="58"/>
      <c r="B53" s="58"/>
      <c r="C53" s="58"/>
      <c r="D53" s="56" t="s">
        <v>176</v>
      </c>
      <c r="E53" s="56" t="s">
        <v>177</v>
      </c>
      <c r="F53" s="63">
        <v>359.031103</v>
      </c>
      <c r="G53" s="45">
        <v>359.031103</v>
      </c>
      <c r="H53" s="45">
        <v>351.842752</v>
      </c>
      <c r="I53" s="45">
        <v>7.188351</v>
      </c>
      <c r="J53" s="45">
        <v>0</v>
      </c>
      <c r="K53" s="45">
        <v>0</v>
      </c>
      <c r="L53" s="45">
        <v>0</v>
      </c>
      <c r="M53" s="45"/>
      <c r="N53" s="45"/>
      <c r="O53" s="45"/>
      <c r="P53" s="45"/>
      <c r="Q53" s="45"/>
      <c r="R53" s="45"/>
      <c r="S53" s="45"/>
      <c r="T53" s="45"/>
      <c r="U53" s="45"/>
    </row>
    <row r="54" ht="22.9" customHeight="1" spans="1:21">
      <c r="A54" s="59" t="s">
        <v>245</v>
      </c>
      <c r="B54" s="59" t="s">
        <v>295</v>
      </c>
      <c r="C54" s="59" t="s">
        <v>242</v>
      </c>
      <c r="D54" s="55" t="s">
        <v>337</v>
      </c>
      <c r="E54" s="60" t="s">
        <v>299</v>
      </c>
      <c r="F54" s="57">
        <v>348.691327</v>
      </c>
      <c r="G54" s="48">
        <v>348.691327</v>
      </c>
      <c r="H54" s="48">
        <v>341.502976</v>
      </c>
      <c r="I54" s="48">
        <v>7.188351</v>
      </c>
      <c r="J54" s="48"/>
      <c r="K54" s="48"/>
      <c r="L54" s="48"/>
      <c r="M54" s="48"/>
      <c r="N54" s="48"/>
      <c r="O54" s="48"/>
      <c r="P54" s="48"/>
      <c r="Q54" s="48"/>
      <c r="R54" s="48"/>
      <c r="S54" s="48"/>
      <c r="T54" s="48"/>
      <c r="U54" s="48"/>
    </row>
    <row r="55" ht="22.9" customHeight="1" spans="1:21">
      <c r="A55" s="59" t="s">
        <v>267</v>
      </c>
      <c r="B55" s="59" t="s">
        <v>270</v>
      </c>
      <c r="C55" s="59" t="s">
        <v>248</v>
      </c>
      <c r="D55" s="55" t="s">
        <v>337</v>
      </c>
      <c r="E55" s="60" t="s">
        <v>306</v>
      </c>
      <c r="F55" s="57">
        <v>10.339776</v>
      </c>
      <c r="G55" s="48">
        <v>10.339776</v>
      </c>
      <c r="H55" s="48">
        <v>10.339776</v>
      </c>
      <c r="I55" s="48"/>
      <c r="J55" s="48"/>
      <c r="K55" s="48"/>
      <c r="L55" s="48"/>
      <c r="M55" s="48"/>
      <c r="N55" s="48"/>
      <c r="O55" s="48"/>
      <c r="P55" s="48"/>
      <c r="Q55" s="48"/>
      <c r="R55" s="48"/>
      <c r="S55" s="48"/>
      <c r="T55" s="48"/>
      <c r="U55" s="48"/>
    </row>
    <row r="56" ht="29.25" customHeight="1" spans="1:21">
      <c r="A56" s="58"/>
      <c r="B56" s="58"/>
      <c r="C56" s="58"/>
      <c r="D56" s="56" t="s">
        <v>178</v>
      </c>
      <c r="E56" s="56" t="s">
        <v>179</v>
      </c>
      <c r="F56" s="63">
        <v>4728.017625</v>
      </c>
      <c r="G56" s="45">
        <v>4728.017625</v>
      </c>
      <c r="H56" s="45">
        <v>4614.564301</v>
      </c>
      <c r="I56" s="45">
        <v>91.445324</v>
      </c>
      <c r="J56" s="45">
        <v>22.008</v>
      </c>
      <c r="K56" s="45">
        <v>0</v>
      </c>
      <c r="L56" s="45">
        <v>0</v>
      </c>
      <c r="M56" s="45"/>
      <c r="N56" s="45"/>
      <c r="O56" s="45"/>
      <c r="P56" s="45"/>
      <c r="Q56" s="45"/>
      <c r="R56" s="45"/>
      <c r="S56" s="45"/>
      <c r="T56" s="45"/>
      <c r="U56" s="45"/>
    </row>
    <row r="57" ht="22.9" customHeight="1" spans="1:21">
      <c r="A57" s="59" t="s">
        <v>245</v>
      </c>
      <c r="B57" s="59" t="s">
        <v>248</v>
      </c>
      <c r="C57" s="59" t="s">
        <v>248</v>
      </c>
      <c r="D57" s="55" t="s">
        <v>338</v>
      </c>
      <c r="E57" s="60" t="s">
        <v>285</v>
      </c>
      <c r="F57" s="57">
        <v>4473.275149</v>
      </c>
      <c r="G57" s="48">
        <v>4473.275149</v>
      </c>
      <c r="H57" s="48">
        <v>4451.267149</v>
      </c>
      <c r="I57" s="48"/>
      <c r="J57" s="48">
        <v>22.008</v>
      </c>
      <c r="K57" s="48"/>
      <c r="L57" s="48"/>
      <c r="M57" s="48"/>
      <c r="N57" s="48"/>
      <c r="O57" s="48"/>
      <c r="P57" s="48"/>
      <c r="Q57" s="48"/>
      <c r="R57" s="48"/>
      <c r="S57" s="48"/>
      <c r="T57" s="48"/>
      <c r="U57" s="48"/>
    </row>
    <row r="58" ht="22.9" customHeight="1" spans="1:21">
      <c r="A58" s="59" t="s">
        <v>267</v>
      </c>
      <c r="B58" s="59" t="s">
        <v>270</v>
      </c>
      <c r="C58" s="59" t="s">
        <v>248</v>
      </c>
      <c r="D58" s="55" t="s">
        <v>338</v>
      </c>
      <c r="E58" s="60" t="s">
        <v>306</v>
      </c>
      <c r="F58" s="57">
        <v>163.297152</v>
      </c>
      <c r="G58" s="48">
        <v>163.297152</v>
      </c>
      <c r="H58" s="48">
        <v>163.297152</v>
      </c>
      <c r="I58" s="48"/>
      <c r="J58" s="48"/>
      <c r="K58" s="48"/>
      <c r="L58" s="48"/>
      <c r="M58" s="48"/>
      <c r="N58" s="48"/>
      <c r="O58" s="48"/>
      <c r="P58" s="48"/>
      <c r="Q58" s="48"/>
      <c r="R58" s="48"/>
      <c r="S58" s="48"/>
      <c r="T58" s="48"/>
      <c r="U58" s="48"/>
    </row>
    <row r="59" ht="22.9" customHeight="1" spans="1:21">
      <c r="A59" s="59" t="s">
        <v>245</v>
      </c>
      <c r="B59" s="59" t="s">
        <v>248</v>
      </c>
      <c r="C59" s="59" t="s">
        <v>286</v>
      </c>
      <c r="D59" s="55" t="s">
        <v>338</v>
      </c>
      <c r="E59" s="60" t="s">
        <v>288</v>
      </c>
      <c r="F59" s="57">
        <v>91.445324</v>
      </c>
      <c r="G59" s="48">
        <v>91.445324</v>
      </c>
      <c r="H59" s="48"/>
      <c r="I59" s="48">
        <v>91.445324</v>
      </c>
      <c r="J59" s="48"/>
      <c r="K59" s="48"/>
      <c r="L59" s="48"/>
      <c r="M59" s="48"/>
      <c r="N59" s="48"/>
      <c r="O59" s="48"/>
      <c r="P59" s="48"/>
      <c r="Q59" s="48"/>
      <c r="R59" s="48"/>
      <c r="S59" s="48"/>
      <c r="T59" s="48"/>
      <c r="U59" s="48"/>
    </row>
    <row r="60" ht="29.25" customHeight="1" spans="1:21">
      <c r="A60" s="58"/>
      <c r="B60" s="58"/>
      <c r="C60" s="58"/>
      <c r="D60" s="56" t="s">
        <v>180</v>
      </c>
      <c r="E60" s="56" t="s">
        <v>181</v>
      </c>
      <c r="F60" s="63">
        <v>3135.228133</v>
      </c>
      <c r="G60" s="45">
        <v>3135.228133</v>
      </c>
      <c r="H60" s="45">
        <v>3067.091008</v>
      </c>
      <c r="I60" s="45">
        <v>60.685125</v>
      </c>
      <c r="J60" s="45">
        <v>7.452</v>
      </c>
      <c r="K60" s="45">
        <v>0</v>
      </c>
      <c r="L60" s="45">
        <v>0</v>
      </c>
      <c r="M60" s="45"/>
      <c r="N60" s="45"/>
      <c r="O60" s="45"/>
      <c r="P60" s="45"/>
      <c r="Q60" s="45"/>
      <c r="R60" s="45"/>
      <c r="S60" s="45"/>
      <c r="T60" s="45"/>
      <c r="U60" s="45"/>
    </row>
    <row r="61" ht="22.9" customHeight="1" spans="1:21">
      <c r="A61" s="59" t="s">
        <v>245</v>
      </c>
      <c r="B61" s="59" t="s">
        <v>248</v>
      </c>
      <c r="C61" s="59" t="s">
        <v>248</v>
      </c>
      <c r="D61" s="55" t="s">
        <v>339</v>
      </c>
      <c r="E61" s="60" t="s">
        <v>285</v>
      </c>
      <c r="F61" s="57">
        <v>2965.084</v>
      </c>
      <c r="G61" s="48">
        <v>2965.084</v>
      </c>
      <c r="H61" s="48">
        <v>2957.632</v>
      </c>
      <c r="I61" s="48"/>
      <c r="J61" s="48">
        <v>7.452</v>
      </c>
      <c r="K61" s="48"/>
      <c r="L61" s="48"/>
      <c r="M61" s="48"/>
      <c r="N61" s="48"/>
      <c r="O61" s="48"/>
      <c r="P61" s="48"/>
      <c r="Q61" s="48"/>
      <c r="R61" s="48"/>
      <c r="S61" s="48"/>
      <c r="T61" s="48"/>
      <c r="U61" s="48"/>
    </row>
    <row r="62" ht="22.9" customHeight="1" spans="1:21">
      <c r="A62" s="59" t="s">
        <v>267</v>
      </c>
      <c r="B62" s="59" t="s">
        <v>270</v>
      </c>
      <c r="C62" s="59" t="s">
        <v>248</v>
      </c>
      <c r="D62" s="55" t="s">
        <v>339</v>
      </c>
      <c r="E62" s="60" t="s">
        <v>306</v>
      </c>
      <c r="F62" s="57">
        <v>109.459008</v>
      </c>
      <c r="G62" s="48">
        <v>109.459008</v>
      </c>
      <c r="H62" s="48">
        <v>109.459008</v>
      </c>
      <c r="I62" s="48"/>
      <c r="J62" s="48"/>
      <c r="K62" s="48"/>
      <c r="L62" s="48"/>
      <c r="M62" s="48"/>
      <c r="N62" s="48"/>
      <c r="O62" s="48"/>
      <c r="P62" s="48"/>
      <c r="Q62" s="48"/>
      <c r="R62" s="48"/>
      <c r="S62" s="48"/>
      <c r="T62" s="48"/>
      <c r="U62" s="48"/>
    </row>
    <row r="63" ht="22.9" customHeight="1" spans="1:21">
      <c r="A63" s="59" t="s">
        <v>245</v>
      </c>
      <c r="B63" s="59" t="s">
        <v>248</v>
      </c>
      <c r="C63" s="59" t="s">
        <v>286</v>
      </c>
      <c r="D63" s="55" t="s">
        <v>339</v>
      </c>
      <c r="E63" s="60" t="s">
        <v>288</v>
      </c>
      <c r="F63" s="57">
        <v>60.685125</v>
      </c>
      <c r="G63" s="48">
        <v>60.685125</v>
      </c>
      <c r="H63" s="48"/>
      <c r="I63" s="48">
        <v>60.685125</v>
      </c>
      <c r="J63" s="48"/>
      <c r="K63" s="48"/>
      <c r="L63" s="48"/>
      <c r="M63" s="48"/>
      <c r="N63" s="48"/>
      <c r="O63" s="48"/>
      <c r="P63" s="48"/>
      <c r="Q63" s="48"/>
      <c r="R63" s="48"/>
      <c r="S63" s="48"/>
      <c r="T63" s="48"/>
      <c r="U63" s="48"/>
    </row>
    <row r="64" ht="29.25" customHeight="1" spans="1:21">
      <c r="A64" s="58"/>
      <c r="B64" s="58"/>
      <c r="C64" s="58"/>
      <c r="D64" s="56" t="s">
        <v>182</v>
      </c>
      <c r="E64" s="56" t="s">
        <v>183</v>
      </c>
      <c r="F64" s="63">
        <v>3908.469907</v>
      </c>
      <c r="G64" s="45">
        <v>3908.469907</v>
      </c>
      <c r="H64" s="45">
        <v>3814.765785</v>
      </c>
      <c r="I64" s="45">
        <v>75.509122</v>
      </c>
      <c r="J64" s="45">
        <v>18.195</v>
      </c>
      <c r="K64" s="45">
        <v>0</v>
      </c>
      <c r="L64" s="45">
        <v>0</v>
      </c>
      <c r="M64" s="45"/>
      <c r="N64" s="45"/>
      <c r="O64" s="45"/>
      <c r="P64" s="45"/>
      <c r="Q64" s="45"/>
      <c r="R64" s="45"/>
      <c r="S64" s="45"/>
      <c r="T64" s="45"/>
      <c r="U64" s="45"/>
    </row>
    <row r="65" ht="22.9" customHeight="1" spans="1:21">
      <c r="A65" s="59" t="s">
        <v>245</v>
      </c>
      <c r="B65" s="59" t="s">
        <v>248</v>
      </c>
      <c r="C65" s="59" t="s">
        <v>248</v>
      </c>
      <c r="D65" s="55" t="s">
        <v>340</v>
      </c>
      <c r="E65" s="60" t="s">
        <v>285</v>
      </c>
      <c r="F65" s="57">
        <v>3697.117521</v>
      </c>
      <c r="G65" s="48">
        <v>3697.117521</v>
      </c>
      <c r="H65" s="48">
        <v>3678.922521</v>
      </c>
      <c r="I65" s="48"/>
      <c r="J65" s="48">
        <v>18.195</v>
      </c>
      <c r="K65" s="48"/>
      <c r="L65" s="48"/>
      <c r="M65" s="48"/>
      <c r="N65" s="48"/>
      <c r="O65" s="48"/>
      <c r="P65" s="48"/>
      <c r="Q65" s="48"/>
      <c r="R65" s="48"/>
      <c r="S65" s="48"/>
      <c r="T65" s="48"/>
      <c r="U65" s="48"/>
    </row>
    <row r="66" ht="22.9" customHeight="1" spans="1:21">
      <c r="A66" s="59" t="s">
        <v>267</v>
      </c>
      <c r="B66" s="59" t="s">
        <v>270</v>
      </c>
      <c r="C66" s="59" t="s">
        <v>248</v>
      </c>
      <c r="D66" s="55" t="s">
        <v>340</v>
      </c>
      <c r="E66" s="60" t="s">
        <v>306</v>
      </c>
      <c r="F66" s="57">
        <v>135.843264</v>
      </c>
      <c r="G66" s="48">
        <v>135.843264</v>
      </c>
      <c r="H66" s="48">
        <v>135.843264</v>
      </c>
      <c r="I66" s="48"/>
      <c r="J66" s="48"/>
      <c r="K66" s="48"/>
      <c r="L66" s="48"/>
      <c r="M66" s="48"/>
      <c r="N66" s="48"/>
      <c r="O66" s="48"/>
      <c r="P66" s="48"/>
      <c r="Q66" s="48"/>
      <c r="R66" s="48"/>
      <c r="S66" s="48"/>
      <c r="T66" s="48"/>
      <c r="U66" s="48"/>
    </row>
    <row r="67" ht="22.9" customHeight="1" spans="1:21">
      <c r="A67" s="59" t="s">
        <v>245</v>
      </c>
      <c r="B67" s="59" t="s">
        <v>248</v>
      </c>
      <c r="C67" s="59" t="s">
        <v>286</v>
      </c>
      <c r="D67" s="55" t="s">
        <v>340</v>
      </c>
      <c r="E67" s="60" t="s">
        <v>288</v>
      </c>
      <c r="F67" s="57">
        <v>75.509122</v>
      </c>
      <c r="G67" s="48">
        <v>75.509122</v>
      </c>
      <c r="H67" s="48"/>
      <c r="I67" s="48">
        <v>75.509122</v>
      </c>
      <c r="J67" s="48"/>
      <c r="K67" s="48"/>
      <c r="L67" s="48"/>
      <c r="M67" s="48"/>
      <c r="N67" s="48"/>
      <c r="O67" s="48"/>
      <c r="P67" s="48"/>
      <c r="Q67" s="48"/>
      <c r="R67" s="48"/>
      <c r="S67" s="48"/>
      <c r="T67" s="48"/>
      <c r="U67" s="48"/>
    </row>
    <row r="68" ht="29.25" customHeight="1" spans="1:21">
      <c r="A68" s="58"/>
      <c r="B68" s="58"/>
      <c r="C68" s="58"/>
      <c r="D68" s="56" t="s">
        <v>184</v>
      </c>
      <c r="E68" s="56" t="s">
        <v>185</v>
      </c>
      <c r="F68" s="63">
        <v>2747.886073</v>
      </c>
      <c r="G68" s="45">
        <v>2747.886073</v>
      </c>
      <c r="H68" s="45">
        <v>2683.984089</v>
      </c>
      <c r="I68" s="45">
        <v>53.821984</v>
      </c>
      <c r="J68" s="45">
        <v>10.08</v>
      </c>
      <c r="K68" s="45">
        <v>0</v>
      </c>
      <c r="L68" s="45">
        <v>0</v>
      </c>
      <c r="M68" s="45"/>
      <c r="N68" s="45"/>
      <c r="O68" s="45"/>
      <c r="P68" s="45"/>
      <c r="Q68" s="45"/>
      <c r="R68" s="45"/>
      <c r="S68" s="45"/>
      <c r="T68" s="45"/>
      <c r="U68" s="45"/>
    </row>
    <row r="69" ht="22.9" customHeight="1" spans="1:21">
      <c r="A69" s="59" t="s">
        <v>245</v>
      </c>
      <c r="B69" s="59" t="s">
        <v>248</v>
      </c>
      <c r="C69" s="59" t="s">
        <v>248</v>
      </c>
      <c r="D69" s="55" t="s">
        <v>341</v>
      </c>
      <c r="E69" s="60" t="s">
        <v>285</v>
      </c>
      <c r="F69" s="57">
        <v>2605.284633</v>
      </c>
      <c r="G69" s="48">
        <v>2605.284633</v>
      </c>
      <c r="H69" s="48">
        <v>2595.204633</v>
      </c>
      <c r="I69" s="48"/>
      <c r="J69" s="48">
        <v>10.08</v>
      </c>
      <c r="K69" s="48"/>
      <c r="L69" s="48"/>
      <c r="M69" s="48"/>
      <c r="N69" s="48"/>
      <c r="O69" s="48"/>
      <c r="P69" s="48"/>
      <c r="Q69" s="48"/>
      <c r="R69" s="48"/>
      <c r="S69" s="48"/>
      <c r="T69" s="48"/>
      <c r="U69" s="48"/>
    </row>
    <row r="70" ht="22.9" customHeight="1" spans="1:21">
      <c r="A70" s="59" t="s">
        <v>267</v>
      </c>
      <c r="B70" s="59" t="s">
        <v>270</v>
      </c>
      <c r="C70" s="59" t="s">
        <v>248</v>
      </c>
      <c r="D70" s="55" t="s">
        <v>341</v>
      </c>
      <c r="E70" s="60" t="s">
        <v>306</v>
      </c>
      <c r="F70" s="57">
        <v>88.779456</v>
      </c>
      <c r="G70" s="48">
        <v>88.779456</v>
      </c>
      <c r="H70" s="48">
        <v>88.779456</v>
      </c>
      <c r="I70" s="48"/>
      <c r="J70" s="48"/>
      <c r="K70" s="48"/>
      <c r="L70" s="48"/>
      <c r="M70" s="48"/>
      <c r="N70" s="48"/>
      <c r="O70" s="48"/>
      <c r="P70" s="48"/>
      <c r="Q70" s="48"/>
      <c r="R70" s="48"/>
      <c r="S70" s="48"/>
      <c r="T70" s="48"/>
      <c r="U70" s="48"/>
    </row>
    <row r="71" ht="22.9" customHeight="1" spans="1:21">
      <c r="A71" s="59" t="s">
        <v>245</v>
      </c>
      <c r="B71" s="59" t="s">
        <v>248</v>
      </c>
      <c r="C71" s="59" t="s">
        <v>286</v>
      </c>
      <c r="D71" s="55" t="s">
        <v>341</v>
      </c>
      <c r="E71" s="60" t="s">
        <v>288</v>
      </c>
      <c r="F71" s="57">
        <v>53.821984</v>
      </c>
      <c r="G71" s="48">
        <v>53.821984</v>
      </c>
      <c r="H71" s="48"/>
      <c r="I71" s="48">
        <v>53.821984</v>
      </c>
      <c r="J71" s="48"/>
      <c r="K71" s="48"/>
      <c r="L71" s="48"/>
      <c r="M71" s="48"/>
      <c r="N71" s="48"/>
      <c r="O71" s="48"/>
      <c r="P71" s="48"/>
      <c r="Q71" s="48"/>
      <c r="R71" s="48"/>
      <c r="S71" s="48"/>
      <c r="T71" s="48"/>
      <c r="U71" s="48"/>
    </row>
    <row r="72" ht="29.25" customHeight="1" spans="1:21">
      <c r="A72" s="58"/>
      <c r="B72" s="58"/>
      <c r="C72" s="58"/>
      <c r="D72" s="56" t="s">
        <v>186</v>
      </c>
      <c r="E72" s="56" t="s">
        <v>187</v>
      </c>
      <c r="F72" s="63">
        <v>1006.483758</v>
      </c>
      <c r="G72" s="45">
        <v>1006.483758</v>
      </c>
      <c r="H72" s="45">
        <v>971.59008</v>
      </c>
      <c r="I72" s="45">
        <v>19.743678</v>
      </c>
      <c r="J72" s="45">
        <v>15.15</v>
      </c>
      <c r="K72" s="45">
        <v>0</v>
      </c>
      <c r="L72" s="45">
        <v>0</v>
      </c>
      <c r="M72" s="45"/>
      <c r="N72" s="45"/>
      <c r="O72" s="45"/>
      <c r="P72" s="45"/>
      <c r="Q72" s="45"/>
      <c r="R72" s="45"/>
      <c r="S72" s="45"/>
      <c r="T72" s="45"/>
      <c r="U72" s="45"/>
    </row>
    <row r="73" ht="22.9" customHeight="1" spans="1:21">
      <c r="A73" s="59" t="s">
        <v>245</v>
      </c>
      <c r="B73" s="59" t="s">
        <v>248</v>
      </c>
      <c r="C73" s="59" t="s">
        <v>248</v>
      </c>
      <c r="D73" s="55" t="s">
        <v>342</v>
      </c>
      <c r="E73" s="60" t="s">
        <v>285</v>
      </c>
      <c r="F73" s="57">
        <v>952.760928</v>
      </c>
      <c r="G73" s="48">
        <v>952.760928</v>
      </c>
      <c r="H73" s="48">
        <v>941.996928</v>
      </c>
      <c r="I73" s="48"/>
      <c r="J73" s="48">
        <v>10.764</v>
      </c>
      <c r="K73" s="48"/>
      <c r="L73" s="48"/>
      <c r="M73" s="48"/>
      <c r="N73" s="48"/>
      <c r="O73" s="48"/>
      <c r="P73" s="48"/>
      <c r="Q73" s="48"/>
      <c r="R73" s="48"/>
      <c r="S73" s="48"/>
      <c r="T73" s="48"/>
      <c r="U73" s="48"/>
    </row>
    <row r="74" ht="22.9" customHeight="1" spans="1:21">
      <c r="A74" s="59" t="s">
        <v>259</v>
      </c>
      <c r="B74" s="59" t="s">
        <v>262</v>
      </c>
      <c r="C74" s="59" t="s">
        <v>248</v>
      </c>
      <c r="D74" s="55" t="s">
        <v>342</v>
      </c>
      <c r="E74" s="60" t="s">
        <v>308</v>
      </c>
      <c r="F74" s="57">
        <v>4.386</v>
      </c>
      <c r="G74" s="48">
        <v>4.386</v>
      </c>
      <c r="H74" s="48"/>
      <c r="I74" s="48"/>
      <c r="J74" s="48">
        <v>4.386</v>
      </c>
      <c r="K74" s="48"/>
      <c r="L74" s="48"/>
      <c r="M74" s="48"/>
      <c r="N74" s="48"/>
      <c r="O74" s="48"/>
      <c r="P74" s="48"/>
      <c r="Q74" s="48"/>
      <c r="R74" s="48"/>
      <c r="S74" s="48"/>
      <c r="T74" s="48"/>
      <c r="U74" s="48"/>
    </row>
    <row r="75" ht="22.9" customHeight="1" spans="1:21">
      <c r="A75" s="59" t="s">
        <v>267</v>
      </c>
      <c r="B75" s="59" t="s">
        <v>270</v>
      </c>
      <c r="C75" s="59" t="s">
        <v>248</v>
      </c>
      <c r="D75" s="55" t="s">
        <v>342</v>
      </c>
      <c r="E75" s="60" t="s">
        <v>306</v>
      </c>
      <c r="F75" s="57">
        <v>29.593152</v>
      </c>
      <c r="G75" s="48">
        <v>29.593152</v>
      </c>
      <c r="H75" s="48">
        <v>29.593152</v>
      </c>
      <c r="I75" s="48"/>
      <c r="J75" s="48"/>
      <c r="K75" s="48"/>
      <c r="L75" s="48"/>
      <c r="M75" s="48"/>
      <c r="N75" s="48"/>
      <c r="O75" s="48"/>
      <c r="P75" s="48"/>
      <c r="Q75" s="48"/>
      <c r="R75" s="48"/>
      <c r="S75" s="48"/>
      <c r="T75" s="48"/>
      <c r="U75" s="48"/>
    </row>
    <row r="76" ht="22.9" customHeight="1" spans="1:21">
      <c r="A76" s="59" t="s">
        <v>245</v>
      </c>
      <c r="B76" s="59" t="s">
        <v>248</v>
      </c>
      <c r="C76" s="59" t="s">
        <v>286</v>
      </c>
      <c r="D76" s="55" t="s">
        <v>342</v>
      </c>
      <c r="E76" s="60" t="s">
        <v>288</v>
      </c>
      <c r="F76" s="57">
        <v>19.743678</v>
      </c>
      <c r="G76" s="48">
        <v>19.743678</v>
      </c>
      <c r="H76" s="48"/>
      <c r="I76" s="48">
        <v>19.743678</v>
      </c>
      <c r="J76" s="48"/>
      <c r="K76" s="48"/>
      <c r="L76" s="48"/>
      <c r="M76" s="48"/>
      <c r="N76" s="48"/>
      <c r="O76" s="48"/>
      <c r="P76" s="48"/>
      <c r="Q76" s="48"/>
      <c r="R76" s="48"/>
      <c r="S76" s="48"/>
      <c r="T76" s="48"/>
      <c r="U76" s="48"/>
    </row>
    <row r="77" ht="29.25" customHeight="1" spans="1:21">
      <c r="A77" s="58"/>
      <c r="B77" s="58"/>
      <c r="C77" s="58"/>
      <c r="D77" s="56" t="s">
        <v>188</v>
      </c>
      <c r="E77" s="56" t="s">
        <v>189</v>
      </c>
      <c r="F77" s="63">
        <v>1750.546338</v>
      </c>
      <c r="G77" s="45">
        <v>1750.546338</v>
      </c>
      <c r="H77" s="45">
        <v>1692.810611</v>
      </c>
      <c r="I77" s="45">
        <v>33.801727</v>
      </c>
      <c r="J77" s="45">
        <v>23.934</v>
      </c>
      <c r="K77" s="45">
        <v>0</v>
      </c>
      <c r="L77" s="45">
        <v>0</v>
      </c>
      <c r="M77" s="45"/>
      <c r="N77" s="45"/>
      <c r="O77" s="45"/>
      <c r="P77" s="45"/>
      <c r="Q77" s="45"/>
      <c r="R77" s="45"/>
      <c r="S77" s="45"/>
      <c r="T77" s="45"/>
      <c r="U77" s="45"/>
    </row>
    <row r="78" ht="22.9" customHeight="1" spans="1:21">
      <c r="A78" s="59" t="s">
        <v>245</v>
      </c>
      <c r="B78" s="59" t="s">
        <v>248</v>
      </c>
      <c r="C78" s="59" t="s">
        <v>248</v>
      </c>
      <c r="D78" s="55" t="s">
        <v>343</v>
      </c>
      <c r="E78" s="60" t="s">
        <v>285</v>
      </c>
      <c r="F78" s="57">
        <v>1656.215027</v>
      </c>
      <c r="G78" s="48">
        <v>1656.215027</v>
      </c>
      <c r="H78" s="48">
        <v>1635.407027</v>
      </c>
      <c r="I78" s="48"/>
      <c r="J78" s="48">
        <v>20.808</v>
      </c>
      <c r="K78" s="48"/>
      <c r="L78" s="48"/>
      <c r="M78" s="48"/>
      <c r="N78" s="48"/>
      <c r="O78" s="48"/>
      <c r="P78" s="48"/>
      <c r="Q78" s="48"/>
      <c r="R78" s="48"/>
      <c r="S78" s="48"/>
      <c r="T78" s="48"/>
      <c r="U78" s="48"/>
    </row>
    <row r="79" ht="22.9" customHeight="1" spans="1:21">
      <c r="A79" s="59" t="s">
        <v>259</v>
      </c>
      <c r="B79" s="59" t="s">
        <v>262</v>
      </c>
      <c r="C79" s="59" t="s">
        <v>248</v>
      </c>
      <c r="D79" s="55" t="s">
        <v>343</v>
      </c>
      <c r="E79" s="60" t="s">
        <v>308</v>
      </c>
      <c r="F79" s="57">
        <v>3.126</v>
      </c>
      <c r="G79" s="48">
        <v>3.126</v>
      </c>
      <c r="H79" s="48"/>
      <c r="I79" s="48"/>
      <c r="J79" s="48">
        <v>3.126</v>
      </c>
      <c r="K79" s="48"/>
      <c r="L79" s="48"/>
      <c r="M79" s="48"/>
      <c r="N79" s="48"/>
      <c r="O79" s="48"/>
      <c r="P79" s="48"/>
      <c r="Q79" s="48"/>
      <c r="R79" s="48"/>
      <c r="S79" s="48"/>
      <c r="T79" s="48"/>
      <c r="U79" s="48"/>
    </row>
    <row r="80" ht="22.9" customHeight="1" spans="1:21">
      <c r="A80" s="59" t="s">
        <v>267</v>
      </c>
      <c r="B80" s="59" t="s">
        <v>270</v>
      </c>
      <c r="C80" s="59" t="s">
        <v>248</v>
      </c>
      <c r="D80" s="55" t="s">
        <v>343</v>
      </c>
      <c r="E80" s="60" t="s">
        <v>306</v>
      </c>
      <c r="F80" s="57">
        <v>57.403584</v>
      </c>
      <c r="G80" s="48">
        <v>57.403584</v>
      </c>
      <c r="H80" s="48">
        <v>57.403584</v>
      </c>
      <c r="I80" s="48"/>
      <c r="J80" s="48"/>
      <c r="K80" s="48"/>
      <c r="L80" s="48"/>
      <c r="M80" s="48"/>
      <c r="N80" s="48"/>
      <c r="O80" s="48"/>
      <c r="P80" s="48"/>
      <c r="Q80" s="48"/>
      <c r="R80" s="48"/>
      <c r="S80" s="48"/>
      <c r="T80" s="48"/>
      <c r="U80" s="48"/>
    </row>
    <row r="81" ht="22.9" customHeight="1" spans="1:21">
      <c r="A81" s="59" t="s">
        <v>245</v>
      </c>
      <c r="B81" s="59" t="s">
        <v>248</v>
      </c>
      <c r="C81" s="59" t="s">
        <v>286</v>
      </c>
      <c r="D81" s="55" t="s">
        <v>343</v>
      </c>
      <c r="E81" s="60" t="s">
        <v>288</v>
      </c>
      <c r="F81" s="57">
        <v>33.801727</v>
      </c>
      <c r="G81" s="48">
        <v>33.801727</v>
      </c>
      <c r="H81" s="48"/>
      <c r="I81" s="48">
        <v>33.801727</v>
      </c>
      <c r="J81" s="48"/>
      <c r="K81" s="48"/>
      <c r="L81" s="48"/>
      <c r="M81" s="48"/>
      <c r="N81" s="48"/>
      <c r="O81" s="48"/>
      <c r="P81" s="48"/>
      <c r="Q81" s="48"/>
      <c r="R81" s="48"/>
      <c r="S81" s="48"/>
      <c r="T81" s="48"/>
      <c r="U81" s="48"/>
    </row>
    <row r="82" ht="29.25" customHeight="1" spans="1:21">
      <c r="A82" s="58"/>
      <c r="B82" s="58"/>
      <c r="C82" s="58"/>
      <c r="D82" s="56" t="s">
        <v>190</v>
      </c>
      <c r="E82" s="56" t="s">
        <v>191</v>
      </c>
      <c r="F82" s="63">
        <v>1428.987081</v>
      </c>
      <c r="G82" s="45">
        <v>1428.987081</v>
      </c>
      <c r="H82" s="45">
        <v>1388.933184</v>
      </c>
      <c r="I82" s="45">
        <v>28.065897</v>
      </c>
      <c r="J82" s="45">
        <v>11.988</v>
      </c>
      <c r="K82" s="45">
        <v>0</v>
      </c>
      <c r="L82" s="45">
        <v>0</v>
      </c>
      <c r="M82" s="45"/>
      <c r="N82" s="45"/>
      <c r="O82" s="45"/>
      <c r="P82" s="45"/>
      <c r="Q82" s="45"/>
      <c r="R82" s="45"/>
      <c r="S82" s="45"/>
      <c r="T82" s="45"/>
      <c r="U82" s="45"/>
    </row>
    <row r="83" ht="22.9" customHeight="1" spans="1:21">
      <c r="A83" s="59" t="s">
        <v>245</v>
      </c>
      <c r="B83" s="59" t="s">
        <v>248</v>
      </c>
      <c r="C83" s="59" t="s">
        <v>248</v>
      </c>
      <c r="D83" s="55" t="s">
        <v>344</v>
      </c>
      <c r="E83" s="60" t="s">
        <v>285</v>
      </c>
      <c r="F83" s="57">
        <v>1357.066272</v>
      </c>
      <c r="G83" s="48">
        <v>1357.066272</v>
      </c>
      <c r="H83" s="48">
        <v>1345.078272</v>
      </c>
      <c r="I83" s="48"/>
      <c r="J83" s="48">
        <v>11.988</v>
      </c>
      <c r="K83" s="48"/>
      <c r="L83" s="48"/>
      <c r="M83" s="48"/>
      <c r="N83" s="48"/>
      <c r="O83" s="48"/>
      <c r="P83" s="48"/>
      <c r="Q83" s="48"/>
      <c r="R83" s="48"/>
      <c r="S83" s="48"/>
      <c r="T83" s="48"/>
      <c r="U83" s="48"/>
    </row>
    <row r="84" ht="22.9" customHeight="1" spans="1:21">
      <c r="A84" s="59" t="s">
        <v>267</v>
      </c>
      <c r="B84" s="59" t="s">
        <v>270</v>
      </c>
      <c r="C84" s="59" t="s">
        <v>248</v>
      </c>
      <c r="D84" s="55" t="s">
        <v>344</v>
      </c>
      <c r="E84" s="60" t="s">
        <v>306</v>
      </c>
      <c r="F84" s="57">
        <v>43.854912</v>
      </c>
      <c r="G84" s="48">
        <v>43.854912</v>
      </c>
      <c r="H84" s="48">
        <v>43.854912</v>
      </c>
      <c r="I84" s="48"/>
      <c r="J84" s="48"/>
      <c r="K84" s="48"/>
      <c r="L84" s="48"/>
      <c r="M84" s="48"/>
      <c r="N84" s="48"/>
      <c r="O84" s="48"/>
      <c r="P84" s="48"/>
      <c r="Q84" s="48"/>
      <c r="R84" s="48"/>
      <c r="S84" s="48"/>
      <c r="T84" s="48"/>
      <c r="U84" s="48"/>
    </row>
    <row r="85" ht="22.9" customHeight="1" spans="1:21">
      <c r="A85" s="59" t="s">
        <v>245</v>
      </c>
      <c r="B85" s="59" t="s">
        <v>248</v>
      </c>
      <c r="C85" s="59" t="s">
        <v>286</v>
      </c>
      <c r="D85" s="55" t="s">
        <v>344</v>
      </c>
      <c r="E85" s="60" t="s">
        <v>288</v>
      </c>
      <c r="F85" s="57">
        <v>28.065897</v>
      </c>
      <c r="G85" s="48">
        <v>28.065897</v>
      </c>
      <c r="H85" s="48"/>
      <c r="I85" s="48">
        <v>28.065897</v>
      </c>
      <c r="J85" s="48"/>
      <c r="K85" s="48"/>
      <c r="L85" s="48"/>
      <c r="M85" s="48"/>
      <c r="N85" s="48"/>
      <c r="O85" s="48"/>
      <c r="P85" s="48"/>
      <c r="Q85" s="48"/>
      <c r="R85" s="48"/>
      <c r="S85" s="48"/>
      <c r="T85" s="48"/>
      <c r="U85" s="48"/>
    </row>
    <row r="86" ht="29.25" customHeight="1" spans="1:21">
      <c r="A86" s="58"/>
      <c r="B86" s="58"/>
      <c r="C86" s="58"/>
      <c r="D86" s="56" t="s">
        <v>192</v>
      </c>
      <c r="E86" s="56" t="s">
        <v>193</v>
      </c>
      <c r="F86" s="63">
        <v>2396.308997</v>
      </c>
      <c r="G86" s="45">
        <v>2396.308997</v>
      </c>
      <c r="H86" s="45">
        <v>2332.05632</v>
      </c>
      <c r="I86" s="45">
        <v>46.558677</v>
      </c>
      <c r="J86" s="45">
        <v>17.694</v>
      </c>
      <c r="K86" s="45">
        <v>0</v>
      </c>
      <c r="L86" s="45">
        <v>0</v>
      </c>
      <c r="M86" s="45"/>
      <c r="N86" s="45"/>
      <c r="O86" s="45"/>
      <c r="P86" s="45"/>
      <c r="Q86" s="45"/>
      <c r="R86" s="45"/>
      <c r="S86" s="45"/>
      <c r="T86" s="45"/>
      <c r="U86" s="45"/>
    </row>
    <row r="87" ht="22.9" customHeight="1" spans="1:21">
      <c r="A87" s="59" t="s">
        <v>245</v>
      </c>
      <c r="B87" s="59" t="s">
        <v>248</v>
      </c>
      <c r="C87" s="59" t="s">
        <v>248</v>
      </c>
      <c r="D87" s="55" t="s">
        <v>345</v>
      </c>
      <c r="E87" s="60" t="s">
        <v>285</v>
      </c>
      <c r="F87" s="57">
        <v>2270.597552</v>
      </c>
      <c r="G87" s="48">
        <v>2270.597552</v>
      </c>
      <c r="H87" s="48">
        <v>2252.903552</v>
      </c>
      <c r="I87" s="48"/>
      <c r="J87" s="48">
        <v>17.694</v>
      </c>
      <c r="K87" s="48"/>
      <c r="L87" s="48"/>
      <c r="M87" s="48"/>
      <c r="N87" s="48"/>
      <c r="O87" s="48"/>
      <c r="P87" s="48"/>
      <c r="Q87" s="48"/>
      <c r="R87" s="48"/>
      <c r="S87" s="48"/>
      <c r="T87" s="48"/>
      <c r="U87" s="48"/>
    </row>
    <row r="88" ht="22.9" customHeight="1" spans="1:21">
      <c r="A88" s="59" t="s">
        <v>267</v>
      </c>
      <c r="B88" s="59" t="s">
        <v>270</v>
      </c>
      <c r="C88" s="59" t="s">
        <v>248</v>
      </c>
      <c r="D88" s="55" t="s">
        <v>345</v>
      </c>
      <c r="E88" s="60" t="s">
        <v>306</v>
      </c>
      <c r="F88" s="57">
        <v>79.152768</v>
      </c>
      <c r="G88" s="48">
        <v>79.152768</v>
      </c>
      <c r="H88" s="48">
        <v>79.152768</v>
      </c>
      <c r="I88" s="48"/>
      <c r="J88" s="48"/>
      <c r="K88" s="48"/>
      <c r="L88" s="48"/>
      <c r="M88" s="48"/>
      <c r="N88" s="48"/>
      <c r="O88" s="48"/>
      <c r="P88" s="48"/>
      <c r="Q88" s="48"/>
      <c r="R88" s="48"/>
      <c r="S88" s="48"/>
      <c r="T88" s="48"/>
      <c r="U88" s="48"/>
    </row>
    <row r="89" ht="22.9" customHeight="1" spans="1:21">
      <c r="A89" s="59" t="s">
        <v>245</v>
      </c>
      <c r="B89" s="59" t="s">
        <v>248</v>
      </c>
      <c r="C89" s="59" t="s">
        <v>286</v>
      </c>
      <c r="D89" s="55" t="s">
        <v>345</v>
      </c>
      <c r="E89" s="60" t="s">
        <v>288</v>
      </c>
      <c r="F89" s="57">
        <v>46.558677</v>
      </c>
      <c r="G89" s="48">
        <v>46.558677</v>
      </c>
      <c r="H89" s="48"/>
      <c r="I89" s="48">
        <v>46.558677</v>
      </c>
      <c r="J89" s="48"/>
      <c r="K89" s="48"/>
      <c r="L89" s="48"/>
      <c r="M89" s="48"/>
      <c r="N89" s="48"/>
      <c r="O89" s="48"/>
      <c r="P89" s="48"/>
      <c r="Q89" s="48"/>
      <c r="R89" s="48"/>
      <c r="S89" s="48"/>
      <c r="T89" s="48"/>
      <c r="U89" s="48"/>
    </row>
    <row r="90" ht="29.25" customHeight="1" spans="1:21">
      <c r="A90" s="58"/>
      <c r="B90" s="58"/>
      <c r="C90" s="58"/>
      <c r="D90" s="56" t="s">
        <v>194</v>
      </c>
      <c r="E90" s="56" t="s">
        <v>195</v>
      </c>
      <c r="F90" s="63">
        <v>2260.342095</v>
      </c>
      <c r="G90" s="45">
        <v>2260.342095</v>
      </c>
      <c r="H90" s="45">
        <v>2185.15776</v>
      </c>
      <c r="I90" s="45">
        <v>43.918335</v>
      </c>
      <c r="J90" s="45">
        <v>31.266</v>
      </c>
      <c r="K90" s="45">
        <v>0</v>
      </c>
      <c r="L90" s="45">
        <v>0</v>
      </c>
      <c r="M90" s="45"/>
      <c r="N90" s="45"/>
      <c r="O90" s="45"/>
      <c r="P90" s="45"/>
      <c r="Q90" s="45"/>
      <c r="R90" s="45"/>
      <c r="S90" s="45"/>
      <c r="T90" s="45"/>
      <c r="U90" s="45"/>
    </row>
    <row r="91" ht="22.9" customHeight="1" spans="1:21">
      <c r="A91" s="59" t="s">
        <v>245</v>
      </c>
      <c r="B91" s="59" t="s">
        <v>248</v>
      </c>
      <c r="C91" s="59" t="s">
        <v>248</v>
      </c>
      <c r="D91" s="55" t="s">
        <v>346</v>
      </c>
      <c r="E91" s="60" t="s">
        <v>285</v>
      </c>
      <c r="F91" s="57">
        <v>2145.11496</v>
      </c>
      <c r="G91" s="48">
        <v>2145.11496</v>
      </c>
      <c r="H91" s="48">
        <v>2113.84896</v>
      </c>
      <c r="I91" s="48"/>
      <c r="J91" s="48">
        <v>31.266</v>
      </c>
      <c r="K91" s="48"/>
      <c r="L91" s="48"/>
      <c r="M91" s="48"/>
      <c r="N91" s="48"/>
      <c r="O91" s="48"/>
      <c r="P91" s="48"/>
      <c r="Q91" s="48"/>
      <c r="R91" s="48"/>
      <c r="S91" s="48"/>
      <c r="T91" s="48"/>
      <c r="U91" s="48"/>
    </row>
    <row r="92" ht="22.9" customHeight="1" spans="1:21">
      <c r="A92" s="59" t="s">
        <v>267</v>
      </c>
      <c r="B92" s="59" t="s">
        <v>270</v>
      </c>
      <c r="C92" s="59" t="s">
        <v>248</v>
      </c>
      <c r="D92" s="55" t="s">
        <v>346</v>
      </c>
      <c r="E92" s="60" t="s">
        <v>306</v>
      </c>
      <c r="F92" s="57">
        <v>71.3088</v>
      </c>
      <c r="G92" s="48">
        <v>71.3088</v>
      </c>
      <c r="H92" s="48">
        <v>71.3088</v>
      </c>
      <c r="I92" s="48"/>
      <c r="J92" s="48"/>
      <c r="K92" s="48"/>
      <c r="L92" s="48"/>
      <c r="M92" s="48"/>
      <c r="N92" s="48"/>
      <c r="O92" s="48"/>
      <c r="P92" s="48"/>
      <c r="Q92" s="48"/>
      <c r="R92" s="48"/>
      <c r="S92" s="48"/>
      <c r="T92" s="48"/>
      <c r="U92" s="48"/>
    </row>
    <row r="93" ht="22.9" customHeight="1" spans="1:21">
      <c r="A93" s="59" t="s">
        <v>245</v>
      </c>
      <c r="B93" s="59" t="s">
        <v>248</v>
      </c>
      <c r="C93" s="59" t="s">
        <v>286</v>
      </c>
      <c r="D93" s="55" t="s">
        <v>346</v>
      </c>
      <c r="E93" s="60" t="s">
        <v>288</v>
      </c>
      <c r="F93" s="57">
        <v>43.918335</v>
      </c>
      <c r="G93" s="48">
        <v>43.918335</v>
      </c>
      <c r="H93" s="48"/>
      <c r="I93" s="48">
        <v>43.918335</v>
      </c>
      <c r="J93" s="48"/>
      <c r="K93" s="48"/>
      <c r="L93" s="48"/>
      <c r="M93" s="48"/>
      <c r="N93" s="48"/>
      <c r="O93" s="48"/>
      <c r="P93" s="48"/>
      <c r="Q93" s="48"/>
      <c r="R93" s="48"/>
      <c r="S93" s="48"/>
      <c r="T93" s="48"/>
      <c r="U93" s="48"/>
    </row>
    <row r="94" ht="29.25" customHeight="1" spans="1:21">
      <c r="A94" s="58"/>
      <c r="B94" s="58"/>
      <c r="C94" s="58"/>
      <c r="D94" s="56" t="s">
        <v>196</v>
      </c>
      <c r="E94" s="56" t="s">
        <v>197</v>
      </c>
      <c r="F94" s="63">
        <v>1241.869393</v>
      </c>
      <c r="G94" s="45">
        <v>1241.869393</v>
      </c>
      <c r="H94" s="45">
        <v>1204.757159</v>
      </c>
      <c r="I94" s="45">
        <v>23.822234</v>
      </c>
      <c r="J94" s="45">
        <v>13.29</v>
      </c>
      <c r="K94" s="45">
        <v>0</v>
      </c>
      <c r="L94" s="45">
        <v>0</v>
      </c>
      <c r="M94" s="45"/>
      <c r="N94" s="45"/>
      <c r="O94" s="45"/>
      <c r="P94" s="45"/>
      <c r="Q94" s="45"/>
      <c r="R94" s="45"/>
      <c r="S94" s="45"/>
      <c r="T94" s="45"/>
      <c r="U94" s="45"/>
    </row>
    <row r="95" ht="22.9" customHeight="1" spans="1:21">
      <c r="A95" s="59" t="s">
        <v>245</v>
      </c>
      <c r="B95" s="59" t="s">
        <v>248</v>
      </c>
      <c r="C95" s="59" t="s">
        <v>248</v>
      </c>
      <c r="D95" s="55" t="s">
        <v>347</v>
      </c>
      <c r="E95" s="60" t="s">
        <v>285</v>
      </c>
      <c r="F95" s="57">
        <v>1174.905335</v>
      </c>
      <c r="G95" s="48">
        <v>1174.905335</v>
      </c>
      <c r="H95" s="48">
        <v>1161.615335</v>
      </c>
      <c r="I95" s="48"/>
      <c r="J95" s="48">
        <v>13.29</v>
      </c>
      <c r="K95" s="48"/>
      <c r="L95" s="48"/>
      <c r="M95" s="48"/>
      <c r="N95" s="48"/>
      <c r="O95" s="48"/>
      <c r="P95" s="48"/>
      <c r="Q95" s="48"/>
      <c r="R95" s="48"/>
      <c r="S95" s="48"/>
      <c r="T95" s="48"/>
      <c r="U95" s="48"/>
    </row>
    <row r="96" ht="22.9" customHeight="1" spans="1:21">
      <c r="A96" s="59" t="s">
        <v>267</v>
      </c>
      <c r="B96" s="59" t="s">
        <v>270</v>
      </c>
      <c r="C96" s="59" t="s">
        <v>248</v>
      </c>
      <c r="D96" s="55" t="s">
        <v>347</v>
      </c>
      <c r="E96" s="60" t="s">
        <v>306</v>
      </c>
      <c r="F96" s="57">
        <v>43.141824</v>
      </c>
      <c r="G96" s="48">
        <v>43.141824</v>
      </c>
      <c r="H96" s="48">
        <v>43.141824</v>
      </c>
      <c r="I96" s="48"/>
      <c r="J96" s="48"/>
      <c r="K96" s="48"/>
      <c r="L96" s="48"/>
      <c r="M96" s="48"/>
      <c r="N96" s="48"/>
      <c r="O96" s="48"/>
      <c r="P96" s="48"/>
      <c r="Q96" s="48"/>
      <c r="R96" s="48"/>
      <c r="S96" s="48"/>
      <c r="T96" s="48"/>
      <c r="U96" s="48"/>
    </row>
    <row r="97" ht="22.9" customHeight="1" spans="1:21">
      <c r="A97" s="59" t="s">
        <v>245</v>
      </c>
      <c r="B97" s="59" t="s">
        <v>248</v>
      </c>
      <c r="C97" s="59" t="s">
        <v>286</v>
      </c>
      <c r="D97" s="55" t="s">
        <v>347</v>
      </c>
      <c r="E97" s="60" t="s">
        <v>288</v>
      </c>
      <c r="F97" s="57">
        <v>23.822234</v>
      </c>
      <c r="G97" s="48">
        <v>23.822234</v>
      </c>
      <c r="H97" s="48"/>
      <c r="I97" s="48">
        <v>23.822234</v>
      </c>
      <c r="J97" s="48"/>
      <c r="K97" s="48"/>
      <c r="L97" s="48"/>
      <c r="M97" s="48"/>
      <c r="N97" s="48"/>
      <c r="O97" s="48"/>
      <c r="P97" s="48"/>
      <c r="Q97" s="48"/>
      <c r="R97" s="48"/>
      <c r="S97" s="48"/>
      <c r="T97" s="48"/>
      <c r="U97" s="48"/>
    </row>
    <row r="98" ht="29.25" customHeight="1" spans="1:21">
      <c r="A98" s="58"/>
      <c r="B98" s="58"/>
      <c r="C98" s="58"/>
      <c r="D98" s="56" t="s">
        <v>198</v>
      </c>
      <c r="E98" s="56" t="s">
        <v>199</v>
      </c>
      <c r="F98" s="63">
        <v>3098.010113</v>
      </c>
      <c r="G98" s="45">
        <v>3098.010113</v>
      </c>
      <c r="H98" s="45">
        <v>3002.100608</v>
      </c>
      <c r="I98" s="45">
        <v>58.979505</v>
      </c>
      <c r="J98" s="45">
        <v>36.93</v>
      </c>
      <c r="K98" s="45">
        <v>0</v>
      </c>
      <c r="L98" s="45">
        <v>0</v>
      </c>
      <c r="M98" s="45"/>
      <c r="N98" s="45"/>
      <c r="O98" s="45"/>
      <c r="P98" s="45"/>
      <c r="Q98" s="45"/>
      <c r="R98" s="45"/>
      <c r="S98" s="45"/>
      <c r="T98" s="45"/>
      <c r="U98" s="45"/>
    </row>
    <row r="99" ht="22.9" customHeight="1" spans="1:21">
      <c r="A99" s="59" t="s">
        <v>245</v>
      </c>
      <c r="B99" s="59" t="s">
        <v>248</v>
      </c>
      <c r="C99" s="59" t="s">
        <v>248</v>
      </c>
      <c r="D99" s="55" t="s">
        <v>348</v>
      </c>
      <c r="E99" s="60" t="s">
        <v>285</v>
      </c>
      <c r="F99" s="57">
        <v>2924.66288</v>
      </c>
      <c r="G99" s="48">
        <v>2924.66288</v>
      </c>
      <c r="H99" s="48">
        <v>2890.85888</v>
      </c>
      <c r="I99" s="48"/>
      <c r="J99" s="48">
        <v>33.804</v>
      </c>
      <c r="K99" s="48"/>
      <c r="L99" s="48"/>
      <c r="M99" s="48"/>
      <c r="N99" s="48"/>
      <c r="O99" s="48"/>
      <c r="P99" s="48"/>
      <c r="Q99" s="48"/>
      <c r="R99" s="48"/>
      <c r="S99" s="48"/>
      <c r="T99" s="48"/>
      <c r="U99" s="48"/>
    </row>
    <row r="100" ht="22.9" customHeight="1" spans="1:21">
      <c r="A100" s="59" t="s">
        <v>259</v>
      </c>
      <c r="B100" s="59" t="s">
        <v>262</v>
      </c>
      <c r="C100" s="59" t="s">
        <v>248</v>
      </c>
      <c r="D100" s="55" t="s">
        <v>348</v>
      </c>
      <c r="E100" s="60" t="s">
        <v>308</v>
      </c>
      <c r="F100" s="57">
        <v>3.126</v>
      </c>
      <c r="G100" s="48">
        <v>3.126</v>
      </c>
      <c r="H100" s="48"/>
      <c r="I100" s="48"/>
      <c r="J100" s="48">
        <v>3.126</v>
      </c>
      <c r="K100" s="48"/>
      <c r="L100" s="48"/>
      <c r="M100" s="48"/>
      <c r="N100" s="48"/>
      <c r="O100" s="48"/>
      <c r="P100" s="48"/>
      <c r="Q100" s="48"/>
      <c r="R100" s="48"/>
      <c r="S100" s="48"/>
      <c r="T100" s="48"/>
      <c r="U100" s="48"/>
    </row>
    <row r="101" ht="22.9" customHeight="1" spans="1:21">
      <c r="A101" s="59" t="s">
        <v>267</v>
      </c>
      <c r="B101" s="59" t="s">
        <v>270</v>
      </c>
      <c r="C101" s="59" t="s">
        <v>248</v>
      </c>
      <c r="D101" s="55" t="s">
        <v>348</v>
      </c>
      <c r="E101" s="60" t="s">
        <v>306</v>
      </c>
      <c r="F101" s="57">
        <v>111.241728</v>
      </c>
      <c r="G101" s="48">
        <v>111.241728</v>
      </c>
      <c r="H101" s="48">
        <v>111.241728</v>
      </c>
      <c r="I101" s="48"/>
      <c r="J101" s="48"/>
      <c r="K101" s="48"/>
      <c r="L101" s="48"/>
      <c r="M101" s="48"/>
      <c r="N101" s="48"/>
      <c r="O101" s="48"/>
      <c r="P101" s="48"/>
      <c r="Q101" s="48"/>
      <c r="R101" s="48"/>
      <c r="S101" s="48"/>
      <c r="T101" s="48"/>
      <c r="U101" s="48"/>
    </row>
    <row r="102" ht="22.9" customHeight="1" spans="1:21">
      <c r="A102" s="59" t="s">
        <v>245</v>
      </c>
      <c r="B102" s="59" t="s">
        <v>248</v>
      </c>
      <c r="C102" s="59" t="s">
        <v>286</v>
      </c>
      <c r="D102" s="55" t="s">
        <v>348</v>
      </c>
      <c r="E102" s="60" t="s">
        <v>288</v>
      </c>
      <c r="F102" s="57">
        <v>58.979505</v>
      </c>
      <c r="G102" s="48">
        <v>58.979505</v>
      </c>
      <c r="H102" s="48"/>
      <c r="I102" s="48">
        <v>58.979505</v>
      </c>
      <c r="J102" s="48"/>
      <c r="K102" s="48"/>
      <c r="L102" s="48"/>
      <c r="M102" s="48"/>
      <c r="N102" s="48"/>
      <c r="O102" s="48"/>
      <c r="P102" s="48"/>
      <c r="Q102" s="48"/>
      <c r="R102" s="48"/>
      <c r="S102" s="48"/>
      <c r="T102" s="48"/>
      <c r="U102" s="48"/>
    </row>
    <row r="103" ht="29.25" customHeight="1" spans="1:21">
      <c r="A103" s="58"/>
      <c r="B103" s="58"/>
      <c r="C103" s="58"/>
      <c r="D103" s="56" t="s">
        <v>200</v>
      </c>
      <c r="E103" s="56" t="s">
        <v>201</v>
      </c>
      <c r="F103" s="63">
        <v>930.563659</v>
      </c>
      <c r="G103" s="45">
        <v>930.563659</v>
      </c>
      <c r="H103" s="45">
        <v>901.025831</v>
      </c>
      <c r="I103" s="45">
        <v>18.089828</v>
      </c>
      <c r="J103" s="45">
        <v>11.448</v>
      </c>
      <c r="K103" s="45">
        <v>0</v>
      </c>
      <c r="L103" s="45">
        <v>0</v>
      </c>
      <c r="M103" s="45"/>
      <c r="N103" s="45"/>
      <c r="O103" s="45"/>
      <c r="P103" s="45"/>
      <c r="Q103" s="45"/>
      <c r="R103" s="45"/>
      <c r="S103" s="45"/>
      <c r="T103" s="45"/>
      <c r="U103" s="45"/>
    </row>
    <row r="104" ht="22.9" customHeight="1" spans="1:21">
      <c r="A104" s="59" t="s">
        <v>245</v>
      </c>
      <c r="B104" s="59" t="s">
        <v>248</v>
      </c>
      <c r="C104" s="59" t="s">
        <v>248</v>
      </c>
      <c r="D104" s="55" t="s">
        <v>349</v>
      </c>
      <c r="E104" s="60" t="s">
        <v>285</v>
      </c>
      <c r="F104" s="57">
        <v>882.880679</v>
      </c>
      <c r="G104" s="48">
        <v>882.880679</v>
      </c>
      <c r="H104" s="48">
        <v>871.432679</v>
      </c>
      <c r="I104" s="48"/>
      <c r="J104" s="48">
        <v>11.448</v>
      </c>
      <c r="K104" s="48"/>
      <c r="L104" s="48"/>
      <c r="M104" s="48"/>
      <c r="N104" s="48"/>
      <c r="O104" s="48"/>
      <c r="P104" s="48"/>
      <c r="Q104" s="48"/>
      <c r="R104" s="48"/>
      <c r="S104" s="48"/>
      <c r="T104" s="48"/>
      <c r="U104" s="48"/>
    </row>
    <row r="105" ht="22.9" customHeight="1" spans="1:21">
      <c r="A105" s="59" t="s">
        <v>267</v>
      </c>
      <c r="B105" s="59" t="s">
        <v>270</v>
      </c>
      <c r="C105" s="59" t="s">
        <v>248</v>
      </c>
      <c r="D105" s="55" t="s">
        <v>349</v>
      </c>
      <c r="E105" s="60" t="s">
        <v>306</v>
      </c>
      <c r="F105" s="57">
        <v>29.593152</v>
      </c>
      <c r="G105" s="48">
        <v>29.593152</v>
      </c>
      <c r="H105" s="48">
        <v>29.593152</v>
      </c>
      <c r="I105" s="48"/>
      <c r="J105" s="48"/>
      <c r="K105" s="48"/>
      <c r="L105" s="48"/>
      <c r="M105" s="48"/>
      <c r="N105" s="48"/>
      <c r="O105" s="48"/>
      <c r="P105" s="48"/>
      <c r="Q105" s="48"/>
      <c r="R105" s="48"/>
      <c r="S105" s="48"/>
      <c r="T105" s="48"/>
      <c r="U105" s="48"/>
    </row>
    <row r="106" ht="22.9" customHeight="1" spans="1:21">
      <c r="A106" s="59" t="s">
        <v>245</v>
      </c>
      <c r="B106" s="59" t="s">
        <v>248</v>
      </c>
      <c r="C106" s="59" t="s">
        <v>286</v>
      </c>
      <c r="D106" s="55" t="s">
        <v>349</v>
      </c>
      <c r="E106" s="60" t="s">
        <v>288</v>
      </c>
      <c r="F106" s="57">
        <v>18.089828</v>
      </c>
      <c r="G106" s="48">
        <v>18.089828</v>
      </c>
      <c r="H106" s="48"/>
      <c r="I106" s="48">
        <v>18.089828</v>
      </c>
      <c r="J106" s="48"/>
      <c r="K106" s="48"/>
      <c r="L106" s="48"/>
      <c r="M106" s="48"/>
      <c r="N106" s="48"/>
      <c r="O106" s="48"/>
      <c r="P106" s="48"/>
      <c r="Q106" s="48"/>
      <c r="R106" s="48"/>
      <c r="S106" s="48"/>
      <c r="T106" s="48"/>
      <c r="U106" s="48"/>
    </row>
    <row r="107" ht="29.25" customHeight="1" spans="1:21">
      <c r="A107" s="58"/>
      <c r="B107" s="58"/>
      <c r="C107" s="58"/>
      <c r="D107" s="56" t="s">
        <v>202</v>
      </c>
      <c r="E107" s="56" t="s">
        <v>203</v>
      </c>
      <c r="F107" s="63">
        <v>2530.97644</v>
      </c>
      <c r="G107" s="45">
        <v>2530.97644</v>
      </c>
      <c r="H107" s="45">
        <v>2457.38464</v>
      </c>
      <c r="I107" s="45">
        <v>49.0218</v>
      </c>
      <c r="J107" s="45">
        <v>24.57</v>
      </c>
      <c r="K107" s="45">
        <v>0</v>
      </c>
      <c r="L107" s="45">
        <v>0</v>
      </c>
      <c r="M107" s="45"/>
      <c r="N107" s="45"/>
      <c r="O107" s="45"/>
      <c r="P107" s="45"/>
      <c r="Q107" s="45"/>
      <c r="R107" s="45"/>
      <c r="S107" s="45"/>
      <c r="T107" s="45"/>
      <c r="U107" s="45"/>
    </row>
    <row r="108" ht="22.9" customHeight="1" spans="1:21">
      <c r="A108" s="59" t="s">
        <v>245</v>
      </c>
      <c r="B108" s="59" t="s">
        <v>248</v>
      </c>
      <c r="C108" s="59" t="s">
        <v>248</v>
      </c>
      <c r="D108" s="55" t="s">
        <v>350</v>
      </c>
      <c r="E108" s="60" t="s">
        <v>285</v>
      </c>
      <c r="F108" s="57">
        <v>24.57</v>
      </c>
      <c r="G108" s="48">
        <v>24.57</v>
      </c>
      <c r="H108" s="48"/>
      <c r="I108" s="48"/>
      <c r="J108" s="48">
        <v>24.57</v>
      </c>
      <c r="K108" s="48"/>
      <c r="L108" s="48"/>
      <c r="M108" s="48"/>
      <c r="N108" s="48"/>
      <c r="O108" s="48"/>
      <c r="P108" s="48"/>
      <c r="Q108" s="48"/>
      <c r="R108" s="48"/>
      <c r="S108" s="48"/>
      <c r="T108" s="48"/>
      <c r="U108" s="48"/>
    </row>
    <row r="109" ht="22.9" customHeight="1" spans="1:21">
      <c r="A109" s="59" t="s">
        <v>245</v>
      </c>
      <c r="B109" s="59" t="s">
        <v>248</v>
      </c>
      <c r="C109" s="59" t="s">
        <v>286</v>
      </c>
      <c r="D109" s="55" t="s">
        <v>350</v>
      </c>
      <c r="E109" s="60" t="s">
        <v>288</v>
      </c>
      <c r="F109" s="57">
        <v>2422.6186</v>
      </c>
      <c r="G109" s="48">
        <v>2422.6186</v>
      </c>
      <c r="H109" s="48">
        <v>2373.5968</v>
      </c>
      <c r="I109" s="48">
        <v>49.0218</v>
      </c>
      <c r="J109" s="48"/>
      <c r="K109" s="48"/>
      <c r="L109" s="48"/>
      <c r="M109" s="48"/>
      <c r="N109" s="48"/>
      <c r="O109" s="48"/>
      <c r="P109" s="48"/>
      <c r="Q109" s="48"/>
      <c r="R109" s="48"/>
      <c r="S109" s="48"/>
      <c r="T109" s="48"/>
      <c r="U109" s="48"/>
    </row>
    <row r="110" ht="22.9" customHeight="1" spans="1:21">
      <c r="A110" s="59" t="s">
        <v>267</v>
      </c>
      <c r="B110" s="59" t="s">
        <v>270</v>
      </c>
      <c r="C110" s="59" t="s">
        <v>248</v>
      </c>
      <c r="D110" s="55" t="s">
        <v>350</v>
      </c>
      <c r="E110" s="60" t="s">
        <v>306</v>
      </c>
      <c r="F110" s="57">
        <v>83.78784</v>
      </c>
      <c r="G110" s="48">
        <v>83.78784</v>
      </c>
      <c r="H110" s="48">
        <v>83.78784</v>
      </c>
      <c r="I110" s="48"/>
      <c r="J110" s="48"/>
      <c r="K110" s="48"/>
      <c r="L110" s="48"/>
      <c r="M110" s="48"/>
      <c r="N110" s="48"/>
      <c r="O110" s="48"/>
      <c r="P110" s="48"/>
      <c r="Q110" s="48"/>
      <c r="R110" s="48"/>
      <c r="S110" s="48"/>
      <c r="T110" s="48"/>
      <c r="U110" s="48"/>
    </row>
    <row r="111" ht="29.25" customHeight="1" spans="1:21">
      <c r="A111" s="58"/>
      <c r="B111" s="58"/>
      <c r="C111" s="58"/>
      <c r="D111" s="56" t="s">
        <v>204</v>
      </c>
      <c r="E111" s="56" t="s">
        <v>205</v>
      </c>
      <c r="F111" s="63">
        <v>1217.14081</v>
      </c>
      <c r="G111" s="45">
        <v>1217.14081</v>
      </c>
      <c r="H111" s="45">
        <v>1167.2992</v>
      </c>
      <c r="I111" s="45">
        <v>23.34561</v>
      </c>
      <c r="J111" s="45">
        <v>26.496</v>
      </c>
      <c r="K111" s="45">
        <v>0</v>
      </c>
      <c r="L111" s="45">
        <v>0</v>
      </c>
      <c r="M111" s="45"/>
      <c r="N111" s="45"/>
      <c r="O111" s="45"/>
      <c r="P111" s="45"/>
      <c r="Q111" s="45"/>
      <c r="R111" s="45"/>
      <c r="S111" s="45"/>
      <c r="T111" s="45"/>
      <c r="U111" s="45"/>
    </row>
    <row r="112" ht="22.9" customHeight="1" spans="1:21">
      <c r="A112" s="59" t="s">
        <v>245</v>
      </c>
      <c r="B112" s="59" t="s">
        <v>248</v>
      </c>
      <c r="C112" s="59" t="s">
        <v>248</v>
      </c>
      <c r="D112" s="55" t="s">
        <v>351</v>
      </c>
      <c r="E112" s="60" t="s">
        <v>285</v>
      </c>
      <c r="F112" s="57">
        <v>26.496</v>
      </c>
      <c r="G112" s="48">
        <v>26.496</v>
      </c>
      <c r="H112" s="48"/>
      <c r="I112" s="48"/>
      <c r="J112" s="48">
        <v>26.496</v>
      </c>
      <c r="K112" s="48"/>
      <c r="L112" s="48"/>
      <c r="M112" s="48"/>
      <c r="N112" s="48"/>
      <c r="O112" s="48"/>
      <c r="P112" s="48"/>
      <c r="Q112" s="48"/>
      <c r="R112" s="48"/>
      <c r="S112" s="48"/>
      <c r="T112" s="48"/>
      <c r="U112" s="48"/>
    </row>
    <row r="113" ht="22.9" customHeight="1" spans="1:21">
      <c r="A113" s="59" t="s">
        <v>245</v>
      </c>
      <c r="B113" s="59" t="s">
        <v>248</v>
      </c>
      <c r="C113" s="59" t="s">
        <v>286</v>
      </c>
      <c r="D113" s="55" t="s">
        <v>351</v>
      </c>
      <c r="E113" s="60" t="s">
        <v>288</v>
      </c>
      <c r="F113" s="57">
        <v>1151.42497</v>
      </c>
      <c r="G113" s="48">
        <v>1151.42497</v>
      </c>
      <c r="H113" s="48">
        <v>1128.07936</v>
      </c>
      <c r="I113" s="48">
        <v>23.34561</v>
      </c>
      <c r="J113" s="48"/>
      <c r="K113" s="48"/>
      <c r="L113" s="48"/>
      <c r="M113" s="48"/>
      <c r="N113" s="48"/>
      <c r="O113" s="48"/>
      <c r="P113" s="48"/>
      <c r="Q113" s="48"/>
      <c r="R113" s="48"/>
      <c r="S113" s="48"/>
      <c r="T113" s="48"/>
      <c r="U113" s="48"/>
    </row>
    <row r="114" ht="22.9" customHeight="1" spans="1:21">
      <c r="A114" s="59" t="s">
        <v>267</v>
      </c>
      <c r="B114" s="59" t="s">
        <v>270</v>
      </c>
      <c r="C114" s="59" t="s">
        <v>248</v>
      </c>
      <c r="D114" s="55" t="s">
        <v>351</v>
      </c>
      <c r="E114" s="60" t="s">
        <v>306</v>
      </c>
      <c r="F114" s="57">
        <v>39.21984</v>
      </c>
      <c r="G114" s="48">
        <v>39.21984</v>
      </c>
      <c r="H114" s="48">
        <v>39.21984</v>
      </c>
      <c r="I114" s="48"/>
      <c r="J114" s="48"/>
      <c r="K114" s="48"/>
      <c r="L114" s="48"/>
      <c r="M114" s="48"/>
      <c r="N114" s="48"/>
      <c r="O114" s="48"/>
      <c r="P114" s="48"/>
      <c r="Q114" s="48"/>
      <c r="R114" s="48"/>
      <c r="S114" s="48"/>
      <c r="T114" s="48"/>
      <c r="U114" s="48"/>
    </row>
    <row r="115" ht="29.25" customHeight="1" spans="1:21">
      <c r="A115" s="58"/>
      <c r="B115" s="58"/>
      <c r="C115" s="58"/>
      <c r="D115" s="56" t="s">
        <v>206</v>
      </c>
      <c r="E115" s="56" t="s">
        <v>207</v>
      </c>
      <c r="F115" s="63">
        <v>1667.406398</v>
      </c>
      <c r="G115" s="45">
        <v>1667.406398</v>
      </c>
      <c r="H115" s="45">
        <v>1619.289344</v>
      </c>
      <c r="I115" s="45">
        <v>32.115054</v>
      </c>
      <c r="J115" s="45">
        <v>16.002</v>
      </c>
      <c r="K115" s="45">
        <v>0</v>
      </c>
      <c r="L115" s="45">
        <v>0</v>
      </c>
      <c r="M115" s="45"/>
      <c r="N115" s="45"/>
      <c r="O115" s="45"/>
      <c r="P115" s="45"/>
      <c r="Q115" s="45"/>
      <c r="R115" s="45"/>
      <c r="S115" s="45"/>
      <c r="T115" s="45"/>
      <c r="U115" s="45"/>
    </row>
    <row r="116" ht="22.9" customHeight="1" spans="1:21">
      <c r="A116" s="59" t="s">
        <v>245</v>
      </c>
      <c r="B116" s="59" t="s">
        <v>248</v>
      </c>
      <c r="C116" s="59" t="s">
        <v>248</v>
      </c>
      <c r="D116" s="55" t="s">
        <v>352</v>
      </c>
      <c r="E116" s="60" t="s">
        <v>285</v>
      </c>
      <c r="F116" s="57">
        <v>16.002</v>
      </c>
      <c r="G116" s="48">
        <v>16.002</v>
      </c>
      <c r="H116" s="48"/>
      <c r="I116" s="48"/>
      <c r="J116" s="48">
        <v>16.002</v>
      </c>
      <c r="K116" s="48"/>
      <c r="L116" s="48"/>
      <c r="M116" s="48"/>
      <c r="N116" s="48"/>
      <c r="O116" s="48"/>
      <c r="P116" s="48"/>
      <c r="Q116" s="48"/>
      <c r="R116" s="48"/>
      <c r="S116" s="48"/>
      <c r="T116" s="48"/>
      <c r="U116" s="48"/>
    </row>
    <row r="117" ht="22.9" customHeight="1" spans="1:21">
      <c r="A117" s="59" t="s">
        <v>245</v>
      </c>
      <c r="B117" s="59" t="s">
        <v>248</v>
      </c>
      <c r="C117" s="59" t="s">
        <v>286</v>
      </c>
      <c r="D117" s="55" t="s">
        <v>352</v>
      </c>
      <c r="E117" s="60" t="s">
        <v>288</v>
      </c>
      <c r="F117" s="57">
        <v>1594.357358</v>
      </c>
      <c r="G117" s="48">
        <v>1594.357358</v>
      </c>
      <c r="H117" s="48">
        <v>1562.242304</v>
      </c>
      <c r="I117" s="48">
        <v>32.115054</v>
      </c>
      <c r="J117" s="48"/>
      <c r="K117" s="48"/>
      <c r="L117" s="48"/>
      <c r="M117" s="48"/>
      <c r="N117" s="48"/>
      <c r="O117" s="48"/>
      <c r="P117" s="48"/>
      <c r="Q117" s="48"/>
      <c r="R117" s="48"/>
      <c r="S117" s="48"/>
      <c r="T117" s="48"/>
      <c r="U117" s="48"/>
    </row>
    <row r="118" ht="22.9" customHeight="1" spans="1:21">
      <c r="A118" s="59" t="s">
        <v>267</v>
      </c>
      <c r="B118" s="59" t="s">
        <v>270</v>
      </c>
      <c r="C118" s="59" t="s">
        <v>248</v>
      </c>
      <c r="D118" s="55" t="s">
        <v>352</v>
      </c>
      <c r="E118" s="60" t="s">
        <v>306</v>
      </c>
      <c r="F118" s="57">
        <v>57.04704</v>
      </c>
      <c r="G118" s="48">
        <v>57.04704</v>
      </c>
      <c r="H118" s="48">
        <v>57.04704</v>
      </c>
      <c r="I118" s="48"/>
      <c r="J118" s="48"/>
      <c r="K118" s="48"/>
      <c r="L118" s="48"/>
      <c r="M118" s="48"/>
      <c r="N118" s="48"/>
      <c r="O118" s="48"/>
      <c r="P118" s="48"/>
      <c r="Q118" s="48"/>
      <c r="R118" s="48"/>
      <c r="S118" s="48"/>
      <c r="T118" s="48"/>
      <c r="U118" s="48"/>
    </row>
    <row r="119" ht="29.25" customHeight="1" spans="1:21">
      <c r="A119" s="58"/>
      <c r="B119" s="58"/>
      <c r="C119" s="58"/>
      <c r="D119" s="56" t="s">
        <v>208</v>
      </c>
      <c r="E119" s="56" t="s">
        <v>209</v>
      </c>
      <c r="F119" s="63">
        <v>1746.120465</v>
      </c>
      <c r="G119" s="45">
        <v>1746.120465</v>
      </c>
      <c r="H119" s="45">
        <v>1699.697945</v>
      </c>
      <c r="I119" s="45">
        <v>34.21852</v>
      </c>
      <c r="J119" s="45">
        <v>12.204</v>
      </c>
      <c r="K119" s="45">
        <v>0</v>
      </c>
      <c r="L119" s="45">
        <v>0</v>
      </c>
      <c r="M119" s="45"/>
      <c r="N119" s="45"/>
      <c r="O119" s="45"/>
      <c r="P119" s="45"/>
      <c r="Q119" s="45"/>
      <c r="R119" s="45"/>
      <c r="S119" s="45"/>
      <c r="T119" s="45"/>
      <c r="U119" s="45"/>
    </row>
    <row r="120" ht="22.9" customHeight="1" spans="1:21">
      <c r="A120" s="59" t="s">
        <v>245</v>
      </c>
      <c r="B120" s="59" t="s">
        <v>248</v>
      </c>
      <c r="C120" s="59" t="s">
        <v>248</v>
      </c>
      <c r="D120" s="55" t="s">
        <v>353</v>
      </c>
      <c r="E120" s="60" t="s">
        <v>285</v>
      </c>
      <c r="F120" s="57">
        <v>12.204</v>
      </c>
      <c r="G120" s="48">
        <v>12.204</v>
      </c>
      <c r="H120" s="48"/>
      <c r="I120" s="48"/>
      <c r="J120" s="48">
        <v>12.204</v>
      </c>
      <c r="K120" s="48"/>
      <c r="L120" s="48"/>
      <c r="M120" s="48"/>
      <c r="N120" s="48"/>
      <c r="O120" s="48"/>
      <c r="P120" s="48"/>
      <c r="Q120" s="48"/>
      <c r="R120" s="48"/>
      <c r="S120" s="48"/>
      <c r="T120" s="48"/>
      <c r="U120" s="48"/>
    </row>
    <row r="121" ht="22.9" customHeight="1" spans="1:21">
      <c r="A121" s="59" t="s">
        <v>245</v>
      </c>
      <c r="B121" s="59" t="s">
        <v>248</v>
      </c>
      <c r="C121" s="59" t="s">
        <v>286</v>
      </c>
      <c r="D121" s="55" t="s">
        <v>353</v>
      </c>
      <c r="E121" s="60" t="s">
        <v>288</v>
      </c>
      <c r="F121" s="57">
        <v>1679.008689</v>
      </c>
      <c r="G121" s="48">
        <v>1679.008689</v>
      </c>
      <c r="H121" s="48">
        <v>1644.790169</v>
      </c>
      <c r="I121" s="48">
        <v>34.21852</v>
      </c>
      <c r="J121" s="48"/>
      <c r="K121" s="48"/>
      <c r="L121" s="48"/>
      <c r="M121" s="48"/>
      <c r="N121" s="48"/>
      <c r="O121" s="48"/>
      <c r="P121" s="48"/>
      <c r="Q121" s="48"/>
      <c r="R121" s="48"/>
      <c r="S121" s="48"/>
      <c r="T121" s="48"/>
      <c r="U121" s="48"/>
    </row>
    <row r="122" ht="22.9" customHeight="1" spans="1:21">
      <c r="A122" s="59" t="s">
        <v>267</v>
      </c>
      <c r="B122" s="59" t="s">
        <v>270</v>
      </c>
      <c r="C122" s="59" t="s">
        <v>248</v>
      </c>
      <c r="D122" s="55" t="s">
        <v>353</v>
      </c>
      <c r="E122" s="60" t="s">
        <v>306</v>
      </c>
      <c r="F122" s="57">
        <v>54.907776</v>
      </c>
      <c r="G122" s="48">
        <v>54.907776</v>
      </c>
      <c r="H122" s="48">
        <v>54.907776</v>
      </c>
      <c r="I122" s="48"/>
      <c r="J122" s="48"/>
      <c r="K122" s="48"/>
      <c r="L122" s="48"/>
      <c r="M122" s="48"/>
      <c r="N122" s="48"/>
      <c r="O122" s="48"/>
      <c r="P122" s="48"/>
      <c r="Q122" s="48"/>
      <c r="R122" s="48"/>
      <c r="S122" s="48"/>
      <c r="T122" s="48"/>
      <c r="U122" s="48"/>
    </row>
    <row r="123" ht="29.25" customHeight="1" spans="1:21">
      <c r="A123" s="58"/>
      <c r="B123" s="58"/>
      <c r="C123" s="58"/>
      <c r="D123" s="56" t="s">
        <v>210</v>
      </c>
      <c r="E123" s="56" t="s">
        <v>211</v>
      </c>
      <c r="F123" s="63">
        <v>1853.22954</v>
      </c>
      <c r="G123" s="45">
        <v>1853.22954</v>
      </c>
      <c r="H123" s="45">
        <v>1799.540263</v>
      </c>
      <c r="I123" s="45">
        <v>36.157277</v>
      </c>
      <c r="J123" s="45">
        <v>17.532</v>
      </c>
      <c r="K123" s="45">
        <v>0</v>
      </c>
      <c r="L123" s="45">
        <v>0</v>
      </c>
      <c r="M123" s="45"/>
      <c r="N123" s="45"/>
      <c r="O123" s="45"/>
      <c r="P123" s="45"/>
      <c r="Q123" s="45"/>
      <c r="R123" s="45"/>
      <c r="S123" s="45"/>
      <c r="T123" s="45"/>
      <c r="U123" s="45"/>
    </row>
    <row r="124" ht="22.9" customHeight="1" spans="1:21">
      <c r="A124" s="59" t="s">
        <v>245</v>
      </c>
      <c r="B124" s="59" t="s">
        <v>248</v>
      </c>
      <c r="C124" s="59" t="s">
        <v>248</v>
      </c>
      <c r="D124" s="55" t="s">
        <v>354</v>
      </c>
      <c r="E124" s="60" t="s">
        <v>285</v>
      </c>
      <c r="F124" s="57">
        <v>17.532</v>
      </c>
      <c r="G124" s="48">
        <v>17.532</v>
      </c>
      <c r="H124" s="48"/>
      <c r="I124" s="48"/>
      <c r="J124" s="48">
        <v>17.532</v>
      </c>
      <c r="K124" s="48"/>
      <c r="L124" s="48"/>
      <c r="M124" s="48"/>
      <c r="N124" s="48"/>
      <c r="O124" s="48"/>
      <c r="P124" s="48"/>
      <c r="Q124" s="48"/>
      <c r="R124" s="48"/>
      <c r="S124" s="48"/>
      <c r="T124" s="48"/>
      <c r="U124" s="48"/>
    </row>
    <row r="125" ht="22.9" customHeight="1" spans="1:21">
      <c r="A125" s="59" t="s">
        <v>245</v>
      </c>
      <c r="B125" s="59" t="s">
        <v>248</v>
      </c>
      <c r="C125" s="59" t="s">
        <v>286</v>
      </c>
      <c r="D125" s="55" t="s">
        <v>354</v>
      </c>
      <c r="E125" s="60" t="s">
        <v>288</v>
      </c>
      <c r="F125" s="57">
        <v>1776.86778</v>
      </c>
      <c r="G125" s="48">
        <v>1776.86778</v>
      </c>
      <c r="H125" s="48">
        <v>1740.710503</v>
      </c>
      <c r="I125" s="48">
        <v>36.157277</v>
      </c>
      <c r="J125" s="48"/>
      <c r="K125" s="48"/>
      <c r="L125" s="48"/>
      <c r="M125" s="48"/>
      <c r="N125" s="48"/>
      <c r="O125" s="48"/>
      <c r="P125" s="48"/>
      <c r="Q125" s="48"/>
      <c r="R125" s="48"/>
      <c r="S125" s="48"/>
      <c r="T125" s="48"/>
      <c r="U125" s="48"/>
    </row>
    <row r="126" ht="22.9" customHeight="1" spans="1:21">
      <c r="A126" s="59" t="s">
        <v>267</v>
      </c>
      <c r="B126" s="59" t="s">
        <v>270</v>
      </c>
      <c r="C126" s="59" t="s">
        <v>248</v>
      </c>
      <c r="D126" s="55" t="s">
        <v>354</v>
      </c>
      <c r="E126" s="60" t="s">
        <v>306</v>
      </c>
      <c r="F126" s="57">
        <v>58.82976</v>
      </c>
      <c r="G126" s="48">
        <v>58.82976</v>
      </c>
      <c r="H126" s="48">
        <v>58.82976</v>
      </c>
      <c r="I126" s="48"/>
      <c r="J126" s="48"/>
      <c r="K126" s="48"/>
      <c r="L126" s="48"/>
      <c r="M126" s="48"/>
      <c r="N126" s="48"/>
      <c r="O126" s="48"/>
      <c r="P126" s="48"/>
      <c r="Q126" s="48"/>
      <c r="R126" s="48"/>
      <c r="S126" s="48"/>
      <c r="T126" s="48"/>
      <c r="U126" s="48"/>
    </row>
    <row r="127" ht="29.25" customHeight="1" spans="1:21">
      <c r="A127" s="58"/>
      <c r="B127" s="58"/>
      <c r="C127" s="58"/>
      <c r="D127" s="56" t="s">
        <v>212</v>
      </c>
      <c r="E127" s="56" t="s">
        <v>213</v>
      </c>
      <c r="F127" s="63">
        <v>1464.69092</v>
      </c>
      <c r="G127" s="45">
        <v>1464.69092</v>
      </c>
      <c r="H127" s="45">
        <v>1425.268633</v>
      </c>
      <c r="I127" s="45">
        <v>28.370287</v>
      </c>
      <c r="J127" s="45">
        <v>11.052</v>
      </c>
      <c r="K127" s="45">
        <v>0</v>
      </c>
      <c r="L127" s="45">
        <v>0</v>
      </c>
      <c r="M127" s="45"/>
      <c r="N127" s="45"/>
      <c r="O127" s="45"/>
      <c r="P127" s="45"/>
      <c r="Q127" s="45"/>
      <c r="R127" s="45"/>
      <c r="S127" s="45"/>
      <c r="T127" s="45"/>
      <c r="U127" s="45"/>
    </row>
    <row r="128" ht="22.9" customHeight="1" spans="1:21">
      <c r="A128" s="59" t="s">
        <v>245</v>
      </c>
      <c r="B128" s="59" t="s">
        <v>248</v>
      </c>
      <c r="C128" s="59" t="s">
        <v>248</v>
      </c>
      <c r="D128" s="55" t="s">
        <v>355</v>
      </c>
      <c r="E128" s="60" t="s">
        <v>285</v>
      </c>
      <c r="F128" s="57">
        <v>11.052</v>
      </c>
      <c r="G128" s="48">
        <v>11.052</v>
      </c>
      <c r="H128" s="48"/>
      <c r="I128" s="48"/>
      <c r="J128" s="48">
        <v>11.052</v>
      </c>
      <c r="K128" s="48"/>
      <c r="L128" s="48"/>
      <c r="M128" s="48"/>
      <c r="N128" s="48"/>
      <c r="O128" s="48"/>
      <c r="P128" s="48"/>
      <c r="Q128" s="48"/>
      <c r="R128" s="48"/>
      <c r="S128" s="48"/>
      <c r="T128" s="48"/>
      <c r="U128" s="48"/>
    </row>
    <row r="129" ht="22.9" customHeight="1" spans="1:21">
      <c r="A129" s="59" t="s">
        <v>245</v>
      </c>
      <c r="B129" s="59" t="s">
        <v>248</v>
      </c>
      <c r="C129" s="59" t="s">
        <v>286</v>
      </c>
      <c r="D129" s="55" t="s">
        <v>355</v>
      </c>
      <c r="E129" s="60" t="s">
        <v>288</v>
      </c>
      <c r="F129" s="57">
        <v>1404.435848</v>
      </c>
      <c r="G129" s="48">
        <v>1404.435848</v>
      </c>
      <c r="H129" s="48">
        <v>1376.065561</v>
      </c>
      <c r="I129" s="48">
        <v>28.370287</v>
      </c>
      <c r="J129" s="48"/>
      <c r="K129" s="48"/>
      <c r="L129" s="48"/>
      <c r="M129" s="48"/>
      <c r="N129" s="48"/>
      <c r="O129" s="48"/>
      <c r="P129" s="48"/>
      <c r="Q129" s="48"/>
      <c r="R129" s="48"/>
      <c r="S129" s="48"/>
      <c r="T129" s="48"/>
      <c r="U129" s="48"/>
    </row>
    <row r="130" ht="22.9" customHeight="1" spans="1:21">
      <c r="A130" s="59" t="s">
        <v>267</v>
      </c>
      <c r="B130" s="59" t="s">
        <v>270</v>
      </c>
      <c r="C130" s="59" t="s">
        <v>248</v>
      </c>
      <c r="D130" s="55" t="s">
        <v>355</v>
      </c>
      <c r="E130" s="60" t="s">
        <v>306</v>
      </c>
      <c r="F130" s="57">
        <v>49.203072</v>
      </c>
      <c r="G130" s="48">
        <v>49.203072</v>
      </c>
      <c r="H130" s="48">
        <v>49.203072</v>
      </c>
      <c r="I130" s="48"/>
      <c r="J130" s="48"/>
      <c r="K130" s="48"/>
      <c r="L130" s="48"/>
      <c r="M130" s="48"/>
      <c r="N130" s="48"/>
      <c r="O130" s="48"/>
      <c r="P130" s="48"/>
      <c r="Q130" s="48"/>
      <c r="R130" s="48"/>
      <c r="S130" s="48"/>
      <c r="T130" s="48"/>
      <c r="U130" s="48"/>
    </row>
    <row r="131" ht="29.25" customHeight="1" spans="1:21">
      <c r="A131" s="58"/>
      <c r="B131" s="58"/>
      <c r="C131" s="58"/>
      <c r="D131" s="56" t="s">
        <v>214</v>
      </c>
      <c r="E131" s="56" t="s">
        <v>215</v>
      </c>
      <c r="F131" s="63">
        <v>750.980407</v>
      </c>
      <c r="G131" s="45">
        <v>750.980407</v>
      </c>
      <c r="H131" s="45">
        <v>729.5776</v>
      </c>
      <c r="I131" s="45">
        <v>14.472807</v>
      </c>
      <c r="J131" s="45">
        <v>6.93</v>
      </c>
      <c r="K131" s="45">
        <v>0</v>
      </c>
      <c r="L131" s="45">
        <v>0</v>
      </c>
      <c r="M131" s="45"/>
      <c r="N131" s="45"/>
      <c r="O131" s="45"/>
      <c r="P131" s="45"/>
      <c r="Q131" s="45"/>
      <c r="R131" s="45"/>
      <c r="S131" s="45"/>
      <c r="T131" s="45"/>
      <c r="U131" s="45"/>
    </row>
    <row r="132" ht="22.9" customHeight="1" spans="1:21">
      <c r="A132" s="59" t="s">
        <v>245</v>
      </c>
      <c r="B132" s="59" t="s">
        <v>248</v>
      </c>
      <c r="C132" s="59" t="s">
        <v>248</v>
      </c>
      <c r="D132" s="55" t="s">
        <v>356</v>
      </c>
      <c r="E132" s="60" t="s">
        <v>285</v>
      </c>
      <c r="F132" s="57">
        <v>6.93</v>
      </c>
      <c r="G132" s="48">
        <v>6.93</v>
      </c>
      <c r="H132" s="48"/>
      <c r="I132" s="48"/>
      <c r="J132" s="48">
        <v>6.93</v>
      </c>
      <c r="K132" s="48"/>
      <c r="L132" s="48"/>
      <c r="M132" s="48"/>
      <c r="N132" s="48"/>
      <c r="O132" s="48"/>
      <c r="P132" s="48"/>
      <c r="Q132" s="48"/>
      <c r="R132" s="48"/>
      <c r="S132" s="48"/>
      <c r="T132" s="48"/>
      <c r="U132" s="48"/>
    </row>
    <row r="133" ht="22.9" customHeight="1" spans="1:21">
      <c r="A133" s="59" t="s">
        <v>245</v>
      </c>
      <c r="B133" s="59" t="s">
        <v>248</v>
      </c>
      <c r="C133" s="59" t="s">
        <v>286</v>
      </c>
      <c r="D133" s="55" t="s">
        <v>356</v>
      </c>
      <c r="E133" s="60" t="s">
        <v>288</v>
      </c>
      <c r="F133" s="57">
        <v>718.379239</v>
      </c>
      <c r="G133" s="48">
        <v>718.379239</v>
      </c>
      <c r="H133" s="48">
        <v>703.906432</v>
      </c>
      <c r="I133" s="48">
        <v>14.472807</v>
      </c>
      <c r="J133" s="48"/>
      <c r="K133" s="48"/>
      <c r="L133" s="48"/>
      <c r="M133" s="48"/>
      <c r="N133" s="48"/>
      <c r="O133" s="48"/>
      <c r="P133" s="48"/>
      <c r="Q133" s="48"/>
      <c r="R133" s="48"/>
      <c r="S133" s="48"/>
      <c r="T133" s="48"/>
      <c r="U133" s="48"/>
    </row>
    <row r="134" ht="22.9" customHeight="1" spans="1:21">
      <c r="A134" s="59" t="s">
        <v>267</v>
      </c>
      <c r="B134" s="59" t="s">
        <v>270</v>
      </c>
      <c r="C134" s="59" t="s">
        <v>248</v>
      </c>
      <c r="D134" s="55" t="s">
        <v>356</v>
      </c>
      <c r="E134" s="60" t="s">
        <v>306</v>
      </c>
      <c r="F134" s="57">
        <v>25.671168</v>
      </c>
      <c r="G134" s="48">
        <v>25.671168</v>
      </c>
      <c r="H134" s="48">
        <v>25.671168</v>
      </c>
      <c r="I134" s="48"/>
      <c r="J134" s="48"/>
      <c r="K134" s="48"/>
      <c r="L134" s="48"/>
      <c r="M134" s="48"/>
      <c r="N134" s="48"/>
      <c r="O134" s="48"/>
      <c r="P134" s="48"/>
      <c r="Q134" s="48"/>
      <c r="R134" s="48"/>
      <c r="S134" s="48"/>
      <c r="T134" s="48"/>
      <c r="U134" s="48"/>
    </row>
    <row r="135" ht="29.25" customHeight="1" spans="1:21">
      <c r="A135" s="58"/>
      <c r="B135" s="58"/>
      <c r="C135" s="58"/>
      <c r="D135" s="56" t="s">
        <v>216</v>
      </c>
      <c r="E135" s="56" t="s">
        <v>217</v>
      </c>
      <c r="F135" s="63">
        <v>4277.273795</v>
      </c>
      <c r="G135" s="45">
        <v>4277.273795</v>
      </c>
      <c r="H135" s="45">
        <v>4190.407424</v>
      </c>
      <c r="I135" s="45">
        <v>85.006371</v>
      </c>
      <c r="J135" s="45">
        <v>1.86</v>
      </c>
      <c r="K135" s="45">
        <v>0</v>
      </c>
      <c r="L135" s="45">
        <v>0</v>
      </c>
      <c r="M135" s="45"/>
      <c r="N135" s="45"/>
      <c r="O135" s="45"/>
      <c r="P135" s="45"/>
      <c r="Q135" s="45"/>
      <c r="R135" s="45"/>
      <c r="S135" s="45"/>
      <c r="T135" s="45"/>
      <c r="U135" s="45"/>
    </row>
    <row r="136" ht="22.9" customHeight="1" spans="1:21">
      <c r="A136" s="59" t="s">
        <v>245</v>
      </c>
      <c r="B136" s="59" t="s">
        <v>248</v>
      </c>
      <c r="C136" s="59" t="s">
        <v>248</v>
      </c>
      <c r="D136" s="55" t="s">
        <v>357</v>
      </c>
      <c r="E136" s="60" t="s">
        <v>285</v>
      </c>
      <c r="F136" s="57">
        <v>1.86</v>
      </c>
      <c r="G136" s="48">
        <v>1.86</v>
      </c>
      <c r="H136" s="48"/>
      <c r="I136" s="48"/>
      <c r="J136" s="48">
        <v>1.86</v>
      </c>
      <c r="K136" s="48"/>
      <c r="L136" s="48"/>
      <c r="M136" s="48"/>
      <c r="N136" s="48"/>
      <c r="O136" s="48"/>
      <c r="P136" s="48"/>
      <c r="Q136" s="48"/>
      <c r="R136" s="48"/>
      <c r="S136" s="48"/>
      <c r="T136" s="48"/>
      <c r="U136" s="48"/>
    </row>
    <row r="137" ht="22.9" customHeight="1" spans="1:21">
      <c r="A137" s="59" t="s">
        <v>245</v>
      </c>
      <c r="B137" s="59" t="s">
        <v>248</v>
      </c>
      <c r="C137" s="59" t="s">
        <v>286</v>
      </c>
      <c r="D137" s="55" t="s">
        <v>357</v>
      </c>
      <c r="E137" s="60" t="s">
        <v>288</v>
      </c>
      <c r="F137" s="57">
        <v>4146.344867</v>
      </c>
      <c r="G137" s="48">
        <v>4146.344867</v>
      </c>
      <c r="H137" s="48">
        <v>4061.338496</v>
      </c>
      <c r="I137" s="48">
        <v>85.006371</v>
      </c>
      <c r="J137" s="48"/>
      <c r="K137" s="48"/>
      <c r="L137" s="48"/>
      <c r="M137" s="48"/>
      <c r="N137" s="48"/>
      <c r="O137" s="48"/>
      <c r="P137" s="48"/>
      <c r="Q137" s="48"/>
      <c r="R137" s="48"/>
      <c r="S137" s="48"/>
      <c r="T137" s="48"/>
      <c r="U137" s="48"/>
    </row>
    <row r="138" ht="22.9" customHeight="1" spans="1:21">
      <c r="A138" s="59" t="s">
        <v>267</v>
      </c>
      <c r="B138" s="59" t="s">
        <v>270</v>
      </c>
      <c r="C138" s="59" t="s">
        <v>248</v>
      </c>
      <c r="D138" s="55" t="s">
        <v>357</v>
      </c>
      <c r="E138" s="60" t="s">
        <v>306</v>
      </c>
      <c r="F138" s="57">
        <v>129.068928</v>
      </c>
      <c r="G138" s="48">
        <v>129.068928</v>
      </c>
      <c r="H138" s="48">
        <v>129.068928</v>
      </c>
      <c r="I138" s="48"/>
      <c r="J138" s="48"/>
      <c r="K138" s="48"/>
      <c r="L138" s="48"/>
      <c r="M138" s="48"/>
      <c r="N138" s="48"/>
      <c r="O138" s="48"/>
      <c r="P138" s="48"/>
      <c r="Q138" s="48"/>
      <c r="R138" s="48"/>
      <c r="S138" s="48"/>
      <c r="T138" s="48"/>
      <c r="U138" s="48"/>
    </row>
    <row r="139" ht="29.25" customHeight="1" spans="1:21">
      <c r="A139" s="58"/>
      <c r="B139" s="58"/>
      <c r="C139" s="58"/>
      <c r="D139" s="56" t="s">
        <v>218</v>
      </c>
      <c r="E139" s="56" t="s">
        <v>219</v>
      </c>
      <c r="F139" s="63">
        <v>7453.36529</v>
      </c>
      <c r="G139" s="45">
        <v>7453.36529</v>
      </c>
      <c r="H139" s="45">
        <v>7295.588864</v>
      </c>
      <c r="I139" s="45">
        <v>147.204426</v>
      </c>
      <c r="J139" s="45">
        <v>10.572</v>
      </c>
      <c r="K139" s="45">
        <v>0</v>
      </c>
      <c r="L139" s="45">
        <v>0</v>
      </c>
      <c r="M139" s="45"/>
      <c r="N139" s="45"/>
      <c r="O139" s="45"/>
      <c r="P139" s="45"/>
      <c r="Q139" s="45"/>
      <c r="R139" s="45"/>
      <c r="S139" s="45"/>
      <c r="T139" s="45"/>
      <c r="U139" s="45"/>
    </row>
    <row r="140" ht="22.9" customHeight="1" spans="1:21">
      <c r="A140" s="59" t="s">
        <v>245</v>
      </c>
      <c r="B140" s="59" t="s">
        <v>248</v>
      </c>
      <c r="C140" s="59" t="s">
        <v>248</v>
      </c>
      <c r="D140" s="55" t="s">
        <v>358</v>
      </c>
      <c r="E140" s="60" t="s">
        <v>285</v>
      </c>
      <c r="F140" s="57">
        <v>4.32</v>
      </c>
      <c r="G140" s="48">
        <v>4.32</v>
      </c>
      <c r="H140" s="48"/>
      <c r="I140" s="48"/>
      <c r="J140" s="48">
        <v>4.32</v>
      </c>
      <c r="K140" s="48"/>
      <c r="L140" s="48"/>
      <c r="M140" s="48"/>
      <c r="N140" s="48"/>
      <c r="O140" s="48"/>
      <c r="P140" s="48"/>
      <c r="Q140" s="48"/>
      <c r="R140" s="48"/>
      <c r="S140" s="48"/>
      <c r="T140" s="48"/>
      <c r="U140" s="48"/>
    </row>
    <row r="141" ht="22.9" customHeight="1" spans="1:21">
      <c r="A141" s="59" t="s">
        <v>259</v>
      </c>
      <c r="B141" s="59" t="s">
        <v>262</v>
      </c>
      <c r="C141" s="59" t="s">
        <v>248</v>
      </c>
      <c r="D141" s="55" t="s">
        <v>358</v>
      </c>
      <c r="E141" s="60" t="s">
        <v>308</v>
      </c>
      <c r="F141" s="57">
        <v>6.252</v>
      </c>
      <c r="G141" s="48">
        <v>6.252</v>
      </c>
      <c r="H141" s="48"/>
      <c r="I141" s="48"/>
      <c r="J141" s="48">
        <v>6.252</v>
      </c>
      <c r="K141" s="48"/>
      <c r="L141" s="48"/>
      <c r="M141" s="48"/>
      <c r="N141" s="48"/>
      <c r="O141" s="48"/>
      <c r="P141" s="48"/>
      <c r="Q141" s="48"/>
      <c r="R141" s="48"/>
      <c r="S141" s="48"/>
      <c r="T141" s="48"/>
      <c r="U141" s="48"/>
    </row>
    <row r="142" ht="22.9" customHeight="1" spans="1:21">
      <c r="A142" s="59" t="s">
        <v>245</v>
      </c>
      <c r="B142" s="59" t="s">
        <v>248</v>
      </c>
      <c r="C142" s="59" t="s">
        <v>286</v>
      </c>
      <c r="D142" s="55" t="s">
        <v>358</v>
      </c>
      <c r="E142" s="60" t="s">
        <v>288</v>
      </c>
      <c r="F142" s="57">
        <v>7210.326602</v>
      </c>
      <c r="G142" s="48">
        <v>7210.326602</v>
      </c>
      <c r="H142" s="48">
        <v>7063.122176</v>
      </c>
      <c r="I142" s="48">
        <v>147.204426</v>
      </c>
      <c r="J142" s="48"/>
      <c r="K142" s="48"/>
      <c r="L142" s="48"/>
      <c r="M142" s="48"/>
      <c r="N142" s="48"/>
      <c r="O142" s="48"/>
      <c r="P142" s="48"/>
      <c r="Q142" s="48"/>
      <c r="R142" s="48"/>
      <c r="S142" s="48"/>
      <c r="T142" s="48"/>
      <c r="U142" s="48"/>
    </row>
    <row r="143" ht="22.9" customHeight="1" spans="1:21">
      <c r="A143" s="59" t="s">
        <v>267</v>
      </c>
      <c r="B143" s="59" t="s">
        <v>270</v>
      </c>
      <c r="C143" s="59" t="s">
        <v>248</v>
      </c>
      <c r="D143" s="55" t="s">
        <v>358</v>
      </c>
      <c r="E143" s="60" t="s">
        <v>306</v>
      </c>
      <c r="F143" s="57">
        <v>232.466688</v>
      </c>
      <c r="G143" s="48">
        <v>232.466688</v>
      </c>
      <c r="H143" s="48">
        <v>232.466688</v>
      </c>
      <c r="I143" s="48"/>
      <c r="J143" s="48"/>
      <c r="K143" s="48"/>
      <c r="L143" s="48"/>
      <c r="M143" s="48"/>
      <c r="N143" s="48"/>
      <c r="O143" s="48"/>
      <c r="P143" s="48"/>
      <c r="Q143" s="48"/>
      <c r="R143" s="48"/>
      <c r="S143" s="48"/>
      <c r="T143" s="48"/>
      <c r="U143" s="48"/>
    </row>
    <row r="144" ht="29.25" customHeight="1" spans="1:21">
      <c r="A144" s="58"/>
      <c r="B144" s="58"/>
      <c r="C144" s="58"/>
      <c r="D144" s="56" t="s">
        <v>220</v>
      </c>
      <c r="E144" s="56" t="s">
        <v>221</v>
      </c>
      <c r="F144" s="63">
        <v>5742.110089</v>
      </c>
      <c r="G144" s="45">
        <v>5742.110089</v>
      </c>
      <c r="H144" s="45">
        <v>5626.782784</v>
      </c>
      <c r="I144" s="45">
        <v>113.965305</v>
      </c>
      <c r="J144" s="45">
        <v>1.362</v>
      </c>
      <c r="K144" s="45">
        <v>0</v>
      </c>
      <c r="L144" s="45">
        <v>0</v>
      </c>
      <c r="M144" s="45"/>
      <c r="N144" s="45"/>
      <c r="O144" s="45"/>
      <c r="P144" s="45"/>
      <c r="Q144" s="45"/>
      <c r="R144" s="45"/>
      <c r="S144" s="45"/>
      <c r="T144" s="45"/>
      <c r="U144" s="45"/>
    </row>
    <row r="145" ht="22.9" customHeight="1" spans="1:21">
      <c r="A145" s="59" t="s">
        <v>245</v>
      </c>
      <c r="B145" s="59" t="s">
        <v>248</v>
      </c>
      <c r="C145" s="59" t="s">
        <v>248</v>
      </c>
      <c r="D145" s="55" t="s">
        <v>359</v>
      </c>
      <c r="E145" s="60" t="s">
        <v>285</v>
      </c>
      <c r="F145" s="57">
        <v>1.362</v>
      </c>
      <c r="G145" s="48">
        <v>1.362</v>
      </c>
      <c r="H145" s="48"/>
      <c r="I145" s="48"/>
      <c r="J145" s="48">
        <v>1.362</v>
      </c>
      <c r="K145" s="48"/>
      <c r="L145" s="48"/>
      <c r="M145" s="48"/>
      <c r="N145" s="48"/>
      <c r="O145" s="48"/>
      <c r="P145" s="48"/>
      <c r="Q145" s="48"/>
      <c r="R145" s="48"/>
      <c r="S145" s="48"/>
      <c r="T145" s="48"/>
      <c r="U145" s="48"/>
    </row>
    <row r="146" ht="22.9" customHeight="1" spans="1:21">
      <c r="A146" s="59" t="s">
        <v>245</v>
      </c>
      <c r="B146" s="59" t="s">
        <v>248</v>
      </c>
      <c r="C146" s="59" t="s">
        <v>286</v>
      </c>
      <c r="D146" s="55" t="s">
        <v>359</v>
      </c>
      <c r="E146" s="60" t="s">
        <v>288</v>
      </c>
      <c r="F146" s="57">
        <v>5565.684985</v>
      </c>
      <c r="G146" s="48">
        <v>5565.684985</v>
      </c>
      <c r="H146" s="48">
        <v>5451.71968</v>
      </c>
      <c r="I146" s="48">
        <v>113.965305</v>
      </c>
      <c r="J146" s="48"/>
      <c r="K146" s="48"/>
      <c r="L146" s="48"/>
      <c r="M146" s="48"/>
      <c r="N146" s="48"/>
      <c r="O146" s="48"/>
      <c r="P146" s="48"/>
      <c r="Q146" s="48"/>
      <c r="R146" s="48"/>
      <c r="S146" s="48"/>
      <c r="T146" s="48"/>
      <c r="U146" s="48"/>
    </row>
    <row r="147" ht="22.9" customHeight="1" spans="1:21">
      <c r="A147" s="59" t="s">
        <v>267</v>
      </c>
      <c r="B147" s="59" t="s">
        <v>270</v>
      </c>
      <c r="C147" s="59" t="s">
        <v>248</v>
      </c>
      <c r="D147" s="55" t="s">
        <v>359</v>
      </c>
      <c r="E147" s="60" t="s">
        <v>306</v>
      </c>
      <c r="F147" s="57">
        <v>175.063104</v>
      </c>
      <c r="G147" s="48">
        <v>175.063104</v>
      </c>
      <c r="H147" s="48">
        <v>175.063104</v>
      </c>
      <c r="I147" s="48"/>
      <c r="J147" s="48"/>
      <c r="K147" s="48"/>
      <c r="L147" s="48"/>
      <c r="M147" s="48"/>
      <c r="N147" s="48"/>
      <c r="O147" s="48"/>
      <c r="P147" s="48"/>
      <c r="Q147" s="48"/>
      <c r="R147" s="48"/>
      <c r="S147" s="48"/>
      <c r="T147" s="48"/>
      <c r="U147" s="48"/>
    </row>
    <row r="148" ht="29.25" customHeight="1" spans="1:21">
      <c r="A148" s="58"/>
      <c r="B148" s="58"/>
      <c r="C148" s="58"/>
      <c r="D148" s="56" t="s">
        <v>222</v>
      </c>
      <c r="E148" s="56" t="s">
        <v>223</v>
      </c>
      <c r="F148" s="63">
        <v>3140.757489</v>
      </c>
      <c r="G148" s="45">
        <v>3140.757489</v>
      </c>
      <c r="H148" s="45">
        <v>3076.707929</v>
      </c>
      <c r="I148" s="45">
        <v>62.80756</v>
      </c>
      <c r="J148" s="45">
        <v>1.242</v>
      </c>
      <c r="K148" s="45">
        <v>0</v>
      </c>
      <c r="L148" s="45">
        <v>0</v>
      </c>
      <c r="M148" s="45"/>
      <c r="N148" s="45"/>
      <c r="O148" s="45"/>
      <c r="P148" s="45"/>
      <c r="Q148" s="45"/>
      <c r="R148" s="45"/>
      <c r="S148" s="45"/>
      <c r="T148" s="45"/>
      <c r="U148" s="45"/>
    </row>
    <row r="149" ht="22.9" customHeight="1" spans="1:21">
      <c r="A149" s="59" t="s">
        <v>245</v>
      </c>
      <c r="B149" s="59" t="s">
        <v>248</v>
      </c>
      <c r="C149" s="59" t="s">
        <v>248</v>
      </c>
      <c r="D149" s="55" t="s">
        <v>360</v>
      </c>
      <c r="E149" s="60" t="s">
        <v>285</v>
      </c>
      <c r="F149" s="57">
        <v>1.242</v>
      </c>
      <c r="G149" s="48">
        <v>1.242</v>
      </c>
      <c r="H149" s="48"/>
      <c r="I149" s="48"/>
      <c r="J149" s="48">
        <v>1.242</v>
      </c>
      <c r="K149" s="48"/>
      <c r="L149" s="48"/>
      <c r="M149" s="48"/>
      <c r="N149" s="48"/>
      <c r="O149" s="48"/>
      <c r="P149" s="48"/>
      <c r="Q149" s="48"/>
      <c r="R149" s="48"/>
      <c r="S149" s="48"/>
      <c r="T149" s="48"/>
      <c r="U149" s="48"/>
    </row>
    <row r="150" ht="22.9" customHeight="1" spans="1:21">
      <c r="A150" s="59" t="s">
        <v>245</v>
      </c>
      <c r="B150" s="59" t="s">
        <v>248</v>
      </c>
      <c r="C150" s="59" t="s">
        <v>286</v>
      </c>
      <c r="D150" s="55" t="s">
        <v>360</v>
      </c>
      <c r="E150" s="60" t="s">
        <v>288</v>
      </c>
      <c r="F150" s="57">
        <v>3048.596769</v>
      </c>
      <c r="G150" s="48">
        <v>3048.596769</v>
      </c>
      <c r="H150" s="48">
        <v>2985.789209</v>
      </c>
      <c r="I150" s="48">
        <v>62.80756</v>
      </c>
      <c r="J150" s="48"/>
      <c r="K150" s="48"/>
      <c r="L150" s="48"/>
      <c r="M150" s="48"/>
      <c r="N150" s="48"/>
      <c r="O150" s="48"/>
      <c r="P150" s="48"/>
      <c r="Q150" s="48"/>
      <c r="R150" s="48"/>
      <c r="S150" s="48"/>
      <c r="T150" s="48"/>
      <c r="U150" s="48"/>
    </row>
    <row r="151" ht="22.9" customHeight="1" spans="1:21">
      <c r="A151" s="59" t="s">
        <v>267</v>
      </c>
      <c r="B151" s="59" t="s">
        <v>270</v>
      </c>
      <c r="C151" s="59" t="s">
        <v>248</v>
      </c>
      <c r="D151" s="55" t="s">
        <v>360</v>
      </c>
      <c r="E151" s="60" t="s">
        <v>306</v>
      </c>
      <c r="F151" s="57">
        <v>90.91872</v>
      </c>
      <c r="G151" s="48">
        <v>90.91872</v>
      </c>
      <c r="H151" s="48">
        <v>90.91872</v>
      </c>
      <c r="I151" s="48"/>
      <c r="J151" s="48"/>
      <c r="K151" s="48"/>
      <c r="L151" s="48"/>
      <c r="M151" s="48"/>
      <c r="N151" s="48"/>
      <c r="O151" s="48"/>
      <c r="P151" s="48"/>
      <c r="Q151" s="48"/>
      <c r="R151" s="48"/>
      <c r="S151" s="48"/>
      <c r="T151" s="48"/>
      <c r="U151" s="48"/>
    </row>
    <row r="152" ht="29.25" customHeight="1" spans="1:21">
      <c r="A152" s="58"/>
      <c r="B152" s="58"/>
      <c r="C152" s="58"/>
      <c r="D152" s="56" t="s">
        <v>224</v>
      </c>
      <c r="E152" s="56" t="s">
        <v>225</v>
      </c>
      <c r="F152" s="63">
        <v>1460.068687</v>
      </c>
      <c r="G152" s="45">
        <v>1460.068687</v>
      </c>
      <c r="H152" s="45">
        <v>1431.052109</v>
      </c>
      <c r="I152" s="45">
        <v>29.016578</v>
      </c>
      <c r="J152" s="45">
        <v>0</v>
      </c>
      <c r="K152" s="45">
        <v>0</v>
      </c>
      <c r="L152" s="45">
        <v>0</v>
      </c>
      <c r="M152" s="45"/>
      <c r="N152" s="45"/>
      <c r="O152" s="45"/>
      <c r="P152" s="45"/>
      <c r="Q152" s="45"/>
      <c r="R152" s="45"/>
      <c r="S152" s="45"/>
      <c r="T152" s="45"/>
      <c r="U152" s="45"/>
    </row>
    <row r="153" ht="22.9" customHeight="1" spans="1:21">
      <c r="A153" s="59" t="s">
        <v>245</v>
      </c>
      <c r="B153" s="59" t="s">
        <v>248</v>
      </c>
      <c r="C153" s="59" t="s">
        <v>286</v>
      </c>
      <c r="D153" s="55" t="s">
        <v>361</v>
      </c>
      <c r="E153" s="60" t="s">
        <v>288</v>
      </c>
      <c r="F153" s="57">
        <v>1415.857231</v>
      </c>
      <c r="G153" s="48">
        <v>1415.857231</v>
      </c>
      <c r="H153" s="48">
        <v>1386.840653</v>
      </c>
      <c r="I153" s="48">
        <v>29.016578</v>
      </c>
      <c r="J153" s="48"/>
      <c r="K153" s="48"/>
      <c r="L153" s="48"/>
      <c r="M153" s="48"/>
      <c r="N153" s="48"/>
      <c r="O153" s="48"/>
      <c r="P153" s="48"/>
      <c r="Q153" s="48"/>
      <c r="R153" s="48"/>
      <c r="S153" s="48"/>
      <c r="T153" s="48"/>
      <c r="U153" s="48"/>
    </row>
    <row r="154" ht="22.9" customHeight="1" spans="1:21">
      <c r="A154" s="59" t="s">
        <v>267</v>
      </c>
      <c r="B154" s="59" t="s">
        <v>270</v>
      </c>
      <c r="C154" s="59" t="s">
        <v>248</v>
      </c>
      <c r="D154" s="55" t="s">
        <v>361</v>
      </c>
      <c r="E154" s="60" t="s">
        <v>306</v>
      </c>
      <c r="F154" s="57">
        <v>44.211456</v>
      </c>
      <c r="G154" s="48">
        <v>44.211456</v>
      </c>
      <c r="H154" s="48">
        <v>44.211456</v>
      </c>
      <c r="I154" s="48"/>
      <c r="J154" s="48"/>
      <c r="K154" s="48"/>
      <c r="L154" s="48"/>
      <c r="M154" s="48"/>
      <c r="N154" s="48"/>
      <c r="O154" s="48"/>
      <c r="P154" s="48"/>
      <c r="Q154" s="48"/>
      <c r="R154" s="48"/>
      <c r="S154" s="48"/>
      <c r="T154" s="48"/>
      <c r="U154" s="48"/>
    </row>
    <row r="155" ht="22.9" customHeight="1" spans="1:21">
      <c r="A155" s="58"/>
      <c r="B155" s="58"/>
      <c r="C155" s="58"/>
      <c r="D155" s="56" t="s">
        <v>226</v>
      </c>
      <c r="E155" s="56" t="s">
        <v>227</v>
      </c>
      <c r="F155" s="63">
        <v>620.048137</v>
      </c>
      <c r="G155" s="45">
        <v>620.048137</v>
      </c>
      <c r="H155" s="45">
        <v>607.898752</v>
      </c>
      <c r="I155" s="45">
        <v>12.149385</v>
      </c>
      <c r="J155" s="45">
        <v>0</v>
      </c>
      <c r="K155" s="45">
        <v>0</v>
      </c>
      <c r="L155" s="45">
        <v>0</v>
      </c>
      <c r="M155" s="45"/>
      <c r="N155" s="45"/>
      <c r="O155" s="45"/>
      <c r="P155" s="45"/>
      <c r="Q155" s="45"/>
      <c r="R155" s="45"/>
      <c r="S155" s="45"/>
      <c r="T155" s="45"/>
      <c r="U155" s="45"/>
    </row>
    <row r="156" ht="22.9" customHeight="1" spans="1:21">
      <c r="A156" s="59" t="s">
        <v>245</v>
      </c>
      <c r="B156" s="59" t="s">
        <v>248</v>
      </c>
      <c r="C156" s="59" t="s">
        <v>254</v>
      </c>
      <c r="D156" s="55" t="s">
        <v>362</v>
      </c>
      <c r="E156" s="60" t="s">
        <v>290</v>
      </c>
      <c r="F156" s="57">
        <v>595.803145</v>
      </c>
      <c r="G156" s="48">
        <v>595.803145</v>
      </c>
      <c r="H156" s="48">
        <v>583.65376</v>
      </c>
      <c r="I156" s="48">
        <v>12.149385</v>
      </c>
      <c r="J156" s="48"/>
      <c r="K156" s="48"/>
      <c r="L156" s="48"/>
      <c r="M156" s="48"/>
      <c r="N156" s="48"/>
      <c r="O156" s="48"/>
      <c r="P156" s="48"/>
      <c r="Q156" s="48"/>
      <c r="R156" s="48"/>
      <c r="S156" s="48"/>
      <c r="T156" s="48"/>
      <c r="U156" s="48"/>
    </row>
    <row r="157" ht="22.9" customHeight="1" spans="1:21">
      <c r="A157" s="59" t="s">
        <v>267</v>
      </c>
      <c r="B157" s="59" t="s">
        <v>270</v>
      </c>
      <c r="C157" s="59" t="s">
        <v>248</v>
      </c>
      <c r="D157" s="55" t="s">
        <v>362</v>
      </c>
      <c r="E157" s="60" t="s">
        <v>306</v>
      </c>
      <c r="F157" s="57">
        <v>24.244992</v>
      </c>
      <c r="G157" s="48">
        <v>24.244992</v>
      </c>
      <c r="H157" s="48">
        <v>24.244992</v>
      </c>
      <c r="I157" s="48"/>
      <c r="J157" s="48"/>
      <c r="K157" s="48"/>
      <c r="L157" s="48"/>
      <c r="M157" s="48"/>
      <c r="N157" s="48"/>
      <c r="O157" s="48"/>
      <c r="P157" s="48"/>
      <c r="Q157" s="48"/>
      <c r="R157" s="48"/>
      <c r="S157" s="48"/>
      <c r="T157" s="48"/>
      <c r="U157" s="4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2" sqref="A2:D2"/>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40"/>
      <c r="D1" s="49" t="s">
        <v>373</v>
      </c>
    </row>
    <row r="2" ht="31.9" customHeight="1" spans="1:4">
      <c r="A2" s="52" t="s">
        <v>12</v>
      </c>
      <c r="B2" s="52"/>
      <c r="C2" s="52"/>
      <c r="D2" s="52"/>
    </row>
    <row r="3" ht="18.95" customHeight="1" spans="1:5">
      <c r="A3" s="42" t="s">
        <v>31</v>
      </c>
      <c r="B3" s="42"/>
      <c r="C3" s="42"/>
      <c r="D3" s="50" t="s">
        <v>32</v>
      </c>
      <c r="E3" s="40"/>
    </row>
    <row r="4" ht="20.25" customHeight="1" spans="1:5">
      <c r="A4" s="43" t="s">
        <v>33</v>
      </c>
      <c r="B4" s="43"/>
      <c r="C4" s="43" t="s">
        <v>34</v>
      </c>
      <c r="D4" s="43"/>
      <c r="E4" s="88"/>
    </row>
    <row r="5" ht="20.25" customHeight="1" spans="1:5">
      <c r="A5" s="43" t="s">
        <v>35</v>
      </c>
      <c r="B5" s="43" t="s">
        <v>36</v>
      </c>
      <c r="C5" s="43" t="s">
        <v>35</v>
      </c>
      <c r="D5" s="43" t="s">
        <v>36</v>
      </c>
      <c r="E5" s="88"/>
    </row>
    <row r="6" ht="20.25" customHeight="1" spans="1:5">
      <c r="A6" s="46" t="s">
        <v>374</v>
      </c>
      <c r="B6" s="45">
        <v>118558.797231</v>
      </c>
      <c r="C6" s="46" t="s">
        <v>375</v>
      </c>
      <c r="D6" s="63">
        <v>118558.797231</v>
      </c>
      <c r="E6" s="89"/>
    </row>
    <row r="7" ht="20.25" customHeight="1" spans="1:5">
      <c r="A7" s="47" t="s">
        <v>376</v>
      </c>
      <c r="B7" s="48">
        <v>118558.797231</v>
      </c>
      <c r="C7" s="47" t="s">
        <v>41</v>
      </c>
      <c r="D7" s="57"/>
      <c r="E7" s="89"/>
    </row>
    <row r="8" ht="20.25" customHeight="1" spans="1:5">
      <c r="A8" s="47" t="s">
        <v>377</v>
      </c>
      <c r="B8" s="48">
        <v>117917.567231</v>
      </c>
      <c r="C8" s="47" t="s">
        <v>45</v>
      </c>
      <c r="D8" s="57"/>
      <c r="E8" s="89"/>
    </row>
    <row r="9" ht="31.15" customHeight="1" spans="1:5">
      <c r="A9" s="47" t="s">
        <v>48</v>
      </c>
      <c r="B9" s="48">
        <v>641.23</v>
      </c>
      <c r="C9" s="47" t="s">
        <v>49</v>
      </c>
      <c r="D9" s="57"/>
      <c r="E9" s="89"/>
    </row>
    <row r="10" ht="20.25" customHeight="1" spans="1:5">
      <c r="A10" s="47" t="s">
        <v>378</v>
      </c>
      <c r="B10" s="48"/>
      <c r="C10" s="47" t="s">
        <v>53</v>
      </c>
      <c r="D10" s="57"/>
      <c r="E10" s="89"/>
    </row>
    <row r="11" ht="20.25" customHeight="1" spans="1:5">
      <c r="A11" s="47" t="s">
        <v>379</v>
      </c>
      <c r="B11" s="48"/>
      <c r="C11" s="47" t="s">
        <v>57</v>
      </c>
      <c r="D11" s="57">
        <v>115558.176447</v>
      </c>
      <c r="E11" s="89"/>
    </row>
    <row r="12" ht="20.25" customHeight="1" spans="1:5">
      <c r="A12" s="47" t="s">
        <v>380</v>
      </c>
      <c r="B12" s="48"/>
      <c r="C12" s="47" t="s">
        <v>61</v>
      </c>
      <c r="D12" s="57"/>
      <c r="E12" s="89"/>
    </row>
    <row r="13" ht="20.25" customHeight="1" spans="1:5">
      <c r="A13" s="46" t="s">
        <v>381</v>
      </c>
      <c r="B13" s="45"/>
      <c r="C13" s="47" t="s">
        <v>65</v>
      </c>
      <c r="D13" s="57"/>
      <c r="E13" s="89"/>
    </row>
    <row r="14" ht="20.25" customHeight="1" spans="1:5">
      <c r="A14" s="47" t="s">
        <v>376</v>
      </c>
      <c r="B14" s="48"/>
      <c r="C14" s="47" t="s">
        <v>69</v>
      </c>
      <c r="D14" s="57">
        <v>285.10344</v>
      </c>
      <c r="E14" s="89"/>
    </row>
    <row r="15" ht="20.25" customHeight="1" spans="1:5">
      <c r="A15" s="47" t="s">
        <v>378</v>
      </c>
      <c r="B15" s="48"/>
      <c r="C15" s="47" t="s">
        <v>73</v>
      </c>
      <c r="D15" s="57"/>
      <c r="E15" s="89"/>
    </row>
    <row r="16" ht="20.25" customHeight="1" spans="1:5">
      <c r="A16" s="47" t="s">
        <v>379</v>
      </c>
      <c r="B16" s="48"/>
      <c r="C16" s="47" t="s">
        <v>77</v>
      </c>
      <c r="D16" s="57">
        <v>2518.270272</v>
      </c>
      <c r="E16" s="89"/>
    </row>
    <row r="17" ht="20.25" customHeight="1" spans="1:5">
      <c r="A17" s="47" t="s">
        <v>380</v>
      </c>
      <c r="B17" s="48"/>
      <c r="C17" s="47" t="s">
        <v>81</v>
      </c>
      <c r="D17" s="57"/>
      <c r="E17" s="89"/>
    </row>
    <row r="18" ht="20.25" customHeight="1" spans="1:5">
      <c r="A18" s="47"/>
      <c r="B18" s="48"/>
      <c r="C18" s="47" t="s">
        <v>85</v>
      </c>
      <c r="D18" s="57"/>
      <c r="E18" s="89"/>
    </row>
    <row r="19" ht="20.25" customHeight="1" spans="1:5">
      <c r="A19" s="47"/>
      <c r="B19" s="47"/>
      <c r="C19" s="47" t="s">
        <v>89</v>
      </c>
      <c r="D19" s="57"/>
      <c r="E19" s="89"/>
    </row>
    <row r="20" ht="20.25" customHeight="1" spans="1:5">
      <c r="A20" s="47"/>
      <c r="B20" s="47"/>
      <c r="C20" s="47" t="s">
        <v>93</v>
      </c>
      <c r="D20" s="57"/>
      <c r="E20" s="89"/>
    </row>
    <row r="21" ht="20.25" customHeight="1" spans="1:5">
      <c r="A21" s="47"/>
      <c r="B21" s="47"/>
      <c r="C21" s="47" t="s">
        <v>97</v>
      </c>
      <c r="D21" s="57"/>
      <c r="E21" s="89"/>
    </row>
    <row r="22" ht="20.25" customHeight="1" spans="1:5">
      <c r="A22" s="47"/>
      <c r="B22" s="47"/>
      <c r="C22" s="47" t="s">
        <v>100</v>
      </c>
      <c r="D22" s="57"/>
      <c r="E22" s="89"/>
    </row>
    <row r="23" ht="20.25" customHeight="1" spans="1:5">
      <c r="A23" s="47"/>
      <c r="B23" s="47"/>
      <c r="C23" s="47" t="s">
        <v>103</v>
      </c>
      <c r="D23" s="57"/>
      <c r="E23" s="89"/>
    </row>
    <row r="24" ht="20.25" customHeight="1" spans="1:5">
      <c r="A24" s="47"/>
      <c r="B24" s="47"/>
      <c r="C24" s="47" t="s">
        <v>105</v>
      </c>
      <c r="D24" s="57"/>
      <c r="E24" s="89"/>
    </row>
    <row r="25" ht="20.25" customHeight="1" spans="1:5">
      <c r="A25" s="47"/>
      <c r="B25" s="47"/>
      <c r="C25" s="47" t="s">
        <v>107</v>
      </c>
      <c r="D25" s="57"/>
      <c r="E25" s="89"/>
    </row>
    <row r="26" ht="20.25" customHeight="1" spans="1:5">
      <c r="A26" s="47"/>
      <c r="B26" s="47"/>
      <c r="C26" s="47" t="s">
        <v>109</v>
      </c>
      <c r="D26" s="57">
        <v>197.247072</v>
      </c>
      <c r="E26" s="89"/>
    </row>
    <row r="27" ht="20.25" customHeight="1" spans="1:5">
      <c r="A27" s="47"/>
      <c r="B27" s="47"/>
      <c r="C27" s="47" t="s">
        <v>111</v>
      </c>
      <c r="D27" s="57"/>
      <c r="E27" s="89"/>
    </row>
    <row r="28" ht="20.25" customHeight="1" spans="1:5">
      <c r="A28" s="47"/>
      <c r="B28" s="47"/>
      <c r="C28" s="47" t="s">
        <v>113</v>
      </c>
      <c r="D28" s="57"/>
      <c r="E28" s="89"/>
    </row>
    <row r="29" ht="20.25" customHeight="1" spans="1:5">
      <c r="A29" s="47"/>
      <c r="B29" s="47"/>
      <c r="C29" s="47" t="s">
        <v>115</v>
      </c>
      <c r="D29" s="57"/>
      <c r="E29" s="89"/>
    </row>
    <row r="30" ht="20.25" customHeight="1" spans="1:5">
      <c r="A30" s="47"/>
      <c r="B30" s="47"/>
      <c r="C30" s="47" t="s">
        <v>117</v>
      </c>
      <c r="D30" s="57"/>
      <c r="E30" s="89"/>
    </row>
    <row r="31" ht="20.25" customHeight="1" spans="1:5">
      <c r="A31" s="47"/>
      <c r="B31" s="47"/>
      <c r="C31" s="47" t="s">
        <v>119</v>
      </c>
      <c r="D31" s="57"/>
      <c r="E31" s="89"/>
    </row>
    <row r="32" ht="20.25" customHeight="1" spans="1:5">
      <c r="A32" s="47"/>
      <c r="B32" s="47"/>
      <c r="C32" s="47" t="s">
        <v>121</v>
      </c>
      <c r="D32" s="57"/>
      <c r="E32" s="89"/>
    </row>
    <row r="33" ht="20.25" customHeight="1" spans="1:5">
      <c r="A33" s="47"/>
      <c r="B33" s="47"/>
      <c r="C33" s="47" t="s">
        <v>123</v>
      </c>
      <c r="D33" s="57"/>
      <c r="E33" s="89"/>
    </row>
    <row r="34" ht="20.25" customHeight="1" spans="1:5">
      <c r="A34" s="47"/>
      <c r="B34" s="47"/>
      <c r="C34" s="47" t="s">
        <v>124</v>
      </c>
      <c r="D34" s="57"/>
      <c r="E34" s="89"/>
    </row>
    <row r="35" ht="20.25" customHeight="1" spans="1:5">
      <c r="A35" s="47"/>
      <c r="B35" s="47"/>
      <c r="C35" s="47" t="s">
        <v>125</v>
      </c>
      <c r="D35" s="57"/>
      <c r="E35" s="89"/>
    </row>
    <row r="36" ht="20.25" customHeight="1" spans="1:5">
      <c r="A36" s="47"/>
      <c r="B36" s="47"/>
      <c r="C36" s="47" t="s">
        <v>126</v>
      </c>
      <c r="D36" s="57"/>
      <c r="E36" s="89"/>
    </row>
    <row r="37" ht="20.25" customHeight="1" spans="1:5">
      <c r="A37" s="47"/>
      <c r="B37" s="47"/>
      <c r="C37" s="47"/>
      <c r="D37" s="47"/>
      <c r="E37" s="89"/>
    </row>
    <row r="38" ht="20.25" customHeight="1" spans="1:5">
      <c r="A38" s="46"/>
      <c r="B38" s="46"/>
      <c r="C38" s="46" t="s">
        <v>382</v>
      </c>
      <c r="D38" s="45"/>
      <c r="E38" s="90"/>
    </row>
    <row r="39" ht="20.25" customHeight="1" spans="1:5">
      <c r="A39" s="46"/>
      <c r="B39" s="46"/>
      <c r="C39" s="46"/>
      <c r="D39" s="46"/>
      <c r="E39" s="90"/>
    </row>
    <row r="40" ht="20.25" customHeight="1" spans="1:5">
      <c r="A40" s="53" t="s">
        <v>383</v>
      </c>
      <c r="B40" s="45">
        <v>118558.797231</v>
      </c>
      <c r="C40" s="53" t="s">
        <v>384</v>
      </c>
      <c r="D40" s="63">
        <v>118558.797231</v>
      </c>
      <c r="E40" s="9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7"/>
  <sheetViews>
    <sheetView zoomScale="115" zoomScaleNormal="115" topLeftCell="E1" workbookViewId="0">
      <selection activeCell="J18" sqref="J18"/>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0" customWidth="1"/>
    <col min="12" max="12" width="10.125" customWidth="1"/>
    <col min="13" max="13" width="9.75" customWidth="1"/>
  </cols>
  <sheetData>
    <row r="1" ht="16.35" customHeight="1" spans="1:12">
      <c r="A1" s="40"/>
      <c r="D1" s="40"/>
      <c r="K1" s="49" t="s">
        <v>385</v>
      </c>
      <c r="L1" s="49"/>
    </row>
    <row r="2" ht="43.15" customHeight="1" spans="1:11">
      <c r="A2" s="52" t="s">
        <v>13</v>
      </c>
      <c r="B2" s="52"/>
      <c r="C2" s="52"/>
      <c r="D2" s="52"/>
      <c r="E2" s="52"/>
      <c r="F2" s="52"/>
      <c r="G2" s="52"/>
      <c r="H2" s="52"/>
      <c r="I2" s="52"/>
      <c r="J2" s="52"/>
      <c r="K2" s="52"/>
    </row>
    <row r="3" ht="24.2" customHeight="1" spans="1:12">
      <c r="A3" s="42" t="s">
        <v>31</v>
      </c>
      <c r="B3" s="42"/>
      <c r="C3" s="42"/>
      <c r="D3" s="42"/>
      <c r="E3" s="42"/>
      <c r="F3" s="42"/>
      <c r="G3" s="42"/>
      <c r="H3" s="42"/>
      <c r="I3" s="42"/>
      <c r="J3" s="50" t="s">
        <v>32</v>
      </c>
      <c r="K3" s="50"/>
      <c r="L3" s="50"/>
    </row>
    <row r="4" ht="24.95" customHeight="1" spans="1:12">
      <c r="A4" s="43" t="s">
        <v>229</v>
      </c>
      <c r="B4" s="43"/>
      <c r="C4" s="43"/>
      <c r="D4" s="43" t="s">
        <v>230</v>
      </c>
      <c r="E4" s="43" t="s">
        <v>231</v>
      </c>
      <c r="F4" s="43" t="s">
        <v>136</v>
      </c>
      <c r="G4" s="43" t="s">
        <v>232</v>
      </c>
      <c r="H4" s="43"/>
      <c r="I4" s="43"/>
      <c r="J4" s="43"/>
      <c r="K4" s="43" t="s">
        <v>233</v>
      </c>
      <c r="L4" s="43"/>
    </row>
    <row r="5" ht="20.65" customHeight="1" spans="1:12">
      <c r="A5" s="43"/>
      <c r="B5" s="43"/>
      <c r="C5" s="43"/>
      <c r="D5" s="43"/>
      <c r="E5" s="43"/>
      <c r="F5" s="43"/>
      <c r="G5" s="43" t="s">
        <v>138</v>
      </c>
      <c r="H5" s="43" t="s">
        <v>386</v>
      </c>
      <c r="I5" s="43"/>
      <c r="J5" s="43" t="s">
        <v>387</v>
      </c>
      <c r="K5" s="43"/>
      <c r="L5" s="43"/>
    </row>
    <row r="6" ht="28.5" customHeight="1" spans="1:12">
      <c r="A6" s="43" t="s">
        <v>237</v>
      </c>
      <c r="B6" s="43" t="s">
        <v>238</v>
      </c>
      <c r="C6" s="43" t="s">
        <v>239</v>
      </c>
      <c r="D6" s="43"/>
      <c r="E6" s="43"/>
      <c r="F6" s="43"/>
      <c r="G6" s="43"/>
      <c r="H6" s="43" t="s">
        <v>365</v>
      </c>
      <c r="I6" s="43" t="s">
        <v>321</v>
      </c>
      <c r="J6" s="43"/>
      <c r="K6" s="43" t="s">
        <v>388</v>
      </c>
      <c r="L6" s="43" t="s">
        <v>389</v>
      </c>
    </row>
    <row r="7" ht="22.9" customHeight="1" spans="1:12">
      <c r="A7" s="47"/>
      <c r="B7" s="47"/>
      <c r="C7" s="47"/>
      <c r="D7" s="46"/>
      <c r="E7" s="46" t="s">
        <v>136</v>
      </c>
      <c r="F7" s="45">
        <v>118558.797231</v>
      </c>
      <c r="G7" s="45">
        <v>79496.567231</v>
      </c>
      <c r="H7" s="45">
        <v>77203.056882</v>
      </c>
      <c r="I7" s="45">
        <v>399.461</v>
      </c>
      <c r="J7" s="45">
        <v>1894.049349</v>
      </c>
      <c r="K7" s="45">
        <v>3415.23</v>
      </c>
      <c r="L7" s="45">
        <v>35647</v>
      </c>
    </row>
    <row r="8" ht="20.65" customHeight="1" spans="1:12">
      <c r="A8" s="47"/>
      <c r="B8" s="47"/>
      <c r="C8" s="47"/>
      <c r="D8" s="44" t="s">
        <v>154</v>
      </c>
      <c r="E8" s="44" t="s">
        <v>155</v>
      </c>
      <c r="F8" s="45">
        <v>118558.797231</v>
      </c>
      <c r="G8" s="45">
        <v>79496.567231</v>
      </c>
      <c r="H8" s="45">
        <v>77203.056882</v>
      </c>
      <c r="I8" s="45">
        <v>399.461</v>
      </c>
      <c r="J8" s="45">
        <v>1894.049349</v>
      </c>
      <c r="K8" s="45">
        <v>3415.23</v>
      </c>
      <c r="L8" s="45">
        <v>35647</v>
      </c>
    </row>
    <row r="9" ht="21.6" customHeight="1" spans="1:12">
      <c r="A9" s="47"/>
      <c r="B9" s="47"/>
      <c r="C9" s="47"/>
      <c r="D9" s="56" t="s">
        <v>156</v>
      </c>
      <c r="E9" s="56" t="s">
        <v>157</v>
      </c>
      <c r="F9" s="45">
        <v>2662.00228</v>
      </c>
      <c r="G9" s="45">
        <v>1918.57228</v>
      </c>
      <c r="H9" s="45">
        <v>1806.426957</v>
      </c>
      <c r="I9" s="45">
        <v>1.656</v>
      </c>
      <c r="J9" s="45">
        <v>110.489323</v>
      </c>
      <c r="K9" s="45">
        <v>686.03</v>
      </c>
      <c r="L9" s="45">
        <v>57.4</v>
      </c>
    </row>
    <row r="10" ht="21.6" customHeight="1" spans="1:12">
      <c r="A10" s="83">
        <v>205</v>
      </c>
      <c r="B10" s="59"/>
      <c r="C10" s="59"/>
      <c r="D10" s="84" t="s">
        <v>240</v>
      </c>
      <c r="E10" s="60" t="s">
        <v>241</v>
      </c>
      <c r="F10" s="48">
        <f t="shared" ref="F10:L10" si="0">F11+F13+F15</f>
        <v>2223.720183</v>
      </c>
      <c r="G10" s="48">
        <f t="shared" si="0"/>
        <v>1480.290183</v>
      </c>
      <c r="H10" s="48">
        <f t="shared" si="0"/>
        <v>1368.14486</v>
      </c>
      <c r="I10" s="48">
        <f t="shared" si="0"/>
        <v>1.656</v>
      </c>
      <c r="J10" s="48">
        <f t="shared" si="0"/>
        <v>110.489323</v>
      </c>
      <c r="K10" s="48">
        <f t="shared" si="0"/>
        <v>686.03</v>
      </c>
      <c r="L10" s="48">
        <f t="shared" si="0"/>
        <v>57.4</v>
      </c>
    </row>
    <row r="11" ht="21.6" customHeight="1" spans="1:12">
      <c r="A11" s="83">
        <v>205</v>
      </c>
      <c r="B11" s="83" t="s">
        <v>242</v>
      </c>
      <c r="C11" s="59"/>
      <c r="D11" s="84" t="s">
        <v>243</v>
      </c>
      <c r="E11" s="60" t="s">
        <v>244</v>
      </c>
      <c r="F11" s="48">
        <v>2166.320183</v>
      </c>
      <c r="G11" s="48">
        <v>1480.290183</v>
      </c>
      <c r="H11" s="57">
        <v>1368.14486</v>
      </c>
      <c r="I11" s="57">
        <v>1.656</v>
      </c>
      <c r="J11" s="57">
        <v>110.489323</v>
      </c>
      <c r="K11" s="57">
        <v>686.03</v>
      </c>
      <c r="L11" s="57"/>
    </row>
    <row r="12" ht="22.35" customHeight="1" spans="1:12">
      <c r="A12" s="59" t="s">
        <v>245</v>
      </c>
      <c r="B12" s="59" t="s">
        <v>242</v>
      </c>
      <c r="C12" s="59" t="s">
        <v>242</v>
      </c>
      <c r="D12" s="55" t="s">
        <v>246</v>
      </c>
      <c r="E12" s="60" t="s">
        <v>247</v>
      </c>
      <c r="F12" s="48">
        <v>2166.320183</v>
      </c>
      <c r="G12" s="48">
        <v>1480.290183</v>
      </c>
      <c r="H12" s="57">
        <v>1368.14486</v>
      </c>
      <c r="I12" s="57">
        <v>1.656</v>
      </c>
      <c r="J12" s="57">
        <v>110.489323</v>
      </c>
      <c r="K12" s="57">
        <v>686.03</v>
      </c>
      <c r="L12" s="57"/>
    </row>
    <row r="13" ht="22.35" customHeight="1" spans="1:12">
      <c r="A13" s="83">
        <v>205</v>
      </c>
      <c r="B13" s="59" t="s">
        <v>248</v>
      </c>
      <c r="C13" s="59"/>
      <c r="D13" s="84" t="s">
        <v>249</v>
      </c>
      <c r="E13" s="60" t="s">
        <v>250</v>
      </c>
      <c r="F13" s="48">
        <v>40.4</v>
      </c>
      <c r="G13" s="48"/>
      <c r="H13" s="57"/>
      <c r="I13" s="57"/>
      <c r="J13" s="57"/>
      <c r="K13" s="57"/>
      <c r="L13" s="57">
        <v>40.4</v>
      </c>
    </row>
    <row r="14" ht="22.35" customHeight="1" spans="1:12">
      <c r="A14" s="59" t="s">
        <v>245</v>
      </c>
      <c r="B14" s="59" t="s">
        <v>248</v>
      </c>
      <c r="C14" s="59" t="s">
        <v>251</v>
      </c>
      <c r="D14" s="55" t="s">
        <v>252</v>
      </c>
      <c r="E14" s="60" t="s">
        <v>253</v>
      </c>
      <c r="F14" s="48">
        <v>40.4</v>
      </c>
      <c r="G14" s="48"/>
      <c r="H14" s="57"/>
      <c r="I14" s="57"/>
      <c r="J14" s="57"/>
      <c r="K14" s="57"/>
      <c r="L14" s="57">
        <v>40.4</v>
      </c>
    </row>
    <row r="15" ht="22.35" customHeight="1" spans="1:12">
      <c r="A15" s="83">
        <v>205</v>
      </c>
      <c r="B15" s="83" t="s">
        <v>254</v>
      </c>
      <c r="C15" s="59"/>
      <c r="D15" s="84" t="s">
        <v>255</v>
      </c>
      <c r="E15" s="60" t="s">
        <v>256</v>
      </c>
      <c r="F15" s="48">
        <v>17</v>
      </c>
      <c r="G15" s="48"/>
      <c r="H15" s="57"/>
      <c r="I15" s="57"/>
      <c r="J15" s="57"/>
      <c r="K15" s="57"/>
      <c r="L15" s="57">
        <v>17</v>
      </c>
    </row>
    <row r="16" ht="22.35" customHeight="1" spans="1:12">
      <c r="A16" s="59" t="s">
        <v>245</v>
      </c>
      <c r="B16" s="59" t="s">
        <v>254</v>
      </c>
      <c r="C16" s="59" t="s">
        <v>251</v>
      </c>
      <c r="D16" s="55" t="s">
        <v>257</v>
      </c>
      <c r="E16" s="60" t="s">
        <v>258</v>
      </c>
      <c r="F16" s="48">
        <v>17</v>
      </c>
      <c r="G16" s="48"/>
      <c r="H16" s="57"/>
      <c r="I16" s="57"/>
      <c r="J16" s="57"/>
      <c r="K16" s="57"/>
      <c r="L16" s="57">
        <v>17</v>
      </c>
    </row>
    <row r="17" ht="22.35" customHeight="1" spans="1:12">
      <c r="A17" s="59" t="s">
        <v>259</v>
      </c>
      <c r="B17" s="85"/>
      <c r="C17" s="85"/>
      <c r="D17" s="84" t="s">
        <v>260</v>
      </c>
      <c r="E17" s="60" t="s">
        <v>261</v>
      </c>
      <c r="F17" s="48">
        <v>44.924544</v>
      </c>
      <c r="G17" s="48">
        <v>44.924544</v>
      </c>
      <c r="H17" s="57">
        <v>44.924544</v>
      </c>
      <c r="I17" s="57"/>
      <c r="J17" s="57"/>
      <c r="K17" s="57"/>
      <c r="L17" s="57"/>
    </row>
    <row r="18" ht="22.35" customHeight="1" spans="1:12">
      <c r="A18" s="59" t="s">
        <v>259</v>
      </c>
      <c r="B18" s="59" t="s">
        <v>262</v>
      </c>
      <c r="C18" s="85"/>
      <c r="D18" s="84" t="s">
        <v>263</v>
      </c>
      <c r="E18" s="60" t="s">
        <v>264</v>
      </c>
      <c r="F18" s="48">
        <v>44.924544</v>
      </c>
      <c r="G18" s="48">
        <v>44.924544</v>
      </c>
      <c r="H18" s="57">
        <v>44.924544</v>
      </c>
      <c r="I18" s="57"/>
      <c r="J18" s="57"/>
      <c r="K18" s="57"/>
      <c r="L18" s="57"/>
    </row>
    <row r="19" ht="22.35" customHeight="1" spans="1:12">
      <c r="A19" s="59" t="s">
        <v>259</v>
      </c>
      <c r="B19" s="59" t="s">
        <v>262</v>
      </c>
      <c r="C19" s="59" t="s">
        <v>262</v>
      </c>
      <c r="D19" s="55" t="s">
        <v>265</v>
      </c>
      <c r="E19" s="60" t="s">
        <v>266</v>
      </c>
      <c r="F19" s="48">
        <v>218.903178</v>
      </c>
      <c r="G19" s="48">
        <v>218.903178</v>
      </c>
      <c r="H19" s="57">
        <v>218.903178</v>
      </c>
      <c r="I19" s="57"/>
      <c r="J19" s="57"/>
      <c r="K19" s="57"/>
      <c r="L19" s="57"/>
    </row>
    <row r="20" ht="22.35" customHeight="1" spans="1:12">
      <c r="A20" s="59" t="s">
        <v>267</v>
      </c>
      <c r="B20" s="59"/>
      <c r="C20" s="59"/>
      <c r="D20" s="84" t="s">
        <v>268</v>
      </c>
      <c r="E20" s="60" t="s">
        <v>269</v>
      </c>
      <c r="F20" s="48">
        <v>44.924544</v>
      </c>
      <c r="G20" s="48">
        <v>44.924544</v>
      </c>
      <c r="H20" s="57">
        <v>44.924544</v>
      </c>
      <c r="I20" s="57"/>
      <c r="J20" s="57"/>
      <c r="K20" s="57"/>
      <c r="L20" s="57"/>
    </row>
    <row r="21" ht="22.35" customHeight="1" spans="1:12">
      <c r="A21" s="59" t="s">
        <v>267</v>
      </c>
      <c r="B21" s="59" t="s">
        <v>270</v>
      </c>
      <c r="C21" s="59"/>
      <c r="D21" s="84" t="s">
        <v>271</v>
      </c>
      <c r="E21" s="60" t="s">
        <v>272</v>
      </c>
      <c r="F21" s="48">
        <v>44.924544</v>
      </c>
      <c r="G21" s="48">
        <v>44.924544</v>
      </c>
      <c r="H21" s="57">
        <v>44.924544</v>
      </c>
      <c r="I21" s="57"/>
      <c r="J21" s="57"/>
      <c r="K21" s="57"/>
      <c r="L21" s="57"/>
    </row>
    <row r="22" ht="22.35" customHeight="1" spans="1:12">
      <c r="A22" s="59" t="s">
        <v>267</v>
      </c>
      <c r="B22" s="59" t="s">
        <v>270</v>
      </c>
      <c r="C22" s="59" t="s">
        <v>242</v>
      </c>
      <c r="D22" s="55" t="s">
        <v>273</v>
      </c>
      <c r="E22" s="60" t="s">
        <v>274</v>
      </c>
      <c r="F22" s="48">
        <v>44.924544</v>
      </c>
      <c r="G22" s="48">
        <v>44.924544</v>
      </c>
      <c r="H22" s="57">
        <v>44.924544</v>
      </c>
      <c r="I22" s="57"/>
      <c r="J22" s="57"/>
      <c r="K22" s="57"/>
      <c r="L22" s="57"/>
    </row>
    <row r="23" ht="22.35" customHeight="1" spans="1:12">
      <c r="A23" s="59" t="s">
        <v>275</v>
      </c>
      <c r="B23" s="59"/>
      <c r="C23" s="59"/>
      <c r="D23" s="84" t="s">
        <v>276</v>
      </c>
      <c r="E23" s="60" t="s">
        <v>277</v>
      </c>
      <c r="F23" s="48">
        <v>174.454375</v>
      </c>
      <c r="G23" s="48">
        <v>174.454375</v>
      </c>
      <c r="H23" s="57">
        <v>174.454375</v>
      </c>
      <c r="I23" s="57"/>
      <c r="J23" s="57"/>
      <c r="K23" s="57"/>
      <c r="L23" s="57"/>
    </row>
    <row r="24" ht="22.35" customHeight="1" spans="1:12">
      <c r="A24" s="59" t="s">
        <v>275</v>
      </c>
      <c r="B24" s="59" t="s">
        <v>248</v>
      </c>
      <c r="C24" s="59"/>
      <c r="D24" s="84" t="s">
        <v>278</v>
      </c>
      <c r="E24" s="60" t="s">
        <v>279</v>
      </c>
      <c r="F24" s="48">
        <v>174.454375</v>
      </c>
      <c r="G24" s="48">
        <v>174.454375</v>
      </c>
      <c r="H24" s="57">
        <v>174.454375</v>
      </c>
      <c r="I24" s="57"/>
      <c r="J24" s="57"/>
      <c r="K24" s="57"/>
      <c r="L24" s="57"/>
    </row>
    <row r="25" ht="22.35" customHeight="1" spans="1:12">
      <c r="A25" s="59" t="s">
        <v>275</v>
      </c>
      <c r="B25" s="59" t="s">
        <v>248</v>
      </c>
      <c r="C25" s="59" t="s">
        <v>242</v>
      </c>
      <c r="D25" s="55" t="s">
        <v>280</v>
      </c>
      <c r="E25" s="60" t="s">
        <v>281</v>
      </c>
      <c r="F25" s="48">
        <v>174.454375</v>
      </c>
      <c r="G25" s="48">
        <v>174.454375</v>
      </c>
      <c r="H25" s="57">
        <v>174.454375</v>
      </c>
      <c r="I25" s="57"/>
      <c r="J25" s="57"/>
      <c r="K25" s="57"/>
      <c r="L25" s="57"/>
    </row>
    <row r="26" ht="21.6" customHeight="1" spans="1:12">
      <c r="A26" s="47"/>
      <c r="B26" s="47"/>
      <c r="C26" s="47"/>
      <c r="D26" s="56" t="s">
        <v>158</v>
      </c>
      <c r="E26" s="56" t="s">
        <v>159</v>
      </c>
      <c r="F26" s="45">
        <v>38318.8</v>
      </c>
      <c r="G26" s="45"/>
      <c r="H26" s="45"/>
      <c r="I26" s="45"/>
      <c r="J26" s="45"/>
      <c r="K26" s="45">
        <v>2729.2</v>
      </c>
      <c r="L26" s="45">
        <v>35589.6</v>
      </c>
    </row>
    <row r="27" ht="21.6" customHeight="1" spans="1:12">
      <c r="A27" s="59" t="s">
        <v>245</v>
      </c>
      <c r="B27" s="47"/>
      <c r="C27" s="47"/>
      <c r="D27" s="84" t="s">
        <v>240</v>
      </c>
      <c r="E27" s="60" t="s">
        <v>241</v>
      </c>
      <c r="F27" s="48">
        <f>F28+F34+F36+F38</f>
        <v>38318.8</v>
      </c>
      <c r="G27" s="45"/>
      <c r="H27" s="45"/>
      <c r="I27" s="45"/>
      <c r="J27" s="45"/>
      <c r="K27" s="48">
        <f>K28+K34+K36+K38</f>
        <v>2729.2</v>
      </c>
      <c r="L27" s="48">
        <f>L28+L34+L36+L38</f>
        <v>35589.6</v>
      </c>
    </row>
    <row r="28" ht="21.6" customHeight="1" spans="1:12">
      <c r="A28" s="59" t="s">
        <v>245</v>
      </c>
      <c r="B28" s="59" t="s">
        <v>248</v>
      </c>
      <c r="C28" s="47"/>
      <c r="D28" s="84" t="s">
        <v>249</v>
      </c>
      <c r="E28" s="60" t="s">
        <v>250</v>
      </c>
      <c r="F28" s="48">
        <f>F29+F30+F31+F32+F33</f>
        <v>29281.85</v>
      </c>
      <c r="G28" s="45"/>
      <c r="H28" s="45"/>
      <c r="I28" s="45"/>
      <c r="J28" s="45"/>
      <c r="K28" s="48">
        <f>K29+K30+K31+K32+K33</f>
        <v>2729.2</v>
      </c>
      <c r="L28" s="48">
        <f>L29+L30+L31+L32+L33</f>
        <v>26552.65</v>
      </c>
    </row>
    <row r="29" ht="22.35" customHeight="1" spans="1:12">
      <c r="A29" s="59" t="s">
        <v>245</v>
      </c>
      <c r="B29" s="59" t="s">
        <v>248</v>
      </c>
      <c r="C29" s="59" t="s">
        <v>242</v>
      </c>
      <c r="D29" s="55" t="s">
        <v>282</v>
      </c>
      <c r="E29" s="60" t="s">
        <v>283</v>
      </c>
      <c r="F29" s="48">
        <v>1711.32</v>
      </c>
      <c r="G29" s="48"/>
      <c r="H29" s="57"/>
      <c r="I29" s="57"/>
      <c r="J29" s="57"/>
      <c r="K29" s="57"/>
      <c r="L29" s="57">
        <v>1711.32</v>
      </c>
    </row>
    <row r="30" ht="22.35" customHeight="1" spans="1:12">
      <c r="A30" s="59" t="s">
        <v>245</v>
      </c>
      <c r="B30" s="59" t="s">
        <v>248</v>
      </c>
      <c r="C30" s="59" t="s">
        <v>248</v>
      </c>
      <c r="D30" s="55" t="s">
        <v>284</v>
      </c>
      <c r="E30" s="60" t="s">
        <v>285</v>
      </c>
      <c r="F30" s="48">
        <v>1671.76</v>
      </c>
      <c r="G30" s="48"/>
      <c r="H30" s="57"/>
      <c r="I30" s="57"/>
      <c r="J30" s="57"/>
      <c r="K30" s="57"/>
      <c r="L30" s="57">
        <v>1671.76</v>
      </c>
    </row>
    <row r="31" ht="22.35" customHeight="1" spans="1:12">
      <c r="A31" s="59" t="s">
        <v>245</v>
      </c>
      <c r="B31" s="59" t="s">
        <v>248</v>
      </c>
      <c r="C31" s="59" t="s">
        <v>286</v>
      </c>
      <c r="D31" s="55" t="s">
        <v>287</v>
      </c>
      <c r="E31" s="60" t="s">
        <v>288</v>
      </c>
      <c r="F31" s="48">
        <v>9158.66</v>
      </c>
      <c r="G31" s="48"/>
      <c r="H31" s="57"/>
      <c r="I31" s="57"/>
      <c r="J31" s="57"/>
      <c r="K31" s="57"/>
      <c r="L31" s="57">
        <v>9158.66</v>
      </c>
    </row>
    <row r="32" ht="22.35" customHeight="1" spans="1:12">
      <c r="A32" s="59" t="s">
        <v>245</v>
      </c>
      <c r="B32" s="59" t="s">
        <v>248</v>
      </c>
      <c r="C32" s="59" t="s">
        <v>254</v>
      </c>
      <c r="D32" s="55" t="s">
        <v>289</v>
      </c>
      <c r="E32" s="60" t="s">
        <v>290</v>
      </c>
      <c r="F32" s="48">
        <v>4159.05</v>
      </c>
      <c r="G32" s="48"/>
      <c r="H32" s="57"/>
      <c r="I32" s="57"/>
      <c r="J32" s="57"/>
      <c r="K32" s="57"/>
      <c r="L32" s="57">
        <v>4159.05</v>
      </c>
    </row>
    <row r="33" ht="22.35" customHeight="1" spans="1:12">
      <c r="A33" s="59" t="s">
        <v>245</v>
      </c>
      <c r="B33" s="59" t="s">
        <v>248</v>
      </c>
      <c r="C33" s="59" t="s">
        <v>251</v>
      </c>
      <c r="D33" s="55" t="s">
        <v>252</v>
      </c>
      <c r="E33" s="60" t="s">
        <v>253</v>
      </c>
      <c r="F33" s="48">
        <v>12581.06</v>
      </c>
      <c r="G33" s="48"/>
      <c r="H33" s="57"/>
      <c r="I33" s="57"/>
      <c r="J33" s="57"/>
      <c r="K33" s="57">
        <v>2729.2</v>
      </c>
      <c r="L33" s="57">
        <v>9851.86</v>
      </c>
    </row>
    <row r="34" ht="22.35" customHeight="1" spans="1:12">
      <c r="A34" s="59" t="s">
        <v>245</v>
      </c>
      <c r="B34" s="59" t="s">
        <v>286</v>
      </c>
      <c r="C34" s="59"/>
      <c r="D34" s="84" t="s">
        <v>291</v>
      </c>
      <c r="E34" s="60" t="s">
        <v>292</v>
      </c>
      <c r="F34" s="48">
        <v>2296.95</v>
      </c>
      <c r="G34" s="48"/>
      <c r="H34" s="57"/>
      <c r="I34" s="57"/>
      <c r="J34" s="57"/>
      <c r="K34" s="57"/>
      <c r="L34" s="57">
        <v>2296.95</v>
      </c>
    </row>
    <row r="35" ht="22.35" customHeight="1" spans="1:12">
      <c r="A35" s="59" t="s">
        <v>245</v>
      </c>
      <c r="B35" s="59" t="s">
        <v>286</v>
      </c>
      <c r="C35" s="59" t="s">
        <v>248</v>
      </c>
      <c r="D35" s="55" t="s">
        <v>293</v>
      </c>
      <c r="E35" s="60" t="s">
        <v>294</v>
      </c>
      <c r="F35" s="48">
        <v>2296.95</v>
      </c>
      <c r="G35" s="48"/>
      <c r="H35" s="57"/>
      <c r="I35" s="57"/>
      <c r="J35" s="57"/>
      <c r="K35" s="57"/>
      <c r="L35" s="57">
        <v>2296.95</v>
      </c>
    </row>
    <row r="36" ht="22.35" customHeight="1" spans="1:12">
      <c r="A36" s="59" t="s">
        <v>245</v>
      </c>
      <c r="B36" s="59" t="s">
        <v>295</v>
      </c>
      <c r="C36" s="59"/>
      <c r="D36" s="84" t="s">
        <v>296</v>
      </c>
      <c r="E36" s="60" t="s">
        <v>297</v>
      </c>
      <c r="F36" s="48">
        <v>40</v>
      </c>
      <c r="G36" s="48"/>
      <c r="H36" s="57"/>
      <c r="I36" s="57"/>
      <c r="J36" s="57"/>
      <c r="K36" s="57"/>
      <c r="L36" s="57">
        <v>40</v>
      </c>
    </row>
    <row r="37" ht="22.35" customHeight="1" spans="1:12">
      <c r="A37" s="59" t="s">
        <v>245</v>
      </c>
      <c r="B37" s="59" t="s">
        <v>295</v>
      </c>
      <c r="C37" s="59" t="s">
        <v>242</v>
      </c>
      <c r="D37" s="55" t="s">
        <v>298</v>
      </c>
      <c r="E37" s="60" t="s">
        <v>299</v>
      </c>
      <c r="F37" s="48">
        <v>40</v>
      </c>
      <c r="G37" s="48"/>
      <c r="H37" s="57"/>
      <c r="I37" s="57"/>
      <c r="J37" s="57"/>
      <c r="K37" s="57"/>
      <c r="L37" s="57">
        <v>40</v>
      </c>
    </row>
    <row r="38" ht="22.35" customHeight="1" spans="1:12">
      <c r="A38" s="59" t="s">
        <v>245</v>
      </c>
      <c r="B38" s="59" t="s">
        <v>300</v>
      </c>
      <c r="C38" s="59"/>
      <c r="D38" s="84" t="s">
        <v>301</v>
      </c>
      <c r="E38" s="60" t="s">
        <v>302</v>
      </c>
      <c r="F38" s="48">
        <v>6700</v>
      </c>
      <c r="G38" s="48"/>
      <c r="H38" s="57"/>
      <c r="I38" s="57"/>
      <c r="J38" s="57"/>
      <c r="K38" s="57"/>
      <c r="L38" s="57">
        <v>6700</v>
      </c>
    </row>
    <row r="39" ht="22.35" customHeight="1" spans="1:12">
      <c r="A39" s="59" t="s">
        <v>245</v>
      </c>
      <c r="B39" s="59" t="s">
        <v>300</v>
      </c>
      <c r="C39" s="59" t="s">
        <v>251</v>
      </c>
      <c r="D39" s="55" t="s">
        <v>303</v>
      </c>
      <c r="E39" s="60" t="s">
        <v>304</v>
      </c>
      <c r="F39" s="48">
        <v>6700</v>
      </c>
      <c r="G39" s="48"/>
      <c r="H39" s="57"/>
      <c r="I39" s="57"/>
      <c r="J39" s="57"/>
      <c r="K39" s="57"/>
      <c r="L39" s="57">
        <v>6700</v>
      </c>
    </row>
    <row r="40" ht="21.6" customHeight="1" spans="1:12">
      <c r="A40" s="47"/>
      <c r="B40" s="47"/>
      <c r="C40" s="47"/>
      <c r="D40" s="56" t="s">
        <v>160</v>
      </c>
      <c r="E40" s="56" t="s">
        <v>161</v>
      </c>
      <c r="F40" s="45">
        <v>554.846961</v>
      </c>
      <c r="G40" s="45">
        <v>554.846961</v>
      </c>
      <c r="H40" s="45">
        <v>285.148787</v>
      </c>
      <c r="I40" s="45"/>
      <c r="J40" s="45">
        <v>269.698174</v>
      </c>
      <c r="K40" s="45"/>
      <c r="L40" s="45"/>
    </row>
    <row r="41" ht="21.6" customHeight="1" spans="1:12">
      <c r="A41" s="83">
        <v>205</v>
      </c>
      <c r="B41" s="59"/>
      <c r="C41" s="59"/>
      <c r="D41" s="84" t="s">
        <v>240</v>
      </c>
      <c r="E41" s="60" t="s">
        <v>241</v>
      </c>
      <c r="F41" s="48">
        <v>492.037314</v>
      </c>
      <c r="G41" s="48">
        <v>492.037314</v>
      </c>
      <c r="H41" s="57">
        <v>222.33914</v>
      </c>
      <c r="I41" s="57"/>
      <c r="J41" s="57">
        <v>269.698174</v>
      </c>
      <c r="K41" s="45"/>
      <c r="L41" s="45"/>
    </row>
    <row r="42" ht="21.6" customHeight="1" spans="1:12">
      <c r="A42" s="83">
        <v>205</v>
      </c>
      <c r="B42" s="59" t="s">
        <v>248</v>
      </c>
      <c r="C42" s="59"/>
      <c r="D42" s="84" t="s">
        <v>249</v>
      </c>
      <c r="E42" s="60" t="s">
        <v>250</v>
      </c>
      <c r="F42" s="48">
        <v>492.037314</v>
      </c>
      <c r="G42" s="48">
        <v>492.037314</v>
      </c>
      <c r="H42" s="57">
        <v>222.33914</v>
      </c>
      <c r="I42" s="57"/>
      <c r="J42" s="57">
        <v>269.698174</v>
      </c>
      <c r="K42" s="45"/>
      <c r="L42" s="45"/>
    </row>
    <row r="43" ht="22.35" customHeight="1" spans="1:12">
      <c r="A43" s="59" t="s">
        <v>245</v>
      </c>
      <c r="B43" s="59" t="s">
        <v>248</v>
      </c>
      <c r="C43" s="59" t="s">
        <v>242</v>
      </c>
      <c r="D43" s="55" t="s">
        <v>282</v>
      </c>
      <c r="E43" s="60" t="s">
        <v>283</v>
      </c>
      <c r="F43" s="48">
        <v>492.037314</v>
      </c>
      <c r="G43" s="48">
        <v>492.037314</v>
      </c>
      <c r="H43" s="57">
        <v>222.33914</v>
      </c>
      <c r="I43" s="57"/>
      <c r="J43" s="57">
        <v>269.698174</v>
      </c>
      <c r="K43" s="57"/>
      <c r="L43" s="57"/>
    </row>
    <row r="44" ht="22.35" customHeight="1" spans="1:12">
      <c r="A44" s="59" t="s">
        <v>259</v>
      </c>
      <c r="B44" s="85"/>
      <c r="C44" s="85"/>
      <c r="D44" s="84" t="s">
        <v>260</v>
      </c>
      <c r="E44" s="60" t="s">
        <v>261</v>
      </c>
      <c r="F44" s="48">
        <v>30.390262</v>
      </c>
      <c r="G44" s="48">
        <v>30.390262</v>
      </c>
      <c r="H44" s="57">
        <v>30.390262</v>
      </c>
      <c r="I44" s="57"/>
      <c r="J44" s="57"/>
      <c r="K44" s="57"/>
      <c r="L44" s="57"/>
    </row>
    <row r="45" ht="22.35" customHeight="1" spans="1:12">
      <c r="A45" s="59" t="s">
        <v>259</v>
      </c>
      <c r="B45" s="59" t="s">
        <v>262</v>
      </c>
      <c r="C45" s="85"/>
      <c r="D45" s="84" t="s">
        <v>263</v>
      </c>
      <c r="E45" s="60" t="s">
        <v>264</v>
      </c>
      <c r="F45" s="48">
        <v>30.390262</v>
      </c>
      <c r="G45" s="48">
        <v>30.390262</v>
      </c>
      <c r="H45" s="57">
        <v>30.390262</v>
      </c>
      <c r="I45" s="57"/>
      <c r="J45" s="57"/>
      <c r="K45" s="57"/>
      <c r="L45" s="57"/>
    </row>
    <row r="46" ht="22.35" customHeight="1" spans="1:12">
      <c r="A46" s="59" t="s">
        <v>259</v>
      </c>
      <c r="B46" s="59" t="s">
        <v>262</v>
      </c>
      <c r="C46" s="59" t="s">
        <v>262</v>
      </c>
      <c r="D46" s="55" t="s">
        <v>265</v>
      </c>
      <c r="E46" s="60" t="s">
        <v>266</v>
      </c>
      <c r="F46" s="48">
        <v>30.390262</v>
      </c>
      <c r="G46" s="48">
        <v>30.390262</v>
      </c>
      <c r="H46" s="57">
        <v>30.390262</v>
      </c>
      <c r="I46" s="57"/>
      <c r="J46" s="57"/>
      <c r="K46" s="57"/>
      <c r="L46" s="57"/>
    </row>
    <row r="47" ht="22.35" customHeight="1" spans="1:12">
      <c r="A47" s="59" t="s">
        <v>267</v>
      </c>
      <c r="B47" s="59"/>
      <c r="C47" s="59"/>
      <c r="D47" s="84" t="s">
        <v>268</v>
      </c>
      <c r="E47" s="60" t="s">
        <v>269</v>
      </c>
      <c r="F47" s="48">
        <v>9.626688</v>
      </c>
      <c r="G47" s="48">
        <v>9.626688</v>
      </c>
      <c r="H47" s="57">
        <v>9.626688</v>
      </c>
      <c r="I47" s="57"/>
      <c r="J47" s="57"/>
      <c r="K47" s="57"/>
      <c r="L47" s="57"/>
    </row>
    <row r="48" ht="22.35" customHeight="1" spans="1:12">
      <c r="A48" s="59" t="s">
        <v>267</v>
      </c>
      <c r="B48" s="59" t="s">
        <v>270</v>
      </c>
      <c r="C48" s="59"/>
      <c r="D48" s="84" t="s">
        <v>271</v>
      </c>
      <c r="E48" s="60" t="s">
        <v>272</v>
      </c>
      <c r="F48" s="48">
        <v>9.626688</v>
      </c>
      <c r="G48" s="48">
        <v>9.626688</v>
      </c>
      <c r="H48" s="57">
        <v>9.626688</v>
      </c>
      <c r="I48" s="57"/>
      <c r="J48" s="57"/>
      <c r="K48" s="57"/>
      <c r="L48" s="57"/>
    </row>
    <row r="49" ht="22.35" customHeight="1" spans="1:12">
      <c r="A49" s="59" t="s">
        <v>267</v>
      </c>
      <c r="B49" s="59" t="s">
        <v>270</v>
      </c>
      <c r="C49" s="59" t="s">
        <v>248</v>
      </c>
      <c r="D49" s="55" t="s">
        <v>305</v>
      </c>
      <c r="E49" s="60" t="s">
        <v>306</v>
      </c>
      <c r="F49" s="48">
        <v>9.626688</v>
      </c>
      <c r="G49" s="48">
        <v>9.626688</v>
      </c>
      <c r="H49" s="57">
        <v>9.626688</v>
      </c>
      <c r="I49" s="57"/>
      <c r="J49" s="57"/>
      <c r="K49" s="57"/>
      <c r="L49" s="57"/>
    </row>
    <row r="50" ht="22.35" customHeight="1" spans="1:12">
      <c r="A50" s="59" t="s">
        <v>275</v>
      </c>
      <c r="B50" s="59"/>
      <c r="C50" s="59"/>
      <c r="D50" s="84" t="s">
        <v>276</v>
      </c>
      <c r="E50" s="60" t="s">
        <v>277</v>
      </c>
      <c r="F50" s="48">
        <v>22.792697</v>
      </c>
      <c r="G50" s="48">
        <v>22.792697</v>
      </c>
      <c r="H50" s="57">
        <v>22.792697</v>
      </c>
      <c r="I50" s="57"/>
      <c r="J50" s="57"/>
      <c r="K50" s="57"/>
      <c r="L50" s="57"/>
    </row>
    <row r="51" ht="22.35" customHeight="1" spans="1:12">
      <c r="A51" s="59" t="s">
        <v>275</v>
      </c>
      <c r="B51" s="59" t="s">
        <v>248</v>
      </c>
      <c r="C51" s="59"/>
      <c r="D51" s="84" t="s">
        <v>278</v>
      </c>
      <c r="E51" s="60" t="s">
        <v>279</v>
      </c>
      <c r="F51" s="48">
        <v>22.792697</v>
      </c>
      <c r="G51" s="48">
        <v>22.792697</v>
      </c>
      <c r="H51" s="57">
        <v>22.792697</v>
      </c>
      <c r="I51" s="57"/>
      <c r="J51" s="57"/>
      <c r="K51" s="57"/>
      <c r="L51" s="57"/>
    </row>
    <row r="52" ht="22.35" customHeight="1" spans="1:12">
      <c r="A52" s="59" t="s">
        <v>275</v>
      </c>
      <c r="B52" s="59" t="s">
        <v>248</v>
      </c>
      <c r="C52" s="59" t="s">
        <v>242</v>
      </c>
      <c r="D52" s="55" t="s">
        <v>280</v>
      </c>
      <c r="E52" s="60" t="s">
        <v>281</v>
      </c>
      <c r="F52" s="48">
        <v>22.792697</v>
      </c>
      <c r="G52" s="48">
        <v>22.792697</v>
      </c>
      <c r="H52" s="57">
        <v>22.792697</v>
      </c>
      <c r="I52" s="57"/>
      <c r="J52" s="57"/>
      <c r="K52" s="57"/>
      <c r="L52" s="57"/>
    </row>
    <row r="53" ht="21.6" customHeight="1" spans="1:12">
      <c r="A53" s="47"/>
      <c r="B53" s="47"/>
      <c r="C53" s="47"/>
      <c r="D53" s="56" t="s">
        <v>162</v>
      </c>
      <c r="E53" s="56" t="s">
        <v>163</v>
      </c>
      <c r="F53" s="45">
        <v>3087.838252</v>
      </c>
      <c r="G53" s="45">
        <v>3087.838252</v>
      </c>
      <c r="H53" s="45">
        <v>3014.905152</v>
      </c>
      <c r="I53" s="45">
        <v>10.078</v>
      </c>
      <c r="J53" s="45">
        <v>62.8551</v>
      </c>
      <c r="K53" s="45"/>
      <c r="L53" s="45"/>
    </row>
    <row r="54" ht="21.6" customHeight="1" spans="1:12">
      <c r="A54" s="83">
        <v>205</v>
      </c>
      <c r="B54" s="59"/>
      <c r="C54" s="59"/>
      <c r="D54" s="84" t="s">
        <v>240</v>
      </c>
      <c r="E54" s="60" t="s">
        <v>241</v>
      </c>
      <c r="F54" s="48">
        <v>2991.29862</v>
      </c>
      <c r="G54" s="48">
        <v>2991.29862</v>
      </c>
      <c r="H54" s="57">
        <v>2924.69952</v>
      </c>
      <c r="I54" s="57">
        <v>3.744</v>
      </c>
      <c r="J54" s="57">
        <v>62.8551</v>
      </c>
      <c r="K54" s="45"/>
      <c r="L54" s="45"/>
    </row>
    <row r="55" ht="21.6" customHeight="1" spans="1:12">
      <c r="A55" s="83">
        <v>205</v>
      </c>
      <c r="B55" s="59" t="s">
        <v>248</v>
      </c>
      <c r="C55" s="59"/>
      <c r="D55" s="84" t="s">
        <v>249</v>
      </c>
      <c r="E55" s="60" t="s">
        <v>250</v>
      </c>
      <c r="F55" s="48">
        <v>2991.29862</v>
      </c>
      <c r="G55" s="48">
        <v>2991.29862</v>
      </c>
      <c r="H55" s="57">
        <v>2924.69952</v>
      </c>
      <c r="I55" s="57">
        <v>3.744</v>
      </c>
      <c r="J55" s="57">
        <v>62.8551</v>
      </c>
      <c r="K55" s="45"/>
      <c r="L55" s="45"/>
    </row>
    <row r="56" ht="22.35" customHeight="1" spans="1:12">
      <c r="A56" s="59" t="s">
        <v>245</v>
      </c>
      <c r="B56" s="59" t="s">
        <v>248</v>
      </c>
      <c r="C56" s="59" t="s">
        <v>254</v>
      </c>
      <c r="D56" s="55" t="s">
        <v>289</v>
      </c>
      <c r="E56" s="60" t="s">
        <v>290</v>
      </c>
      <c r="F56" s="48">
        <v>2991.29862</v>
      </c>
      <c r="G56" s="48">
        <v>2991.29862</v>
      </c>
      <c r="H56" s="57">
        <v>2924.69952</v>
      </c>
      <c r="I56" s="57">
        <v>3.744</v>
      </c>
      <c r="J56" s="57">
        <v>62.8551</v>
      </c>
      <c r="K56" s="57"/>
      <c r="L56" s="57"/>
    </row>
    <row r="57" ht="22.35" customHeight="1" spans="1:12">
      <c r="A57" s="59" t="s">
        <v>259</v>
      </c>
      <c r="B57" s="85"/>
      <c r="C57" s="85"/>
      <c r="D57" s="84" t="s">
        <v>260</v>
      </c>
      <c r="E57" s="60" t="s">
        <v>261</v>
      </c>
      <c r="F57" s="48">
        <v>6.334</v>
      </c>
      <c r="G57" s="48">
        <v>6.334</v>
      </c>
      <c r="H57" s="57"/>
      <c r="I57" s="57">
        <v>6.334</v>
      </c>
      <c r="J57" s="57"/>
      <c r="K57" s="57"/>
      <c r="L57" s="57"/>
    </row>
    <row r="58" ht="22.35" customHeight="1" spans="1:12">
      <c r="A58" s="59" t="s">
        <v>259</v>
      </c>
      <c r="B58" s="59" t="s">
        <v>262</v>
      </c>
      <c r="C58" s="85"/>
      <c r="D58" s="84" t="s">
        <v>263</v>
      </c>
      <c r="E58" s="60" t="s">
        <v>264</v>
      </c>
      <c r="F58" s="48">
        <v>6.334</v>
      </c>
      <c r="G58" s="48">
        <v>6.334</v>
      </c>
      <c r="H58" s="57"/>
      <c r="I58" s="57">
        <v>6.334</v>
      </c>
      <c r="J58" s="57"/>
      <c r="K58" s="57"/>
      <c r="L58" s="57"/>
    </row>
    <row r="59" ht="22.35" customHeight="1" spans="1:12">
      <c r="A59" s="59" t="s">
        <v>259</v>
      </c>
      <c r="B59" s="59" t="s">
        <v>262</v>
      </c>
      <c r="C59" s="59" t="s">
        <v>248</v>
      </c>
      <c r="D59" s="55" t="s">
        <v>307</v>
      </c>
      <c r="E59" s="60" t="s">
        <v>308</v>
      </c>
      <c r="F59" s="48">
        <v>6.334</v>
      </c>
      <c r="G59" s="48">
        <v>6.334</v>
      </c>
      <c r="H59" s="57"/>
      <c r="I59" s="57">
        <v>6.334</v>
      </c>
      <c r="J59" s="57"/>
      <c r="K59" s="57"/>
      <c r="L59" s="57"/>
    </row>
    <row r="60" ht="22.35" customHeight="1" spans="1:12">
      <c r="A60" s="59" t="s">
        <v>267</v>
      </c>
      <c r="B60" s="59"/>
      <c r="C60" s="59"/>
      <c r="D60" s="84" t="s">
        <v>268</v>
      </c>
      <c r="E60" s="60" t="s">
        <v>269</v>
      </c>
      <c r="F60" s="48">
        <v>90.205632</v>
      </c>
      <c r="G60" s="48">
        <v>90.205632</v>
      </c>
      <c r="H60" s="57">
        <v>90.205632</v>
      </c>
      <c r="I60" s="57"/>
      <c r="J60" s="57"/>
      <c r="K60" s="57"/>
      <c r="L60" s="57"/>
    </row>
    <row r="61" ht="22.35" customHeight="1" spans="1:12">
      <c r="A61" s="59" t="s">
        <v>267</v>
      </c>
      <c r="B61" s="59" t="s">
        <v>270</v>
      </c>
      <c r="C61" s="59"/>
      <c r="D61" s="84" t="s">
        <v>271</v>
      </c>
      <c r="E61" s="60" t="s">
        <v>272</v>
      </c>
      <c r="F61" s="48">
        <v>90.205632</v>
      </c>
      <c r="G61" s="48">
        <v>90.205632</v>
      </c>
      <c r="H61" s="57">
        <v>90.205632</v>
      </c>
      <c r="I61" s="57"/>
      <c r="J61" s="57"/>
      <c r="K61" s="57"/>
      <c r="L61" s="57"/>
    </row>
    <row r="62" ht="22.35" customHeight="1" spans="1:12">
      <c r="A62" s="59" t="s">
        <v>267</v>
      </c>
      <c r="B62" s="59" t="s">
        <v>270</v>
      </c>
      <c r="C62" s="59" t="s">
        <v>248</v>
      </c>
      <c r="D62" s="55" t="s">
        <v>305</v>
      </c>
      <c r="E62" s="60" t="s">
        <v>306</v>
      </c>
      <c r="F62" s="48">
        <v>90.205632</v>
      </c>
      <c r="G62" s="48">
        <v>90.205632</v>
      </c>
      <c r="H62" s="57">
        <v>90.205632</v>
      </c>
      <c r="I62" s="57"/>
      <c r="J62" s="57"/>
      <c r="K62" s="57"/>
      <c r="L62" s="57"/>
    </row>
    <row r="63" ht="21.6" customHeight="1" spans="1:12">
      <c r="A63" s="47"/>
      <c r="B63" s="47"/>
      <c r="C63" s="47"/>
      <c r="D63" s="56" t="s">
        <v>164</v>
      </c>
      <c r="E63" s="56" t="s">
        <v>165</v>
      </c>
      <c r="F63" s="45">
        <v>2802.764987</v>
      </c>
      <c r="G63" s="45">
        <v>2802.764987</v>
      </c>
      <c r="H63" s="45">
        <v>2735.966336</v>
      </c>
      <c r="I63" s="45">
        <v>10.08</v>
      </c>
      <c r="J63" s="45">
        <v>56.718651</v>
      </c>
      <c r="K63" s="45"/>
      <c r="L63" s="45"/>
    </row>
    <row r="64" ht="21.6" customHeight="1" spans="1:12">
      <c r="A64" s="83">
        <v>205</v>
      </c>
      <c r="B64" s="59"/>
      <c r="C64" s="59"/>
      <c r="D64" s="84" t="s">
        <v>240</v>
      </c>
      <c r="E64" s="60" t="s">
        <v>241</v>
      </c>
      <c r="F64" s="48">
        <v>2717.194427</v>
      </c>
      <c r="G64" s="48">
        <v>2717.194427</v>
      </c>
      <c r="H64" s="57">
        <v>2650.395776</v>
      </c>
      <c r="I64" s="57">
        <v>10.08</v>
      </c>
      <c r="J64" s="57">
        <v>56.718651</v>
      </c>
      <c r="K64" s="45"/>
      <c r="L64" s="45"/>
    </row>
    <row r="65" ht="21.6" customHeight="1" spans="1:12">
      <c r="A65" s="83">
        <v>205</v>
      </c>
      <c r="B65" s="59" t="s">
        <v>248</v>
      </c>
      <c r="C65" s="59"/>
      <c r="D65" s="84" t="s">
        <v>249</v>
      </c>
      <c r="E65" s="60" t="s">
        <v>250</v>
      </c>
      <c r="F65" s="48">
        <v>2717.194427</v>
      </c>
      <c r="G65" s="48">
        <v>2717.194427</v>
      </c>
      <c r="H65" s="57">
        <v>2650.395776</v>
      </c>
      <c r="I65" s="57">
        <v>10.08</v>
      </c>
      <c r="J65" s="57">
        <v>56.718651</v>
      </c>
      <c r="K65" s="45"/>
      <c r="L65" s="45"/>
    </row>
    <row r="66" ht="22.35" customHeight="1" spans="1:12">
      <c r="A66" s="59" t="s">
        <v>245</v>
      </c>
      <c r="B66" s="59" t="s">
        <v>248</v>
      </c>
      <c r="C66" s="59" t="s">
        <v>254</v>
      </c>
      <c r="D66" s="55" t="s">
        <v>289</v>
      </c>
      <c r="E66" s="60" t="s">
        <v>290</v>
      </c>
      <c r="F66" s="48">
        <v>2717.194427</v>
      </c>
      <c r="G66" s="48">
        <v>2717.194427</v>
      </c>
      <c r="H66" s="57">
        <v>2650.395776</v>
      </c>
      <c r="I66" s="57">
        <v>10.08</v>
      </c>
      <c r="J66" s="57">
        <v>56.718651</v>
      </c>
      <c r="K66" s="57"/>
      <c r="L66" s="57"/>
    </row>
    <row r="67" ht="22.35" customHeight="1" spans="1:12">
      <c r="A67" s="59" t="s">
        <v>267</v>
      </c>
      <c r="B67" s="59"/>
      <c r="C67" s="59"/>
      <c r="D67" s="84" t="s">
        <v>268</v>
      </c>
      <c r="E67" s="60" t="s">
        <v>269</v>
      </c>
      <c r="F67" s="48">
        <v>85.57056</v>
      </c>
      <c r="G67" s="48">
        <v>85.57056</v>
      </c>
      <c r="H67" s="57">
        <v>85.57056</v>
      </c>
      <c r="I67" s="57"/>
      <c r="J67" s="57"/>
      <c r="K67" s="57"/>
      <c r="L67" s="57"/>
    </row>
    <row r="68" ht="22.35" customHeight="1" spans="1:12">
      <c r="A68" s="59" t="s">
        <v>267</v>
      </c>
      <c r="B68" s="59" t="s">
        <v>270</v>
      </c>
      <c r="C68" s="59"/>
      <c r="D68" s="84" t="s">
        <v>271</v>
      </c>
      <c r="E68" s="60" t="s">
        <v>272</v>
      </c>
      <c r="F68" s="48">
        <v>85.57056</v>
      </c>
      <c r="G68" s="48">
        <v>85.57056</v>
      </c>
      <c r="H68" s="57">
        <v>85.57056</v>
      </c>
      <c r="I68" s="57"/>
      <c r="J68" s="57"/>
      <c r="K68" s="57"/>
      <c r="L68" s="57"/>
    </row>
    <row r="69" ht="22.35" customHeight="1" spans="1:12">
      <c r="A69" s="59" t="s">
        <v>267</v>
      </c>
      <c r="B69" s="59" t="s">
        <v>270</v>
      </c>
      <c r="C69" s="59" t="s">
        <v>248</v>
      </c>
      <c r="D69" s="55" t="s">
        <v>305</v>
      </c>
      <c r="E69" s="60" t="s">
        <v>306</v>
      </c>
      <c r="F69" s="48">
        <v>85.57056</v>
      </c>
      <c r="G69" s="48">
        <v>85.57056</v>
      </c>
      <c r="H69" s="57">
        <v>85.57056</v>
      </c>
      <c r="I69" s="57"/>
      <c r="J69" s="57"/>
      <c r="K69" s="57"/>
      <c r="L69" s="57"/>
    </row>
    <row r="70" ht="21.6" customHeight="1" spans="1:12">
      <c r="A70" s="47"/>
      <c r="B70" s="47"/>
      <c r="C70" s="47"/>
      <c r="D70" s="56" t="s">
        <v>166</v>
      </c>
      <c r="E70" s="56" t="s">
        <v>167</v>
      </c>
      <c r="F70" s="45">
        <v>3248.379586</v>
      </c>
      <c r="G70" s="45">
        <v>3248.379586</v>
      </c>
      <c r="H70" s="45">
        <v>3170.358707</v>
      </c>
      <c r="I70" s="45">
        <v>11.8</v>
      </c>
      <c r="J70" s="45">
        <v>66.220879</v>
      </c>
      <c r="K70" s="45"/>
      <c r="L70" s="45"/>
    </row>
    <row r="71" ht="21.6" customHeight="1" spans="1:12">
      <c r="A71" s="83">
        <v>205</v>
      </c>
      <c r="B71" s="59"/>
      <c r="C71" s="59"/>
      <c r="D71" s="84" t="s">
        <v>240</v>
      </c>
      <c r="E71" s="60" t="s">
        <v>241</v>
      </c>
      <c r="F71" s="48">
        <v>3145.505058</v>
      </c>
      <c r="G71" s="48">
        <v>3145.505058</v>
      </c>
      <c r="H71" s="57">
        <v>3076.944179</v>
      </c>
      <c r="I71" s="57">
        <v>2.34</v>
      </c>
      <c r="J71" s="57">
        <v>66.220879</v>
      </c>
      <c r="K71" s="45"/>
      <c r="L71" s="45"/>
    </row>
    <row r="72" ht="21.6" customHeight="1" spans="1:12">
      <c r="A72" s="83">
        <v>205</v>
      </c>
      <c r="B72" s="59" t="s">
        <v>248</v>
      </c>
      <c r="C72" s="59"/>
      <c r="D72" s="84" t="s">
        <v>249</v>
      </c>
      <c r="E72" s="60" t="s">
        <v>250</v>
      </c>
      <c r="F72" s="48">
        <v>3145.505058</v>
      </c>
      <c r="G72" s="48">
        <v>3145.505058</v>
      </c>
      <c r="H72" s="57">
        <v>3076.944179</v>
      </c>
      <c r="I72" s="57">
        <v>2.34</v>
      </c>
      <c r="J72" s="57">
        <v>66.220879</v>
      </c>
      <c r="K72" s="45"/>
      <c r="L72" s="45"/>
    </row>
    <row r="73" ht="22.35" customHeight="1" spans="1:12">
      <c r="A73" s="59" t="s">
        <v>245</v>
      </c>
      <c r="B73" s="59" t="s">
        <v>248</v>
      </c>
      <c r="C73" s="59" t="s">
        <v>254</v>
      </c>
      <c r="D73" s="55" t="s">
        <v>289</v>
      </c>
      <c r="E73" s="60" t="s">
        <v>290</v>
      </c>
      <c r="F73" s="48">
        <v>3145.505058</v>
      </c>
      <c r="G73" s="48">
        <v>3145.505058</v>
      </c>
      <c r="H73" s="57">
        <v>3076.944179</v>
      </c>
      <c r="I73" s="57">
        <v>2.34</v>
      </c>
      <c r="J73" s="57">
        <v>66.220879</v>
      </c>
      <c r="K73" s="57"/>
      <c r="L73" s="57"/>
    </row>
    <row r="74" ht="22.35" customHeight="1" spans="1:12">
      <c r="A74" s="59" t="s">
        <v>259</v>
      </c>
      <c r="B74" s="85"/>
      <c r="C74" s="85"/>
      <c r="D74" s="84" t="s">
        <v>260</v>
      </c>
      <c r="E74" s="60" t="s">
        <v>261</v>
      </c>
      <c r="F74" s="48">
        <v>9.46</v>
      </c>
      <c r="G74" s="48">
        <v>9.46</v>
      </c>
      <c r="H74" s="57"/>
      <c r="I74" s="57">
        <v>9.46</v>
      </c>
      <c r="J74" s="57"/>
      <c r="K74" s="57"/>
      <c r="L74" s="57"/>
    </row>
    <row r="75" ht="22.35" customHeight="1" spans="1:12">
      <c r="A75" s="59" t="s">
        <v>259</v>
      </c>
      <c r="B75" s="59" t="s">
        <v>262</v>
      </c>
      <c r="C75" s="85"/>
      <c r="D75" s="84" t="s">
        <v>263</v>
      </c>
      <c r="E75" s="60" t="s">
        <v>264</v>
      </c>
      <c r="F75" s="48">
        <v>9.46</v>
      </c>
      <c r="G75" s="48">
        <v>9.46</v>
      </c>
      <c r="H75" s="57"/>
      <c r="I75" s="57">
        <v>9.46</v>
      </c>
      <c r="J75" s="57"/>
      <c r="K75" s="57"/>
      <c r="L75" s="57"/>
    </row>
    <row r="76" ht="22.35" customHeight="1" spans="1:12">
      <c r="A76" s="59" t="s">
        <v>259</v>
      </c>
      <c r="B76" s="59" t="s">
        <v>262</v>
      </c>
      <c r="C76" s="59" t="s">
        <v>248</v>
      </c>
      <c r="D76" s="55" t="s">
        <v>307</v>
      </c>
      <c r="E76" s="60" t="s">
        <v>308</v>
      </c>
      <c r="F76" s="48">
        <v>9.46</v>
      </c>
      <c r="G76" s="48">
        <v>9.46</v>
      </c>
      <c r="H76" s="57"/>
      <c r="I76" s="57">
        <v>9.46</v>
      </c>
      <c r="J76" s="57"/>
      <c r="K76" s="57"/>
      <c r="L76" s="57"/>
    </row>
    <row r="77" ht="22.35" customHeight="1" spans="1:12">
      <c r="A77" s="59" t="s">
        <v>267</v>
      </c>
      <c r="B77" s="59"/>
      <c r="C77" s="59"/>
      <c r="D77" s="84" t="s">
        <v>268</v>
      </c>
      <c r="E77" s="60" t="s">
        <v>269</v>
      </c>
      <c r="F77" s="48">
        <v>93.414528</v>
      </c>
      <c r="G77" s="48">
        <v>93.414528</v>
      </c>
      <c r="H77" s="57">
        <v>93.414528</v>
      </c>
      <c r="I77" s="57"/>
      <c r="J77" s="57"/>
      <c r="K77" s="57"/>
      <c r="L77" s="57"/>
    </row>
    <row r="78" ht="22.35" customHeight="1" spans="1:12">
      <c r="A78" s="59" t="s">
        <v>267</v>
      </c>
      <c r="B78" s="59" t="s">
        <v>270</v>
      </c>
      <c r="C78" s="59"/>
      <c r="D78" s="84" t="s">
        <v>271</v>
      </c>
      <c r="E78" s="60" t="s">
        <v>272</v>
      </c>
      <c r="F78" s="48">
        <v>93.414528</v>
      </c>
      <c r="G78" s="48">
        <v>93.414528</v>
      </c>
      <c r="H78" s="57">
        <v>93.414528</v>
      </c>
      <c r="I78" s="57"/>
      <c r="J78" s="57"/>
      <c r="K78" s="57"/>
      <c r="L78" s="57"/>
    </row>
    <row r="79" ht="22.35" customHeight="1" spans="1:12">
      <c r="A79" s="59" t="s">
        <v>267</v>
      </c>
      <c r="B79" s="59" t="s">
        <v>270</v>
      </c>
      <c r="C79" s="59" t="s">
        <v>248</v>
      </c>
      <c r="D79" s="55" t="s">
        <v>305</v>
      </c>
      <c r="E79" s="60" t="s">
        <v>306</v>
      </c>
      <c r="F79" s="48">
        <v>93.414528</v>
      </c>
      <c r="G79" s="48">
        <v>93.414528</v>
      </c>
      <c r="H79" s="57">
        <v>93.414528</v>
      </c>
      <c r="I79" s="57"/>
      <c r="J79" s="57"/>
      <c r="K79" s="57"/>
      <c r="L79" s="57"/>
    </row>
    <row r="80" s="82" customFormat="1" ht="21.6" customHeight="1" spans="1:12">
      <c r="A80" s="85"/>
      <c r="B80" s="85"/>
      <c r="C80" s="85"/>
      <c r="D80" s="71" t="s">
        <v>168</v>
      </c>
      <c r="E80" s="71" t="s">
        <v>169</v>
      </c>
      <c r="F80" s="86">
        <v>1638.889043</v>
      </c>
      <c r="G80" s="86">
        <v>1638.889043</v>
      </c>
      <c r="H80" s="86">
        <v>1600.528832</v>
      </c>
      <c r="I80" s="86">
        <v>5.754</v>
      </c>
      <c r="J80" s="86">
        <v>32.606211</v>
      </c>
      <c r="K80" s="86"/>
      <c r="L80" s="86"/>
    </row>
    <row r="81" ht="21.6" customHeight="1" spans="1:12">
      <c r="A81" s="83">
        <v>205</v>
      </c>
      <c r="B81" s="59"/>
      <c r="C81" s="59"/>
      <c r="D81" s="84" t="s">
        <v>240</v>
      </c>
      <c r="E81" s="60" t="s">
        <v>241</v>
      </c>
      <c r="F81" s="48">
        <v>1579.072547</v>
      </c>
      <c r="G81" s="48">
        <v>1579.072547</v>
      </c>
      <c r="H81" s="57">
        <v>1543.838336</v>
      </c>
      <c r="I81" s="57">
        <v>2.628</v>
      </c>
      <c r="J81" s="57">
        <v>32.606211</v>
      </c>
      <c r="K81" s="45"/>
      <c r="L81" s="45"/>
    </row>
    <row r="82" ht="21.6" customHeight="1" spans="1:12">
      <c r="A82" s="83">
        <v>205</v>
      </c>
      <c r="B82" s="59" t="s">
        <v>248</v>
      </c>
      <c r="C82" s="59"/>
      <c r="D82" s="84" t="s">
        <v>249</v>
      </c>
      <c r="E82" s="60" t="s">
        <v>250</v>
      </c>
      <c r="F82" s="48">
        <v>1579.072547</v>
      </c>
      <c r="G82" s="48">
        <v>1579.072547</v>
      </c>
      <c r="H82" s="57">
        <v>1543.838336</v>
      </c>
      <c r="I82" s="57">
        <v>2.628</v>
      </c>
      <c r="J82" s="57">
        <v>32.606211</v>
      </c>
      <c r="K82" s="45"/>
      <c r="L82" s="45"/>
    </row>
    <row r="83" ht="22.35" customHeight="1" spans="1:12">
      <c r="A83" s="59" t="s">
        <v>245</v>
      </c>
      <c r="B83" s="59" t="s">
        <v>248</v>
      </c>
      <c r="C83" s="59" t="s">
        <v>254</v>
      </c>
      <c r="D83" s="55" t="s">
        <v>289</v>
      </c>
      <c r="E83" s="60" t="s">
        <v>290</v>
      </c>
      <c r="F83" s="48">
        <v>1579.072547</v>
      </c>
      <c r="G83" s="48">
        <v>1579.072547</v>
      </c>
      <c r="H83" s="57">
        <v>1543.838336</v>
      </c>
      <c r="I83" s="57">
        <v>2.628</v>
      </c>
      <c r="J83" s="57">
        <v>32.606211</v>
      </c>
      <c r="K83" s="57"/>
      <c r="L83" s="57"/>
    </row>
    <row r="84" ht="22.35" customHeight="1" spans="1:12">
      <c r="A84" s="59" t="s">
        <v>259</v>
      </c>
      <c r="B84" s="85"/>
      <c r="C84" s="85"/>
      <c r="D84" s="84" t="s">
        <v>260</v>
      </c>
      <c r="E84" s="60" t="s">
        <v>261</v>
      </c>
      <c r="F84" s="48">
        <v>3.126</v>
      </c>
      <c r="G84" s="48">
        <v>3.126</v>
      </c>
      <c r="H84" s="57"/>
      <c r="I84" s="57">
        <v>3.126</v>
      </c>
      <c r="J84" s="57"/>
      <c r="K84" s="57"/>
      <c r="L84" s="57"/>
    </row>
    <row r="85" ht="22.35" customHeight="1" spans="1:12">
      <c r="A85" s="59" t="s">
        <v>259</v>
      </c>
      <c r="B85" s="59" t="s">
        <v>262</v>
      </c>
      <c r="C85" s="85"/>
      <c r="D85" s="84" t="s">
        <v>263</v>
      </c>
      <c r="E85" s="60" t="s">
        <v>264</v>
      </c>
      <c r="F85" s="48">
        <v>3.126</v>
      </c>
      <c r="G85" s="48">
        <v>3.126</v>
      </c>
      <c r="H85" s="57"/>
      <c r="I85" s="57">
        <v>3.126</v>
      </c>
      <c r="J85" s="57"/>
      <c r="K85" s="57"/>
      <c r="L85" s="57"/>
    </row>
    <row r="86" ht="22.35" customHeight="1" spans="1:12">
      <c r="A86" s="59" t="s">
        <v>259</v>
      </c>
      <c r="B86" s="59" t="s">
        <v>262</v>
      </c>
      <c r="C86" s="59" t="s">
        <v>248</v>
      </c>
      <c r="D86" s="55" t="s">
        <v>307</v>
      </c>
      <c r="E86" s="60" t="s">
        <v>308</v>
      </c>
      <c r="F86" s="48">
        <v>3.126</v>
      </c>
      <c r="G86" s="48">
        <v>3.126</v>
      </c>
      <c r="H86" s="57"/>
      <c r="I86" s="57">
        <v>3.126</v>
      </c>
      <c r="J86" s="57"/>
      <c r="K86" s="57"/>
      <c r="L86" s="57"/>
    </row>
    <row r="87" ht="22.35" customHeight="1" spans="1:12">
      <c r="A87" s="59" t="s">
        <v>267</v>
      </c>
      <c r="B87" s="59"/>
      <c r="C87" s="59"/>
      <c r="D87" s="84" t="s">
        <v>268</v>
      </c>
      <c r="E87" s="60" t="s">
        <v>269</v>
      </c>
      <c r="F87" s="48">
        <v>56.690496</v>
      </c>
      <c r="G87" s="48">
        <v>56.690496</v>
      </c>
      <c r="H87" s="57">
        <v>56.690496</v>
      </c>
      <c r="I87" s="57"/>
      <c r="J87" s="57"/>
      <c r="K87" s="57"/>
      <c r="L87" s="57"/>
    </row>
    <row r="88" ht="22.35" customHeight="1" spans="1:12">
      <c r="A88" s="59" t="s">
        <v>267</v>
      </c>
      <c r="B88" s="59" t="s">
        <v>270</v>
      </c>
      <c r="C88" s="59"/>
      <c r="D88" s="84" t="s">
        <v>271</v>
      </c>
      <c r="E88" s="60" t="s">
        <v>272</v>
      </c>
      <c r="F88" s="48">
        <v>56.690496</v>
      </c>
      <c r="G88" s="48">
        <v>56.690496</v>
      </c>
      <c r="H88" s="57">
        <v>56.690496</v>
      </c>
      <c r="I88" s="57"/>
      <c r="J88" s="57"/>
      <c r="K88" s="57"/>
      <c r="L88" s="57"/>
    </row>
    <row r="89" ht="22.35" customHeight="1" spans="1:12">
      <c r="A89" s="59" t="s">
        <v>267</v>
      </c>
      <c r="B89" s="59" t="s">
        <v>270</v>
      </c>
      <c r="C89" s="59" t="s">
        <v>248</v>
      </c>
      <c r="D89" s="55" t="s">
        <v>305</v>
      </c>
      <c r="E89" s="60" t="s">
        <v>306</v>
      </c>
      <c r="F89" s="48">
        <v>56.690496</v>
      </c>
      <c r="G89" s="48">
        <v>56.690496</v>
      </c>
      <c r="H89" s="57">
        <v>56.690496</v>
      </c>
      <c r="I89" s="57"/>
      <c r="J89" s="57"/>
      <c r="K89" s="57"/>
      <c r="L89" s="57"/>
    </row>
    <row r="90" ht="21.6" customHeight="1" spans="1:12">
      <c r="A90" s="47"/>
      <c r="B90" s="47"/>
      <c r="C90" s="47"/>
      <c r="D90" s="56" t="s">
        <v>170</v>
      </c>
      <c r="E90" s="56" t="s">
        <v>171</v>
      </c>
      <c r="F90" s="45">
        <v>387.051747</v>
      </c>
      <c r="G90" s="45">
        <v>387.051747</v>
      </c>
      <c r="H90" s="45">
        <v>379.32864</v>
      </c>
      <c r="I90" s="45"/>
      <c r="J90" s="45">
        <v>7.723107</v>
      </c>
      <c r="K90" s="45"/>
      <c r="L90" s="45"/>
    </row>
    <row r="91" ht="21.6" customHeight="1" spans="1:12">
      <c r="A91" s="83">
        <v>205</v>
      </c>
      <c r="B91" s="59"/>
      <c r="C91" s="59"/>
      <c r="D91" s="84" t="s">
        <v>240</v>
      </c>
      <c r="E91" s="60" t="s">
        <v>241</v>
      </c>
      <c r="F91" s="48">
        <v>11.409408</v>
      </c>
      <c r="G91" s="48">
        <v>11.409408</v>
      </c>
      <c r="H91" s="57">
        <v>11.409408</v>
      </c>
      <c r="I91" s="45"/>
      <c r="J91" s="45"/>
      <c r="K91" s="45"/>
      <c r="L91" s="45"/>
    </row>
    <row r="92" ht="21.6" customHeight="1" spans="1:12">
      <c r="A92" s="83">
        <v>205</v>
      </c>
      <c r="B92" s="59" t="s">
        <v>248</v>
      </c>
      <c r="C92" s="59"/>
      <c r="D92" s="84" t="s">
        <v>249</v>
      </c>
      <c r="E92" s="60" t="s">
        <v>250</v>
      </c>
      <c r="F92" s="48">
        <v>11.409408</v>
      </c>
      <c r="G92" s="48">
        <v>11.409408</v>
      </c>
      <c r="H92" s="57">
        <v>11.409408</v>
      </c>
      <c r="I92" s="45"/>
      <c r="J92" s="45"/>
      <c r="K92" s="45"/>
      <c r="L92" s="45"/>
    </row>
    <row r="93" ht="22.35" customHeight="1" spans="1:12">
      <c r="A93" s="59" t="s">
        <v>245</v>
      </c>
      <c r="B93" s="59" t="s">
        <v>248</v>
      </c>
      <c r="C93" s="59" t="s">
        <v>254</v>
      </c>
      <c r="D93" s="55" t="s">
        <v>289</v>
      </c>
      <c r="E93" s="60" t="s">
        <v>290</v>
      </c>
      <c r="F93" s="48">
        <v>375.642339</v>
      </c>
      <c r="G93" s="48">
        <v>375.642339</v>
      </c>
      <c r="H93" s="57">
        <v>367.919232</v>
      </c>
      <c r="I93" s="57"/>
      <c r="J93" s="57">
        <v>7.723107</v>
      </c>
      <c r="K93" s="57"/>
      <c r="L93" s="57"/>
    </row>
    <row r="94" ht="22.35" customHeight="1" spans="1:12">
      <c r="A94" s="59" t="s">
        <v>267</v>
      </c>
      <c r="B94" s="59"/>
      <c r="C94" s="59"/>
      <c r="D94" s="84" t="s">
        <v>268</v>
      </c>
      <c r="E94" s="60" t="s">
        <v>269</v>
      </c>
      <c r="F94" s="48">
        <v>11.409408</v>
      </c>
      <c r="G94" s="48">
        <v>11.409408</v>
      </c>
      <c r="H94" s="57">
        <v>11.409408</v>
      </c>
      <c r="I94" s="57"/>
      <c r="J94" s="57"/>
      <c r="K94" s="57"/>
      <c r="L94" s="57"/>
    </row>
    <row r="95" ht="22.35" customHeight="1" spans="1:12">
      <c r="A95" s="59" t="s">
        <v>267</v>
      </c>
      <c r="B95" s="59" t="s">
        <v>270</v>
      </c>
      <c r="C95" s="59"/>
      <c r="D95" s="84" t="s">
        <v>271</v>
      </c>
      <c r="E95" s="60" t="s">
        <v>272</v>
      </c>
      <c r="F95" s="48">
        <v>11.409408</v>
      </c>
      <c r="G95" s="48">
        <v>11.409408</v>
      </c>
      <c r="H95" s="57">
        <v>11.409408</v>
      </c>
      <c r="I95" s="57"/>
      <c r="J95" s="57"/>
      <c r="K95" s="57"/>
      <c r="L95" s="57"/>
    </row>
    <row r="96" ht="22.35" customHeight="1" spans="1:12">
      <c r="A96" s="59" t="s">
        <v>267</v>
      </c>
      <c r="B96" s="59" t="s">
        <v>270</v>
      </c>
      <c r="C96" s="59" t="s">
        <v>248</v>
      </c>
      <c r="D96" s="55" t="s">
        <v>305</v>
      </c>
      <c r="E96" s="60" t="s">
        <v>306</v>
      </c>
      <c r="F96" s="48">
        <v>11.409408</v>
      </c>
      <c r="G96" s="48">
        <v>11.409408</v>
      </c>
      <c r="H96" s="57">
        <v>11.409408</v>
      </c>
      <c r="I96" s="57"/>
      <c r="J96" s="57"/>
      <c r="K96" s="57"/>
      <c r="L96" s="57"/>
    </row>
    <row r="97" ht="21.6" customHeight="1" spans="1:12">
      <c r="A97" s="47"/>
      <c r="B97" s="47"/>
      <c r="C97" s="47"/>
      <c r="D97" s="56" t="s">
        <v>172</v>
      </c>
      <c r="E97" s="56" t="s">
        <v>173</v>
      </c>
      <c r="F97" s="45">
        <v>349.365393</v>
      </c>
      <c r="G97" s="45">
        <v>349.365393</v>
      </c>
      <c r="H97" s="45">
        <v>342.291456</v>
      </c>
      <c r="I97" s="45"/>
      <c r="J97" s="45">
        <v>7.073937</v>
      </c>
      <c r="K97" s="45"/>
      <c r="L97" s="45"/>
    </row>
    <row r="98" ht="21.6" customHeight="1" spans="1:12">
      <c r="A98" s="83">
        <v>205</v>
      </c>
      <c r="B98" s="59"/>
      <c r="C98" s="59"/>
      <c r="D98" s="84" t="s">
        <v>240</v>
      </c>
      <c r="E98" s="60" t="s">
        <v>241</v>
      </c>
      <c r="F98" s="48">
        <v>9.270144</v>
      </c>
      <c r="G98" s="48">
        <v>9.270144</v>
      </c>
      <c r="H98" s="57">
        <v>9.270144</v>
      </c>
      <c r="I98" s="45"/>
      <c r="J98" s="45"/>
      <c r="K98" s="45"/>
      <c r="L98" s="45"/>
    </row>
    <row r="99" ht="21.6" customHeight="1" spans="1:12">
      <c r="A99" s="83">
        <v>205</v>
      </c>
      <c r="B99" s="59" t="s">
        <v>248</v>
      </c>
      <c r="C99" s="59"/>
      <c r="D99" s="84" t="s">
        <v>249</v>
      </c>
      <c r="E99" s="60" t="s">
        <v>250</v>
      </c>
      <c r="F99" s="48">
        <v>9.270144</v>
      </c>
      <c r="G99" s="48">
        <v>9.270144</v>
      </c>
      <c r="H99" s="57">
        <v>9.270144</v>
      </c>
      <c r="I99" s="45"/>
      <c r="J99" s="45"/>
      <c r="K99" s="45"/>
      <c r="L99" s="45"/>
    </row>
    <row r="100" ht="22.35" customHeight="1" spans="1:12">
      <c r="A100" s="59" t="s">
        <v>245</v>
      </c>
      <c r="B100" s="59" t="s">
        <v>248</v>
      </c>
      <c r="C100" s="59" t="s">
        <v>254</v>
      </c>
      <c r="D100" s="55" t="s">
        <v>289</v>
      </c>
      <c r="E100" s="60" t="s">
        <v>290</v>
      </c>
      <c r="F100" s="48">
        <v>340.095249</v>
      </c>
      <c r="G100" s="48">
        <v>340.095249</v>
      </c>
      <c r="H100" s="57">
        <v>333.021312</v>
      </c>
      <c r="I100" s="57"/>
      <c r="J100" s="57">
        <v>7.073937</v>
      </c>
      <c r="K100" s="57"/>
      <c r="L100" s="57"/>
    </row>
    <row r="101" ht="22.35" customHeight="1" spans="1:12">
      <c r="A101" s="59" t="s">
        <v>267</v>
      </c>
      <c r="B101" s="59"/>
      <c r="C101" s="59"/>
      <c r="D101" s="84" t="s">
        <v>268</v>
      </c>
      <c r="E101" s="60" t="s">
        <v>269</v>
      </c>
      <c r="F101" s="48">
        <v>9.270144</v>
      </c>
      <c r="G101" s="48">
        <v>9.270144</v>
      </c>
      <c r="H101" s="57">
        <v>9.270144</v>
      </c>
      <c r="I101" s="57"/>
      <c r="J101" s="57"/>
      <c r="K101" s="57"/>
      <c r="L101" s="57"/>
    </row>
    <row r="102" ht="22.35" customHeight="1" spans="1:12">
      <c r="A102" s="59" t="s">
        <v>267</v>
      </c>
      <c r="B102" s="59" t="s">
        <v>270</v>
      </c>
      <c r="C102" s="59"/>
      <c r="D102" s="84" t="s">
        <v>271</v>
      </c>
      <c r="E102" s="60" t="s">
        <v>272</v>
      </c>
      <c r="F102" s="48">
        <v>9.270144</v>
      </c>
      <c r="G102" s="48">
        <v>9.270144</v>
      </c>
      <c r="H102" s="57">
        <v>9.270144</v>
      </c>
      <c r="I102" s="57"/>
      <c r="J102" s="57"/>
      <c r="K102" s="57"/>
      <c r="L102" s="57"/>
    </row>
    <row r="103" ht="22.35" customHeight="1" spans="1:12">
      <c r="A103" s="59" t="s">
        <v>267</v>
      </c>
      <c r="B103" s="59" t="s">
        <v>270</v>
      </c>
      <c r="C103" s="59" t="s">
        <v>248</v>
      </c>
      <c r="D103" s="55" t="s">
        <v>305</v>
      </c>
      <c r="E103" s="60" t="s">
        <v>306</v>
      </c>
      <c r="F103" s="48">
        <v>9.270144</v>
      </c>
      <c r="G103" s="48">
        <v>9.270144</v>
      </c>
      <c r="H103" s="57">
        <v>9.270144</v>
      </c>
      <c r="I103" s="57"/>
      <c r="J103" s="57"/>
      <c r="K103" s="57"/>
      <c r="L103" s="57"/>
    </row>
    <row r="104" ht="21.6" customHeight="1" spans="1:12">
      <c r="A104" s="47"/>
      <c r="B104" s="47"/>
      <c r="C104" s="47"/>
      <c r="D104" s="56" t="s">
        <v>174</v>
      </c>
      <c r="E104" s="56" t="s">
        <v>175</v>
      </c>
      <c r="F104" s="45">
        <v>2592.94624</v>
      </c>
      <c r="G104" s="45">
        <v>2592.94624</v>
      </c>
      <c r="H104" s="45">
        <v>2530.92704</v>
      </c>
      <c r="I104" s="45">
        <v>10.836</v>
      </c>
      <c r="J104" s="45">
        <v>51.1832</v>
      </c>
      <c r="K104" s="45"/>
      <c r="L104" s="45"/>
    </row>
    <row r="105" ht="21.6" customHeight="1" spans="1:12">
      <c r="A105" s="83">
        <v>205</v>
      </c>
      <c r="B105" s="59"/>
      <c r="C105" s="59"/>
      <c r="D105" s="84" t="s">
        <v>240</v>
      </c>
      <c r="E105" s="60" t="s">
        <v>241</v>
      </c>
      <c r="F105" s="48">
        <v>2513.436928</v>
      </c>
      <c r="G105" s="48">
        <v>2513.436928</v>
      </c>
      <c r="H105" s="57">
        <v>2451.417728</v>
      </c>
      <c r="I105" s="45"/>
      <c r="J105" s="45"/>
      <c r="K105" s="45"/>
      <c r="L105" s="45"/>
    </row>
    <row r="106" ht="21.6" customHeight="1" spans="1:12">
      <c r="A106" s="83">
        <v>205</v>
      </c>
      <c r="B106" s="59" t="s">
        <v>248</v>
      </c>
      <c r="C106" s="59"/>
      <c r="D106" s="84" t="s">
        <v>249</v>
      </c>
      <c r="E106" s="60" t="s">
        <v>250</v>
      </c>
      <c r="F106" s="48">
        <v>2513.436928</v>
      </c>
      <c r="G106" s="48">
        <v>2513.436928</v>
      </c>
      <c r="H106" s="57">
        <v>2451.417728</v>
      </c>
      <c r="I106" s="45"/>
      <c r="J106" s="45"/>
      <c r="K106" s="45"/>
      <c r="L106" s="45"/>
    </row>
    <row r="107" ht="22.35" customHeight="1" spans="1:12">
      <c r="A107" s="59" t="s">
        <v>245</v>
      </c>
      <c r="B107" s="59" t="s">
        <v>286</v>
      </c>
      <c r="C107" s="59" t="s">
        <v>248</v>
      </c>
      <c r="D107" s="55" t="s">
        <v>293</v>
      </c>
      <c r="E107" s="60" t="s">
        <v>294</v>
      </c>
      <c r="F107" s="48">
        <v>2513.436928</v>
      </c>
      <c r="G107" s="48">
        <v>2513.436928</v>
      </c>
      <c r="H107" s="57">
        <v>2451.417728</v>
      </c>
      <c r="I107" s="57">
        <v>10.836</v>
      </c>
      <c r="J107" s="57">
        <v>51.1832</v>
      </c>
      <c r="K107" s="57"/>
      <c r="L107" s="57"/>
    </row>
    <row r="108" ht="22.35" customHeight="1" spans="1:12">
      <c r="A108" s="59" t="s">
        <v>267</v>
      </c>
      <c r="B108" s="59"/>
      <c r="C108" s="59"/>
      <c r="D108" s="84" t="s">
        <v>268</v>
      </c>
      <c r="E108" s="60" t="s">
        <v>269</v>
      </c>
      <c r="F108" s="48">
        <v>10.339776</v>
      </c>
      <c r="G108" s="48">
        <v>10.339776</v>
      </c>
      <c r="H108" s="57">
        <v>10.339776</v>
      </c>
      <c r="I108" s="57"/>
      <c r="J108" s="57"/>
      <c r="K108" s="57"/>
      <c r="L108" s="57"/>
    </row>
    <row r="109" ht="22.35" customHeight="1" spans="1:12">
      <c r="A109" s="59" t="s">
        <v>267</v>
      </c>
      <c r="B109" s="59" t="s">
        <v>270</v>
      </c>
      <c r="C109" s="59"/>
      <c r="D109" s="84" t="s">
        <v>271</v>
      </c>
      <c r="E109" s="60" t="s">
        <v>272</v>
      </c>
      <c r="F109" s="48">
        <v>10.339776</v>
      </c>
      <c r="G109" s="48">
        <v>10.339776</v>
      </c>
      <c r="H109" s="57">
        <v>10.339776</v>
      </c>
      <c r="I109" s="57"/>
      <c r="J109" s="57"/>
      <c r="K109" s="57"/>
      <c r="L109" s="57"/>
    </row>
    <row r="110" ht="22.35" customHeight="1" spans="1:12">
      <c r="A110" s="59" t="s">
        <v>267</v>
      </c>
      <c r="B110" s="59" t="s">
        <v>270</v>
      </c>
      <c r="C110" s="59" t="s">
        <v>248</v>
      </c>
      <c r="D110" s="55" t="s">
        <v>305</v>
      </c>
      <c r="E110" s="60" t="s">
        <v>306</v>
      </c>
      <c r="F110" s="48">
        <v>79.509312</v>
      </c>
      <c r="G110" s="48">
        <v>79.509312</v>
      </c>
      <c r="H110" s="57">
        <v>79.509312</v>
      </c>
      <c r="I110" s="57"/>
      <c r="J110" s="57"/>
      <c r="K110" s="57"/>
      <c r="L110" s="57"/>
    </row>
    <row r="111" ht="21.6" customHeight="1" spans="1:12">
      <c r="A111" s="47"/>
      <c r="B111" s="47"/>
      <c r="C111" s="47"/>
      <c r="D111" s="56" t="s">
        <v>176</v>
      </c>
      <c r="E111" s="56" t="s">
        <v>177</v>
      </c>
      <c r="F111" s="45">
        <v>359.031103</v>
      </c>
      <c r="G111" s="45">
        <v>359.031103</v>
      </c>
      <c r="H111" s="45">
        <v>351.842752</v>
      </c>
      <c r="I111" s="45"/>
      <c r="J111" s="45">
        <v>7.188351</v>
      </c>
      <c r="K111" s="45"/>
      <c r="L111" s="45"/>
    </row>
    <row r="112" ht="21.6" customHeight="1" spans="1:12">
      <c r="A112" s="83">
        <v>205</v>
      </c>
      <c r="B112" s="59"/>
      <c r="C112" s="59"/>
      <c r="D112" s="84" t="s">
        <v>240</v>
      </c>
      <c r="E112" s="60" t="s">
        <v>241</v>
      </c>
      <c r="F112" s="48">
        <v>10.339776</v>
      </c>
      <c r="G112" s="48">
        <v>10.339776</v>
      </c>
      <c r="H112" s="57">
        <v>10.339776</v>
      </c>
      <c r="I112" s="45"/>
      <c r="J112" s="45"/>
      <c r="K112" s="45"/>
      <c r="L112" s="45"/>
    </row>
    <row r="113" ht="21.6" customHeight="1" spans="1:12">
      <c r="A113" s="83">
        <v>205</v>
      </c>
      <c r="B113" s="59" t="s">
        <v>248</v>
      </c>
      <c r="C113" s="59"/>
      <c r="D113" s="84" t="s">
        <v>249</v>
      </c>
      <c r="E113" s="60" t="s">
        <v>250</v>
      </c>
      <c r="F113" s="48">
        <v>10.339776</v>
      </c>
      <c r="G113" s="48">
        <v>10.339776</v>
      </c>
      <c r="H113" s="57">
        <v>10.339776</v>
      </c>
      <c r="I113" s="45"/>
      <c r="J113" s="45"/>
      <c r="K113" s="45"/>
      <c r="L113" s="45"/>
    </row>
    <row r="114" ht="22.35" customHeight="1" spans="1:12">
      <c r="A114" s="59" t="s">
        <v>245</v>
      </c>
      <c r="B114" s="59" t="s">
        <v>295</v>
      </c>
      <c r="C114" s="59" t="s">
        <v>242</v>
      </c>
      <c r="D114" s="55" t="s">
        <v>298</v>
      </c>
      <c r="E114" s="60" t="s">
        <v>299</v>
      </c>
      <c r="F114" s="48">
        <v>348.691327</v>
      </c>
      <c r="G114" s="48">
        <v>348.691327</v>
      </c>
      <c r="H114" s="57">
        <v>341.502976</v>
      </c>
      <c r="I114" s="57"/>
      <c r="J114" s="57">
        <v>7.188351</v>
      </c>
      <c r="K114" s="57"/>
      <c r="L114" s="57"/>
    </row>
    <row r="115" ht="22.35" customHeight="1" spans="1:12">
      <c r="A115" s="59" t="s">
        <v>267</v>
      </c>
      <c r="B115" s="59"/>
      <c r="C115" s="59"/>
      <c r="D115" s="84" t="s">
        <v>268</v>
      </c>
      <c r="E115" s="60" t="s">
        <v>269</v>
      </c>
      <c r="F115" s="48">
        <v>10.339776</v>
      </c>
      <c r="G115" s="48">
        <v>10.339776</v>
      </c>
      <c r="H115" s="57">
        <v>10.339776</v>
      </c>
      <c r="I115" s="57"/>
      <c r="J115" s="57"/>
      <c r="K115" s="57"/>
      <c r="L115" s="57"/>
    </row>
    <row r="116" ht="22.35" customHeight="1" spans="1:12">
      <c r="A116" s="59" t="s">
        <v>267</v>
      </c>
      <c r="B116" s="59" t="s">
        <v>270</v>
      </c>
      <c r="C116" s="59"/>
      <c r="D116" s="84" t="s">
        <v>271</v>
      </c>
      <c r="E116" s="60" t="s">
        <v>272</v>
      </c>
      <c r="F116" s="48">
        <v>10.339776</v>
      </c>
      <c r="G116" s="48">
        <v>10.339776</v>
      </c>
      <c r="H116" s="57">
        <v>10.339776</v>
      </c>
      <c r="I116" s="57"/>
      <c r="J116" s="57"/>
      <c r="K116" s="57"/>
      <c r="L116" s="57"/>
    </row>
    <row r="117" ht="22.35" customHeight="1" spans="1:12">
      <c r="A117" s="59" t="s">
        <v>267</v>
      </c>
      <c r="B117" s="59" t="s">
        <v>270</v>
      </c>
      <c r="C117" s="59" t="s">
        <v>248</v>
      </c>
      <c r="D117" s="55" t="s">
        <v>305</v>
      </c>
      <c r="E117" s="60" t="s">
        <v>306</v>
      </c>
      <c r="F117" s="48">
        <v>10.339776</v>
      </c>
      <c r="G117" s="48">
        <v>10.339776</v>
      </c>
      <c r="H117" s="57">
        <v>10.339776</v>
      </c>
      <c r="I117" s="57"/>
      <c r="J117" s="57"/>
      <c r="K117" s="57"/>
      <c r="L117" s="57"/>
    </row>
    <row r="118" ht="21.6" customHeight="1" spans="1:12">
      <c r="A118" s="47"/>
      <c r="B118" s="47"/>
      <c r="C118" s="47"/>
      <c r="D118" s="56" t="s">
        <v>178</v>
      </c>
      <c r="E118" s="56" t="s">
        <v>179</v>
      </c>
      <c r="F118" s="45">
        <v>4728.017625</v>
      </c>
      <c r="G118" s="45">
        <v>4728.017625</v>
      </c>
      <c r="H118" s="45">
        <v>4614.564301</v>
      </c>
      <c r="I118" s="45">
        <v>22.008</v>
      </c>
      <c r="J118" s="45">
        <v>91.445324</v>
      </c>
      <c r="K118" s="45"/>
      <c r="L118" s="45"/>
    </row>
    <row r="119" ht="21.6" customHeight="1" spans="1:12">
      <c r="A119" s="83">
        <v>205</v>
      </c>
      <c r="B119" s="59"/>
      <c r="C119" s="59"/>
      <c r="D119" s="84" t="s">
        <v>240</v>
      </c>
      <c r="E119" s="60" t="s">
        <v>241</v>
      </c>
      <c r="F119" s="48">
        <f t="shared" ref="F119:J119" si="1">F120</f>
        <v>4564.720473</v>
      </c>
      <c r="G119" s="48">
        <f t="shared" si="1"/>
        <v>4564.720473</v>
      </c>
      <c r="H119" s="48">
        <f t="shared" si="1"/>
        <v>4451.267149</v>
      </c>
      <c r="I119" s="48">
        <f t="shared" si="1"/>
        <v>22.008</v>
      </c>
      <c r="J119" s="48">
        <f t="shared" si="1"/>
        <v>91.445324</v>
      </c>
      <c r="K119" s="45"/>
      <c r="L119" s="45"/>
    </row>
    <row r="120" ht="21.6" customHeight="1" spans="1:12">
      <c r="A120" s="83">
        <v>205</v>
      </c>
      <c r="B120" s="59" t="s">
        <v>248</v>
      </c>
      <c r="C120" s="59"/>
      <c r="D120" s="84" t="s">
        <v>249</v>
      </c>
      <c r="E120" s="60" t="s">
        <v>250</v>
      </c>
      <c r="F120" s="48">
        <f t="shared" ref="F120:J120" si="2">F121+F122</f>
        <v>4564.720473</v>
      </c>
      <c r="G120" s="48">
        <f t="shared" si="2"/>
        <v>4564.720473</v>
      </c>
      <c r="H120" s="48">
        <f t="shared" si="2"/>
        <v>4451.267149</v>
      </c>
      <c r="I120" s="48">
        <f t="shared" si="2"/>
        <v>22.008</v>
      </c>
      <c r="J120" s="48">
        <f t="shared" si="2"/>
        <v>91.445324</v>
      </c>
      <c r="K120" s="45"/>
      <c r="L120" s="45"/>
    </row>
    <row r="121" ht="22.35" customHeight="1" spans="1:12">
      <c r="A121" s="59" t="s">
        <v>245</v>
      </c>
      <c r="B121" s="59" t="s">
        <v>248</v>
      </c>
      <c r="C121" s="59" t="s">
        <v>248</v>
      </c>
      <c r="D121" s="55" t="s">
        <v>284</v>
      </c>
      <c r="E121" s="60" t="s">
        <v>285</v>
      </c>
      <c r="F121" s="48">
        <v>4473.275149</v>
      </c>
      <c r="G121" s="48">
        <v>4473.275149</v>
      </c>
      <c r="H121" s="57">
        <v>4451.267149</v>
      </c>
      <c r="I121" s="57">
        <v>22.008</v>
      </c>
      <c r="J121" s="57"/>
      <c r="K121" s="57"/>
      <c r="L121" s="57"/>
    </row>
    <row r="122" ht="22.35" customHeight="1" spans="1:12">
      <c r="A122" s="59" t="s">
        <v>245</v>
      </c>
      <c r="B122" s="59" t="s">
        <v>248</v>
      </c>
      <c r="C122" s="59" t="s">
        <v>286</v>
      </c>
      <c r="D122" s="55" t="s">
        <v>287</v>
      </c>
      <c r="E122" s="60" t="s">
        <v>288</v>
      </c>
      <c r="F122" s="48">
        <v>91.445324</v>
      </c>
      <c r="G122" s="48">
        <v>91.445324</v>
      </c>
      <c r="H122" s="57"/>
      <c r="I122" s="57"/>
      <c r="J122" s="57">
        <v>91.445324</v>
      </c>
      <c r="K122" s="57"/>
      <c r="L122" s="57"/>
    </row>
    <row r="123" ht="22.35" customHeight="1" spans="1:12">
      <c r="A123" s="59" t="s">
        <v>267</v>
      </c>
      <c r="B123" s="59"/>
      <c r="C123" s="59"/>
      <c r="D123" s="84" t="s">
        <v>268</v>
      </c>
      <c r="E123" s="60" t="s">
        <v>269</v>
      </c>
      <c r="F123" s="48">
        <v>163.297152</v>
      </c>
      <c r="G123" s="48">
        <v>163.297152</v>
      </c>
      <c r="H123" s="57">
        <v>163.297152</v>
      </c>
      <c r="I123" s="57"/>
      <c r="J123" s="57"/>
      <c r="K123" s="57"/>
      <c r="L123" s="57"/>
    </row>
    <row r="124" ht="22.35" customHeight="1" spans="1:12">
      <c r="A124" s="59" t="s">
        <v>267</v>
      </c>
      <c r="B124" s="59" t="s">
        <v>270</v>
      </c>
      <c r="C124" s="59"/>
      <c r="D124" s="84" t="s">
        <v>271</v>
      </c>
      <c r="E124" s="60" t="s">
        <v>272</v>
      </c>
      <c r="F124" s="48">
        <v>163.297152</v>
      </c>
      <c r="G124" s="48">
        <v>163.297152</v>
      </c>
      <c r="H124" s="57">
        <v>163.297152</v>
      </c>
      <c r="I124" s="57"/>
      <c r="J124" s="57"/>
      <c r="K124" s="57"/>
      <c r="L124" s="57"/>
    </row>
    <row r="125" ht="22.35" customHeight="1" spans="1:12">
      <c r="A125" s="59" t="s">
        <v>267</v>
      </c>
      <c r="B125" s="59" t="s">
        <v>270</v>
      </c>
      <c r="C125" s="59" t="s">
        <v>248</v>
      </c>
      <c r="D125" s="55" t="s">
        <v>305</v>
      </c>
      <c r="E125" s="60" t="s">
        <v>306</v>
      </c>
      <c r="F125" s="48">
        <v>163.297152</v>
      </c>
      <c r="G125" s="48">
        <v>163.297152</v>
      </c>
      <c r="H125" s="57">
        <v>163.297152</v>
      </c>
      <c r="I125" s="57"/>
      <c r="J125" s="57"/>
      <c r="K125" s="57"/>
      <c r="L125" s="57"/>
    </row>
    <row r="126" ht="21.6" customHeight="1" spans="1:12">
      <c r="A126" s="47"/>
      <c r="B126" s="47"/>
      <c r="C126" s="47"/>
      <c r="D126" s="56" t="s">
        <v>180</v>
      </c>
      <c r="E126" s="56" t="s">
        <v>181</v>
      </c>
      <c r="F126" s="45">
        <v>3135.228133</v>
      </c>
      <c r="G126" s="45">
        <v>3135.228133</v>
      </c>
      <c r="H126" s="45">
        <v>3067.091008</v>
      </c>
      <c r="I126" s="45">
        <v>7.452</v>
      </c>
      <c r="J126" s="45">
        <v>60.685125</v>
      </c>
      <c r="K126" s="45"/>
      <c r="L126" s="45"/>
    </row>
    <row r="127" ht="21.6" customHeight="1" spans="1:12">
      <c r="A127" s="83">
        <v>205</v>
      </c>
      <c r="B127" s="59"/>
      <c r="C127" s="59"/>
      <c r="D127" s="84" t="s">
        <v>240</v>
      </c>
      <c r="E127" s="60" t="s">
        <v>241</v>
      </c>
      <c r="F127" s="48">
        <f t="shared" ref="F127:J127" si="3">F128</f>
        <v>3025.769125</v>
      </c>
      <c r="G127" s="48">
        <f t="shared" si="3"/>
        <v>3025.769125</v>
      </c>
      <c r="H127" s="48">
        <f t="shared" si="3"/>
        <v>2957.632</v>
      </c>
      <c r="I127" s="48">
        <f t="shared" si="3"/>
        <v>7.452</v>
      </c>
      <c r="J127" s="48">
        <f t="shared" si="3"/>
        <v>60.685125</v>
      </c>
      <c r="K127" s="45"/>
      <c r="L127" s="45"/>
    </row>
    <row r="128" ht="21.6" customHeight="1" spans="1:12">
      <c r="A128" s="83">
        <v>205</v>
      </c>
      <c r="B128" s="59" t="s">
        <v>248</v>
      </c>
      <c r="C128" s="59"/>
      <c r="D128" s="84" t="s">
        <v>249</v>
      </c>
      <c r="E128" s="60" t="s">
        <v>250</v>
      </c>
      <c r="F128" s="48">
        <f t="shared" ref="F128:J128" si="4">F129+F130</f>
        <v>3025.769125</v>
      </c>
      <c r="G128" s="48">
        <f t="shared" si="4"/>
        <v>3025.769125</v>
      </c>
      <c r="H128" s="48">
        <f t="shared" si="4"/>
        <v>2957.632</v>
      </c>
      <c r="I128" s="48">
        <f t="shared" si="4"/>
        <v>7.452</v>
      </c>
      <c r="J128" s="48">
        <f t="shared" si="4"/>
        <v>60.685125</v>
      </c>
      <c r="K128" s="45"/>
      <c r="L128" s="45"/>
    </row>
    <row r="129" ht="22.35" customHeight="1" spans="1:12">
      <c r="A129" s="59" t="s">
        <v>245</v>
      </c>
      <c r="B129" s="59" t="s">
        <v>248</v>
      </c>
      <c r="C129" s="59" t="s">
        <v>248</v>
      </c>
      <c r="D129" s="55" t="s">
        <v>284</v>
      </c>
      <c r="E129" s="60" t="s">
        <v>285</v>
      </c>
      <c r="F129" s="48">
        <v>2965.084</v>
      </c>
      <c r="G129" s="48">
        <v>2965.084</v>
      </c>
      <c r="H129" s="57">
        <v>2957.632</v>
      </c>
      <c r="I129" s="57">
        <v>7.452</v>
      </c>
      <c r="J129" s="57"/>
      <c r="K129" s="57"/>
      <c r="L129" s="57"/>
    </row>
    <row r="130" ht="22.35" customHeight="1" spans="1:12">
      <c r="A130" s="59" t="s">
        <v>245</v>
      </c>
      <c r="B130" s="59" t="s">
        <v>248</v>
      </c>
      <c r="C130" s="59" t="s">
        <v>286</v>
      </c>
      <c r="D130" s="55" t="s">
        <v>287</v>
      </c>
      <c r="E130" s="60" t="s">
        <v>288</v>
      </c>
      <c r="F130" s="48">
        <v>60.685125</v>
      </c>
      <c r="G130" s="48">
        <v>60.685125</v>
      </c>
      <c r="H130" s="57"/>
      <c r="I130" s="57"/>
      <c r="J130" s="57">
        <v>60.685125</v>
      </c>
      <c r="K130" s="57"/>
      <c r="L130" s="57"/>
    </row>
    <row r="131" ht="22.35" customHeight="1" spans="1:12">
      <c r="A131" s="59" t="s">
        <v>267</v>
      </c>
      <c r="B131" s="59"/>
      <c r="C131" s="59"/>
      <c r="D131" s="84" t="s">
        <v>268</v>
      </c>
      <c r="E131" s="60" t="s">
        <v>269</v>
      </c>
      <c r="F131" s="48">
        <v>109.459008</v>
      </c>
      <c r="G131" s="48">
        <v>109.459008</v>
      </c>
      <c r="H131" s="57">
        <v>109.459008</v>
      </c>
      <c r="I131" s="57"/>
      <c r="J131" s="57"/>
      <c r="K131" s="57"/>
      <c r="L131" s="57"/>
    </row>
    <row r="132" ht="22.35" customHeight="1" spans="1:12">
      <c r="A132" s="59" t="s">
        <v>267</v>
      </c>
      <c r="B132" s="59" t="s">
        <v>270</v>
      </c>
      <c r="C132" s="59"/>
      <c r="D132" s="84" t="s">
        <v>271</v>
      </c>
      <c r="E132" s="60" t="s">
        <v>272</v>
      </c>
      <c r="F132" s="48">
        <v>109.459008</v>
      </c>
      <c r="G132" s="48">
        <v>109.459008</v>
      </c>
      <c r="H132" s="57">
        <v>109.459008</v>
      </c>
      <c r="I132" s="57"/>
      <c r="J132" s="57"/>
      <c r="K132" s="57"/>
      <c r="L132" s="57"/>
    </row>
    <row r="133" ht="22.35" customHeight="1" spans="1:12">
      <c r="A133" s="59" t="s">
        <v>267</v>
      </c>
      <c r="B133" s="59" t="s">
        <v>270</v>
      </c>
      <c r="C133" s="59" t="s">
        <v>248</v>
      </c>
      <c r="D133" s="55" t="s">
        <v>305</v>
      </c>
      <c r="E133" s="60" t="s">
        <v>306</v>
      </c>
      <c r="F133" s="48">
        <v>109.459008</v>
      </c>
      <c r="G133" s="48">
        <v>109.459008</v>
      </c>
      <c r="H133" s="57">
        <v>109.459008</v>
      </c>
      <c r="I133" s="57"/>
      <c r="J133" s="57"/>
      <c r="K133" s="57"/>
      <c r="L133" s="57"/>
    </row>
    <row r="134" ht="21.6" customHeight="1" spans="1:12">
      <c r="A134" s="47"/>
      <c r="B134" s="47"/>
      <c r="C134" s="47"/>
      <c r="D134" s="56" t="s">
        <v>182</v>
      </c>
      <c r="E134" s="56" t="s">
        <v>183</v>
      </c>
      <c r="F134" s="45">
        <v>3908.469907</v>
      </c>
      <c r="G134" s="45">
        <v>3908.469907</v>
      </c>
      <c r="H134" s="45">
        <v>3814.765785</v>
      </c>
      <c r="I134" s="45">
        <v>18.195</v>
      </c>
      <c r="J134" s="45">
        <v>75.509122</v>
      </c>
      <c r="K134" s="45"/>
      <c r="L134" s="45"/>
    </row>
    <row r="135" ht="21.6" customHeight="1" spans="1:12">
      <c r="A135" s="83">
        <v>205</v>
      </c>
      <c r="B135" s="59"/>
      <c r="C135" s="59"/>
      <c r="D135" s="84" t="s">
        <v>240</v>
      </c>
      <c r="E135" s="60" t="s">
        <v>241</v>
      </c>
      <c r="F135" s="48">
        <f t="shared" ref="F135:J135" si="5">F136</f>
        <v>3772.626643</v>
      </c>
      <c r="G135" s="48">
        <f t="shared" si="5"/>
        <v>3772.626643</v>
      </c>
      <c r="H135" s="48">
        <f t="shared" si="5"/>
        <v>3678.922521</v>
      </c>
      <c r="I135" s="48">
        <f t="shared" si="5"/>
        <v>18.195</v>
      </c>
      <c r="J135" s="48">
        <f t="shared" si="5"/>
        <v>75.509122</v>
      </c>
      <c r="K135" s="45"/>
      <c r="L135" s="45"/>
    </row>
    <row r="136" ht="21.6" customHeight="1" spans="1:12">
      <c r="A136" s="83">
        <v>205</v>
      </c>
      <c r="B136" s="59" t="s">
        <v>248</v>
      </c>
      <c r="C136" s="59"/>
      <c r="D136" s="84" t="s">
        <v>249</v>
      </c>
      <c r="E136" s="60" t="s">
        <v>250</v>
      </c>
      <c r="F136" s="48">
        <f t="shared" ref="F136:J136" si="6">F137+F138</f>
        <v>3772.626643</v>
      </c>
      <c r="G136" s="48">
        <f t="shared" si="6"/>
        <v>3772.626643</v>
      </c>
      <c r="H136" s="48">
        <f t="shared" si="6"/>
        <v>3678.922521</v>
      </c>
      <c r="I136" s="48">
        <f t="shared" si="6"/>
        <v>18.195</v>
      </c>
      <c r="J136" s="48">
        <f t="shared" si="6"/>
        <v>75.509122</v>
      </c>
      <c r="K136" s="45"/>
      <c r="L136" s="45"/>
    </row>
    <row r="137" ht="22.35" customHeight="1" spans="1:12">
      <c r="A137" s="59" t="s">
        <v>245</v>
      </c>
      <c r="B137" s="59" t="s">
        <v>248</v>
      </c>
      <c r="C137" s="59" t="s">
        <v>248</v>
      </c>
      <c r="D137" s="55" t="s">
        <v>284</v>
      </c>
      <c r="E137" s="60" t="s">
        <v>285</v>
      </c>
      <c r="F137" s="48">
        <v>3697.117521</v>
      </c>
      <c r="G137" s="48">
        <v>3697.117521</v>
      </c>
      <c r="H137" s="57">
        <v>3678.922521</v>
      </c>
      <c r="I137" s="57">
        <v>18.195</v>
      </c>
      <c r="J137" s="57"/>
      <c r="K137" s="57"/>
      <c r="L137" s="57"/>
    </row>
    <row r="138" ht="22.35" customHeight="1" spans="1:12">
      <c r="A138" s="59" t="s">
        <v>245</v>
      </c>
      <c r="B138" s="59" t="s">
        <v>248</v>
      </c>
      <c r="C138" s="59" t="s">
        <v>286</v>
      </c>
      <c r="D138" s="55" t="s">
        <v>287</v>
      </c>
      <c r="E138" s="60" t="s">
        <v>288</v>
      </c>
      <c r="F138" s="48">
        <v>75.509122</v>
      </c>
      <c r="G138" s="48">
        <v>75.509122</v>
      </c>
      <c r="H138" s="57"/>
      <c r="I138" s="57"/>
      <c r="J138" s="57">
        <v>75.509122</v>
      </c>
      <c r="K138" s="57"/>
      <c r="L138" s="57"/>
    </row>
    <row r="139" ht="22.35" customHeight="1" spans="1:12">
      <c r="A139" s="59" t="s">
        <v>267</v>
      </c>
      <c r="B139" s="59"/>
      <c r="C139" s="59"/>
      <c r="D139" s="84" t="s">
        <v>268</v>
      </c>
      <c r="E139" s="60" t="s">
        <v>269</v>
      </c>
      <c r="F139" s="48">
        <v>135.843264</v>
      </c>
      <c r="G139" s="48">
        <v>135.843264</v>
      </c>
      <c r="H139" s="57">
        <v>135.843264</v>
      </c>
      <c r="I139" s="57"/>
      <c r="J139" s="57"/>
      <c r="K139" s="57"/>
      <c r="L139" s="57"/>
    </row>
    <row r="140" ht="22.35" customHeight="1" spans="1:12">
      <c r="A140" s="59" t="s">
        <v>267</v>
      </c>
      <c r="B140" s="59" t="s">
        <v>270</v>
      </c>
      <c r="C140" s="59"/>
      <c r="D140" s="84" t="s">
        <v>271</v>
      </c>
      <c r="E140" s="60" t="s">
        <v>272</v>
      </c>
      <c r="F140" s="48">
        <v>135.843264</v>
      </c>
      <c r="G140" s="48">
        <v>135.843264</v>
      </c>
      <c r="H140" s="57">
        <v>135.843264</v>
      </c>
      <c r="I140" s="57"/>
      <c r="J140" s="57"/>
      <c r="K140" s="57"/>
      <c r="L140" s="57"/>
    </row>
    <row r="141" ht="22.35" customHeight="1" spans="1:12">
      <c r="A141" s="87" t="s">
        <v>267</v>
      </c>
      <c r="B141" s="87" t="s">
        <v>270</v>
      </c>
      <c r="C141" s="87" t="s">
        <v>248</v>
      </c>
      <c r="D141" s="74" t="s">
        <v>305</v>
      </c>
      <c r="E141" s="85" t="s">
        <v>306</v>
      </c>
      <c r="F141" s="48">
        <v>135.843264</v>
      </c>
      <c r="G141" s="48">
        <v>135.843264</v>
      </c>
      <c r="H141" s="57">
        <v>135.843264</v>
      </c>
      <c r="I141" s="57"/>
      <c r="J141" s="57"/>
      <c r="K141" s="57"/>
      <c r="L141" s="57"/>
    </row>
    <row r="142" ht="21.6" customHeight="1" spans="1:12">
      <c r="A142" s="47"/>
      <c r="B142" s="47"/>
      <c r="C142" s="47"/>
      <c r="D142" s="56" t="s">
        <v>184</v>
      </c>
      <c r="E142" s="56" t="s">
        <v>185</v>
      </c>
      <c r="F142" s="45">
        <v>2747.886073</v>
      </c>
      <c r="G142" s="45">
        <v>2747.886073</v>
      </c>
      <c r="H142" s="45">
        <v>2683.984089</v>
      </c>
      <c r="I142" s="45">
        <v>10.08</v>
      </c>
      <c r="J142" s="45">
        <v>53.821984</v>
      </c>
      <c r="K142" s="45"/>
      <c r="L142" s="45"/>
    </row>
    <row r="143" ht="21.6" customHeight="1" spans="1:12">
      <c r="A143" s="83">
        <v>205</v>
      </c>
      <c r="B143" s="59"/>
      <c r="C143" s="59"/>
      <c r="D143" s="84" t="s">
        <v>240</v>
      </c>
      <c r="E143" s="60" t="s">
        <v>241</v>
      </c>
      <c r="F143" s="48">
        <f t="shared" ref="F143:J143" si="7">F144</f>
        <v>2659.106617</v>
      </c>
      <c r="G143" s="48">
        <f t="shared" si="7"/>
        <v>2659.106617</v>
      </c>
      <c r="H143" s="48">
        <f t="shared" si="7"/>
        <v>2595.204633</v>
      </c>
      <c r="I143" s="48">
        <f t="shared" si="7"/>
        <v>10.08</v>
      </c>
      <c r="J143" s="48">
        <f t="shared" si="7"/>
        <v>53.821984</v>
      </c>
      <c r="K143" s="45"/>
      <c r="L143" s="45"/>
    </row>
    <row r="144" ht="21.6" customHeight="1" spans="1:12">
      <c r="A144" s="83">
        <v>205</v>
      </c>
      <c r="B144" s="59" t="s">
        <v>248</v>
      </c>
      <c r="C144" s="59"/>
      <c r="D144" s="84" t="s">
        <v>249</v>
      </c>
      <c r="E144" s="60" t="s">
        <v>250</v>
      </c>
      <c r="F144" s="48">
        <f t="shared" ref="F144:J144" si="8">F145+F146</f>
        <v>2659.106617</v>
      </c>
      <c r="G144" s="48">
        <f t="shared" si="8"/>
        <v>2659.106617</v>
      </c>
      <c r="H144" s="48">
        <f t="shared" si="8"/>
        <v>2595.204633</v>
      </c>
      <c r="I144" s="48">
        <f t="shared" si="8"/>
        <v>10.08</v>
      </c>
      <c r="J144" s="48">
        <f t="shared" si="8"/>
        <v>53.821984</v>
      </c>
      <c r="K144" s="45"/>
      <c r="L144" s="45"/>
    </row>
    <row r="145" ht="22.35" customHeight="1" spans="1:12">
      <c r="A145" s="59" t="s">
        <v>245</v>
      </c>
      <c r="B145" s="59" t="s">
        <v>248</v>
      </c>
      <c r="C145" s="59" t="s">
        <v>248</v>
      </c>
      <c r="D145" s="55" t="s">
        <v>284</v>
      </c>
      <c r="E145" s="60" t="s">
        <v>285</v>
      </c>
      <c r="F145" s="48">
        <v>2605.284633</v>
      </c>
      <c r="G145" s="48">
        <v>2605.284633</v>
      </c>
      <c r="H145" s="57">
        <v>2595.204633</v>
      </c>
      <c r="I145" s="57">
        <v>10.08</v>
      </c>
      <c r="J145" s="57"/>
      <c r="K145" s="57"/>
      <c r="L145" s="57"/>
    </row>
    <row r="146" ht="22.35" customHeight="1" spans="1:12">
      <c r="A146" s="59" t="s">
        <v>245</v>
      </c>
      <c r="B146" s="59" t="s">
        <v>248</v>
      </c>
      <c r="C146" s="59" t="s">
        <v>286</v>
      </c>
      <c r="D146" s="55" t="s">
        <v>287</v>
      </c>
      <c r="E146" s="60" t="s">
        <v>288</v>
      </c>
      <c r="F146" s="48">
        <v>53.821984</v>
      </c>
      <c r="G146" s="48">
        <v>53.821984</v>
      </c>
      <c r="H146" s="57"/>
      <c r="I146" s="57"/>
      <c r="J146" s="57">
        <v>53.821984</v>
      </c>
      <c r="K146" s="57"/>
      <c r="L146" s="57"/>
    </row>
    <row r="147" ht="22.35" customHeight="1" spans="1:12">
      <c r="A147" s="59" t="s">
        <v>267</v>
      </c>
      <c r="B147" s="59"/>
      <c r="C147" s="59"/>
      <c r="D147" s="84" t="s">
        <v>268</v>
      </c>
      <c r="E147" s="60" t="s">
        <v>269</v>
      </c>
      <c r="F147" s="48">
        <v>88.779456</v>
      </c>
      <c r="G147" s="48">
        <v>88.779456</v>
      </c>
      <c r="H147" s="57">
        <v>88.779456</v>
      </c>
      <c r="I147" s="57"/>
      <c r="J147" s="57"/>
      <c r="K147" s="57"/>
      <c r="L147" s="57"/>
    </row>
    <row r="148" ht="22.35" customHeight="1" spans="1:12">
      <c r="A148" s="59" t="s">
        <v>267</v>
      </c>
      <c r="B148" s="59" t="s">
        <v>270</v>
      </c>
      <c r="C148" s="59"/>
      <c r="D148" s="84" t="s">
        <v>271</v>
      </c>
      <c r="E148" s="60" t="s">
        <v>272</v>
      </c>
      <c r="F148" s="48">
        <v>88.779456</v>
      </c>
      <c r="G148" s="48">
        <v>88.779456</v>
      </c>
      <c r="H148" s="57">
        <v>88.779456</v>
      </c>
      <c r="I148" s="57"/>
      <c r="J148" s="57"/>
      <c r="K148" s="57"/>
      <c r="L148" s="57"/>
    </row>
    <row r="149" ht="22.35" customHeight="1" spans="1:12">
      <c r="A149" s="59" t="s">
        <v>267</v>
      </c>
      <c r="B149" s="59" t="s">
        <v>270</v>
      </c>
      <c r="C149" s="59" t="s">
        <v>248</v>
      </c>
      <c r="D149" s="55" t="s">
        <v>305</v>
      </c>
      <c r="E149" s="60" t="s">
        <v>306</v>
      </c>
      <c r="F149" s="48">
        <v>88.779456</v>
      </c>
      <c r="G149" s="48">
        <v>88.779456</v>
      </c>
      <c r="H149" s="57">
        <v>88.779456</v>
      </c>
      <c r="I149" s="57"/>
      <c r="J149" s="57"/>
      <c r="K149" s="57"/>
      <c r="L149" s="57"/>
    </row>
    <row r="150" ht="21.6" customHeight="1" spans="1:12">
      <c r="A150" s="47"/>
      <c r="B150" s="47"/>
      <c r="C150" s="47"/>
      <c r="D150" s="56" t="s">
        <v>186</v>
      </c>
      <c r="E150" s="56" t="s">
        <v>187</v>
      </c>
      <c r="F150" s="45">
        <v>1006.483758</v>
      </c>
      <c r="G150" s="45">
        <v>1006.483758</v>
      </c>
      <c r="H150" s="45">
        <v>971.59008</v>
      </c>
      <c r="I150" s="45">
        <v>15.15</v>
      </c>
      <c r="J150" s="45">
        <v>19.743678</v>
      </c>
      <c r="K150" s="45"/>
      <c r="L150" s="45"/>
    </row>
    <row r="151" ht="21.6" customHeight="1" spans="1:12">
      <c r="A151" s="83">
        <v>205</v>
      </c>
      <c r="B151" s="59"/>
      <c r="C151" s="59"/>
      <c r="D151" s="84" t="s">
        <v>240</v>
      </c>
      <c r="E151" s="60" t="s">
        <v>241</v>
      </c>
      <c r="F151" s="48">
        <f t="shared" ref="F151:J151" si="9">F152</f>
        <v>972.504606</v>
      </c>
      <c r="G151" s="48">
        <f t="shared" si="9"/>
        <v>972.504606</v>
      </c>
      <c r="H151" s="48">
        <f t="shared" si="9"/>
        <v>941.996928</v>
      </c>
      <c r="I151" s="48">
        <f t="shared" si="9"/>
        <v>10.764</v>
      </c>
      <c r="J151" s="48">
        <f t="shared" si="9"/>
        <v>19.743678</v>
      </c>
      <c r="K151" s="45"/>
      <c r="L151" s="45"/>
    </row>
    <row r="152" ht="21.6" customHeight="1" spans="1:12">
      <c r="A152" s="83">
        <v>205</v>
      </c>
      <c r="B152" s="59" t="s">
        <v>248</v>
      </c>
      <c r="C152" s="59"/>
      <c r="D152" s="84" t="s">
        <v>249</v>
      </c>
      <c r="E152" s="60" t="s">
        <v>250</v>
      </c>
      <c r="F152" s="48">
        <f t="shared" ref="F152:J152" si="10">F153+F154</f>
        <v>972.504606</v>
      </c>
      <c r="G152" s="48">
        <f t="shared" si="10"/>
        <v>972.504606</v>
      </c>
      <c r="H152" s="48">
        <f t="shared" si="10"/>
        <v>941.996928</v>
      </c>
      <c r="I152" s="48">
        <f t="shared" si="10"/>
        <v>10.764</v>
      </c>
      <c r="J152" s="48">
        <f t="shared" si="10"/>
        <v>19.743678</v>
      </c>
      <c r="K152" s="45"/>
      <c r="L152" s="45"/>
    </row>
    <row r="153" ht="22.35" customHeight="1" spans="1:12">
      <c r="A153" s="59" t="s">
        <v>245</v>
      </c>
      <c r="B153" s="59" t="s">
        <v>248</v>
      </c>
      <c r="C153" s="59" t="s">
        <v>248</v>
      </c>
      <c r="D153" s="55" t="s">
        <v>284</v>
      </c>
      <c r="E153" s="60" t="s">
        <v>285</v>
      </c>
      <c r="F153" s="48">
        <v>952.760928</v>
      </c>
      <c r="G153" s="48">
        <v>952.760928</v>
      </c>
      <c r="H153" s="57">
        <v>941.996928</v>
      </c>
      <c r="I153" s="57">
        <v>10.764</v>
      </c>
      <c r="J153" s="57"/>
      <c r="K153" s="57"/>
      <c r="L153" s="57"/>
    </row>
    <row r="154" ht="22.35" customHeight="1" spans="1:12">
      <c r="A154" s="59" t="s">
        <v>245</v>
      </c>
      <c r="B154" s="59" t="s">
        <v>248</v>
      </c>
      <c r="C154" s="59" t="s">
        <v>286</v>
      </c>
      <c r="D154" s="55" t="s">
        <v>287</v>
      </c>
      <c r="E154" s="60" t="s">
        <v>288</v>
      </c>
      <c r="F154" s="48">
        <v>19.743678</v>
      </c>
      <c r="G154" s="48">
        <v>19.743678</v>
      </c>
      <c r="H154" s="57"/>
      <c r="I154" s="57"/>
      <c r="J154" s="57">
        <v>19.743678</v>
      </c>
      <c r="K154" s="57"/>
      <c r="L154" s="57"/>
    </row>
    <row r="155" ht="22.35" customHeight="1" spans="1:12">
      <c r="A155" s="59" t="s">
        <v>259</v>
      </c>
      <c r="B155" s="85"/>
      <c r="C155" s="85"/>
      <c r="D155" s="84" t="s">
        <v>260</v>
      </c>
      <c r="E155" s="60" t="s">
        <v>261</v>
      </c>
      <c r="F155" s="48">
        <v>4.386</v>
      </c>
      <c r="G155" s="48">
        <v>4.386</v>
      </c>
      <c r="H155" s="57"/>
      <c r="I155" s="57">
        <v>4.386</v>
      </c>
      <c r="J155" s="57"/>
      <c r="K155" s="57"/>
      <c r="L155" s="57"/>
    </row>
    <row r="156" ht="22.35" customHeight="1" spans="1:12">
      <c r="A156" s="59" t="s">
        <v>259</v>
      </c>
      <c r="B156" s="59" t="s">
        <v>262</v>
      </c>
      <c r="C156" s="85"/>
      <c r="D156" s="84" t="s">
        <v>263</v>
      </c>
      <c r="E156" s="60" t="s">
        <v>264</v>
      </c>
      <c r="F156" s="48">
        <v>4.386</v>
      </c>
      <c r="G156" s="48">
        <v>4.386</v>
      </c>
      <c r="H156" s="57"/>
      <c r="I156" s="57">
        <v>4.386</v>
      </c>
      <c r="J156" s="57"/>
      <c r="K156" s="57"/>
      <c r="L156" s="57"/>
    </row>
    <row r="157" ht="22.35" customHeight="1" spans="1:12">
      <c r="A157" s="59" t="s">
        <v>259</v>
      </c>
      <c r="B157" s="59" t="s">
        <v>262</v>
      </c>
      <c r="C157" s="59" t="s">
        <v>248</v>
      </c>
      <c r="D157" s="55" t="s">
        <v>307</v>
      </c>
      <c r="E157" s="60" t="s">
        <v>308</v>
      </c>
      <c r="F157" s="48">
        <v>4.386</v>
      </c>
      <c r="G157" s="48">
        <v>4.386</v>
      </c>
      <c r="H157" s="57"/>
      <c r="I157" s="57">
        <v>4.386</v>
      </c>
      <c r="J157" s="57"/>
      <c r="K157" s="57"/>
      <c r="L157" s="57"/>
    </row>
    <row r="158" ht="22.35" customHeight="1" spans="1:12">
      <c r="A158" s="59" t="s">
        <v>267</v>
      </c>
      <c r="B158" s="59"/>
      <c r="C158" s="59"/>
      <c r="D158" s="84" t="s">
        <v>268</v>
      </c>
      <c r="E158" s="60" t="s">
        <v>269</v>
      </c>
      <c r="F158" s="48">
        <v>29.593152</v>
      </c>
      <c r="G158" s="48">
        <v>29.593152</v>
      </c>
      <c r="H158" s="57">
        <v>29.593152</v>
      </c>
      <c r="I158" s="57"/>
      <c r="J158" s="57"/>
      <c r="K158" s="57"/>
      <c r="L158" s="57"/>
    </row>
    <row r="159" ht="22.35" customHeight="1" spans="1:12">
      <c r="A159" s="59" t="s">
        <v>267</v>
      </c>
      <c r="B159" s="59" t="s">
        <v>270</v>
      </c>
      <c r="C159" s="59"/>
      <c r="D159" s="84" t="s">
        <v>271</v>
      </c>
      <c r="E159" s="60" t="s">
        <v>272</v>
      </c>
      <c r="F159" s="48">
        <v>29.593152</v>
      </c>
      <c r="G159" s="48">
        <v>29.593152</v>
      </c>
      <c r="H159" s="57">
        <v>29.593152</v>
      </c>
      <c r="I159" s="57"/>
      <c r="J159" s="57"/>
      <c r="K159" s="57"/>
      <c r="L159" s="57"/>
    </row>
    <row r="160" ht="22.35" customHeight="1" spans="1:12">
      <c r="A160" s="59" t="s">
        <v>267</v>
      </c>
      <c r="B160" s="59" t="s">
        <v>270</v>
      </c>
      <c r="C160" s="59" t="s">
        <v>248</v>
      </c>
      <c r="D160" s="55" t="s">
        <v>305</v>
      </c>
      <c r="E160" s="60" t="s">
        <v>306</v>
      </c>
      <c r="F160" s="48">
        <v>29.593152</v>
      </c>
      <c r="G160" s="48">
        <v>29.593152</v>
      </c>
      <c r="H160" s="57">
        <v>29.593152</v>
      </c>
      <c r="I160" s="57"/>
      <c r="J160" s="57"/>
      <c r="K160" s="57"/>
      <c r="L160" s="57"/>
    </row>
    <row r="161" ht="21.6" customHeight="1" spans="1:12">
      <c r="A161" s="47"/>
      <c r="B161" s="47"/>
      <c r="C161" s="47"/>
      <c r="D161" s="56" t="s">
        <v>188</v>
      </c>
      <c r="E161" s="56" t="s">
        <v>189</v>
      </c>
      <c r="F161" s="45">
        <v>1750.546338</v>
      </c>
      <c r="G161" s="45">
        <v>1750.546338</v>
      </c>
      <c r="H161" s="45">
        <v>1692.810611</v>
      </c>
      <c r="I161" s="45">
        <v>23.934</v>
      </c>
      <c r="J161" s="45">
        <v>33.801727</v>
      </c>
      <c r="K161" s="45"/>
      <c r="L161" s="45"/>
    </row>
    <row r="162" ht="21.6" customHeight="1" spans="1:12">
      <c r="A162" s="83">
        <v>205</v>
      </c>
      <c r="B162" s="59"/>
      <c r="C162" s="59"/>
      <c r="D162" s="84" t="s">
        <v>240</v>
      </c>
      <c r="E162" s="60" t="s">
        <v>241</v>
      </c>
      <c r="F162" s="48">
        <f t="shared" ref="F162:J162" si="11">F163</f>
        <v>1690.016754</v>
      </c>
      <c r="G162" s="48">
        <f t="shared" si="11"/>
        <v>1690.016754</v>
      </c>
      <c r="H162" s="48">
        <f t="shared" si="11"/>
        <v>1635.407027</v>
      </c>
      <c r="I162" s="48">
        <f t="shared" si="11"/>
        <v>20.808</v>
      </c>
      <c r="J162" s="48">
        <f t="shared" si="11"/>
        <v>33.801727</v>
      </c>
      <c r="K162" s="45"/>
      <c r="L162" s="45"/>
    </row>
    <row r="163" ht="21.6" customHeight="1" spans="1:12">
      <c r="A163" s="83">
        <v>205</v>
      </c>
      <c r="B163" s="59" t="s">
        <v>248</v>
      </c>
      <c r="C163" s="59"/>
      <c r="D163" s="84" t="s">
        <v>249</v>
      </c>
      <c r="E163" s="60" t="s">
        <v>250</v>
      </c>
      <c r="F163" s="48">
        <f t="shared" ref="F163:J163" si="12">F164+F165</f>
        <v>1690.016754</v>
      </c>
      <c r="G163" s="48">
        <f t="shared" si="12"/>
        <v>1690.016754</v>
      </c>
      <c r="H163" s="48">
        <f t="shared" si="12"/>
        <v>1635.407027</v>
      </c>
      <c r="I163" s="48">
        <f t="shared" si="12"/>
        <v>20.808</v>
      </c>
      <c r="J163" s="48">
        <f t="shared" si="12"/>
        <v>33.801727</v>
      </c>
      <c r="K163" s="45"/>
      <c r="L163" s="45"/>
    </row>
    <row r="164" ht="22.35" customHeight="1" spans="1:12">
      <c r="A164" s="59" t="s">
        <v>245</v>
      </c>
      <c r="B164" s="59" t="s">
        <v>248</v>
      </c>
      <c r="C164" s="59" t="s">
        <v>248</v>
      </c>
      <c r="D164" s="55" t="s">
        <v>284</v>
      </c>
      <c r="E164" s="60" t="s">
        <v>285</v>
      </c>
      <c r="F164" s="48">
        <v>1656.215027</v>
      </c>
      <c r="G164" s="48">
        <v>1656.215027</v>
      </c>
      <c r="H164" s="57">
        <v>1635.407027</v>
      </c>
      <c r="I164" s="57">
        <v>20.808</v>
      </c>
      <c r="J164" s="57"/>
      <c r="K164" s="57"/>
      <c r="L164" s="57"/>
    </row>
    <row r="165" ht="22.35" customHeight="1" spans="1:12">
      <c r="A165" s="59" t="s">
        <v>245</v>
      </c>
      <c r="B165" s="59" t="s">
        <v>248</v>
      </c>
      <c r="C165" s="59" t="s">
        <v>286</v>
      </c>
      <c r="D165" s="55" t="s">
        <v>287</v>
      </c>
      <c r="E165" s="60" t="s">
        <v>288</v>
      </c>
      <c r="F165" s="48">
        <v>33.801727</v>
      </c>
      <c r="G165" s="48">
        <v>33.801727</v>
      </c>
      <c r="H165" s="57"/>
      <c r="I165" s="57"/>
      <c r="J165" s="57">
        <v>33.801727</v>
      </c>
      <c r="K165" s="57"/>
      <c r="L165" s="57"/>
    </row>
    <row r="166" ht="22.35" customHeight="1" spans="1:12">
      <c r="A166" s="59" t="s">
        <v>259</v>
      </c>
      <c r="B166" s="85"/>
      <c r="C166" s="85"/>
      <c r="D166" s="84" t="s">
        <v>260</v>
      </c>
      <c r="E166" s="60" t="s">
        <v>261</v>
      </c>
      <c r="F166" s="48">
        <v>3.126</v>
      </c>
      <c r="G166" s="48">
        <v>3.126</v>
      </c>
      <c r="H166" s="57"/>
      <c r="I166" s="57">
        <v>3.126</v>
      </c>
      <c r="J166" s="57"/>
      <c r="K166" s="57"/>
      <c r="L166" s="57"/>
    </row>
    <row r="167" ht="22.35" customHeight="1" spans="1:12">
      <c r="A167" s="59" t="s">
        <v>259</v>
      </c>
      <c r="B167" s="59" t="s">
        <v>262</v>
      </c>
      <c r="C167" s="85"/>
      <c r="D167" s="84" t="s">
        <v>263</v>
      </c>
      <c r="E167" s="60" t="s">
        <v>264</v>
      </c>
      <c r="F167" s="48">
        <v>3.126</v>
      </c>
      <c r="G167" s="48">
        <v>3.126</v>
      </c>
      <c r="H167" s="57"/>
      <c r="I167" s="57">
        <v>3.126</v>
      </c>
      <c r="J167" s="57"/>
      <c r="K167" s="57"/>
      <c r="L167" s="57"/>
    </row>
    <row r="168" ht="22.35" customHeight="1" spans="1:12">
      <c r="A168" s="59" t="s">
        <v>259</v>
      </c>
      <c r="B168" s="59" t="s">
        <v>262</v>
      </c>
      <c r="C168" s="59" t="s">
        <v>248</v>
      </c>
      <c r="D168" s="55" t="s">
        <v>307</v>
      </c>
      <c r="E168" s="60" t="s">
        <v>308</v>
      </c>
      <c r="F168" s="48">
        <v>3.126</v>
      </c>
      <c r="G168" s="48">
        <v>3.126</v>
      </c>
      <c r="H168" s="57"/>
      <c r="I168" s="57">
        <v>3.126</v>
      </c>
      <c r="J168" s="57"/>
      <c r="K168" s="57"/>
      <c r="L168" s="57"/>
    </row>
    <row r="169" ht="22.35" customHeight="1" spans="1:12">
      <c r="A169" s="59" t="s">
        <v>267</v>
      </c>
      <c r="B169" s="59"/>
      <c r="C169" s="59"/>
      <c r="D169" s="84" t="s">
        <v>268</v>
      </c>
      <c r="E169" s="60" t="s">
        <v>269</v>
      </c>
      <c r="F169" s="48">
        <v>57.403584</v>
      </c>
      <c r="G169" s="48">
        <v>57.403584</v>
      </c>
      <c r="H169" s="57">
        <v>57.403584</v>
      </c>
      <c r="I169" s="57"/>
      <c r="J169" s="57"/>
      <c r="K169" s="57"/>
      <c r="L169" s="57"/>
    </row>
    <row r="170" ht="22.35" customHeight="1" spans="1:12">
      <c r="A170" s="59" t="s">
        <v>267</v>
      </c>
      <c r="B170" s="59" t="s">
        <v>270</v>
      </c>
      <c r="C170" s="59"/>
      <c r="D170" s="84" t="s">
        <v>271</v>
      </c>
      <c r="E170" s="60" t="s">
        <v>272</v>
      </c>
      <c r="F170" s="48">
        <v>57.403584</v>
      </c>
      <c r="G170" s="48">
        <v>57.403584</v>
      </c>
      <c r="H170" s="57">
        <v>57.403584</v>
      </c>
      <c r="I170" s="57"/>
      <c r="J170" s="57"/>
      <c r="K170" s="57"/>
      <c r="L170" s="57"/>
    </row>
    <row r="171" ht="22.35" customHeight="1" spans="1:12">
      <c r="A171" s="59" t="s">
        <v>267</v>
      </c>
      <c r="B171" s="59" t="s">
        <v>270</v>
      </c>
      <c r="C171" s="59" t="s">
        <v>248</v>
      </c>
      <c r="D171" s="55" t="s">
        <v>305</v>
      </c>
      <c r="E171" s="60" t="s">
        <v>306</v>
      </c>
      <c r="F171" s="48">
        <v>57.403584</v>
      </c>
      <c r="G171" s="48">
        <v>57.403584</v>
      </c>
      <c r="H171" s="57">
        <v>57.403584</v>
      </c>
      <c r="I171" s="57"/>
      <c r="J171" s="57"/>
      <c r="K171" s="57"/>
      <c r="L171" s="57"/>
    </row>
    <row r="172" ht="21.6" customHeight="1" spans="1:12">
      <c r="A172" s="47"/>
      <c r="B172" s="47"/>
      <c r="C172" s="47"/>
      <c r="D172" s="56" t="s">
        <v>190</v>
      </c>
      <c r="E172" s="56" t="s">
        <v>191</v>
      </c>
      <c r="F172" s="45">
        <v>1428.987081</v>
      </c>
      <c r="G172" s="45">
        <v>1428.987081</v>
      </c>
      <c r="H172" s="45">
        <v>1388.933184</v>
      </c>
      <c r="I172" s="45">
        <v>11.988</v>
      </c>
      <c r="J172" s="45">
        <v>28.065897</v>
      </c>
      <c r="K172" s="45"/>
      <c r="L172" s="45"/>
    </row>
    <row r="173" ht="21.6" customHeight="1" spans="1:12">
      <c r="A173" s="83">
        <v>205</v>
      </c>
      <c r="B173" s="59"/>
      <c r="C173" s="59"/>
      <c r="D173" s="84" t="s">
        <v>240</v>
      </c>
      <c r="E173" s="60" t="s">
        <v>241</v>
      </c>
      <c r="F173" s="48">
        <f t="shared" ref="F173:J173" si="13">F174</f>
        <v>1385.132169</v>
      </c>
      <c r="G173" s="48">
        <f t="shared" si="13"/>
        <v>1385.132169</v>
      </c>
      <c r="H173" s="48">
        <f t="shared" si="13"/>
        <v>1345.078272</v>
      </c>
      <c r="I173" s="48">
        <f t="shared" si="13"/>
        <v>11.988</v>
      </c>
      <c r="J173" s="48">
        <f t="shared" si="13"/>
        <v>28.065897</v>
      </c>
      <c r="K173" s="45"/>
      <c r="L173" s="45"/>
    </row>
    <row r="174" ht="21.6" customHeight="1" spans="1:12">
      <c r="A174" s="83">
        <v>205</v>
      </c>
      <c r="B174" s="59" t="s">
        <v>248</v>
      </c>
      <c r="C174" s="59"/>
      <c r="D174" s="84" t="s">
        <v>249</v>
      </c>
      <c r="E174" s="60" t="s">
        <v>250</v>
      </c>
      <c r="F174" s="48">
        <f t="shared" ref="F174:J174" si="14">F175+F176</f>
        <v>1385.132169</v>
      </c>
      <c r="G174" s="48">
        <f t="shared" si="14"/>
        <v>1385.132169</v>
      </c>
      <c r="H174" s="48">
        <f t="shared" si="14"/>
        <v>1345.078272</v>
      </c>
      <c r="I174" s="48">
        <f t="shared" si="14"/>
        <v>11.988</v>
      </c>
      <c r="J174" s="48">
        <f t="shared" si="14"/>
        <v>28.065897</v>
      </c>
      <c r="K174" s="45"/>
      <c r="L174" s="45"/>
    </row>
    <row r="175" ht="22.35" customHeight="1" spans="1:12">
      <c r="A175" s="59" t="s">
        <v>245</v>
      </c>
      <c r="B175" s="59" t="s">
        <v>248</v>
      </c>
      <c r="C175" s="59" t="s">
        <v>248</v>
      </c>
      <c r="D175" s="55" t="s">
        <v>284</v>
      </c>
      <c r="E175" s="60" t="s">
        <v>285</v>
      </c>
      <c r="F175" s="48">
        <v>1357.066272</v>
      </c>
      <c r="G175" s="48">
        <v>1357.066272</v>
      </c>
      <c r="H175" s="57">
        <v>1345.078272</v>
      </c>
      <c r="I175" s="57">
        <v>11.988</v>
      </c>
      <c r="J175" s="57"/>
      <c r="K175" s="57"/>
      <c r="L175" s="57"/>
    </row>
    <row r="176" ht="22.35" customHeight="1" spans="1:12">
      <c r="A176" s="59" t="s">
        <v>245</v>
      </c>
      <c r="B176" s="59" t="s">
        <v>248</v>
      </c>
      <c r="C176" s="59" t="s">
        <v>286</v>
      </c>
      <c r="D176" s="55" t="s">
        <v>287</v>
      </c>
      <c r="E176" s="60" t="s">
        <v>288</v>
      </c>
      <c r="F176" s="48">
        <v>28.065897</v>
      </c>
      <c r="G176" s="48">
        <v>28.065897</v>
      </c>
      <c r="H176" s="57"/>
      <c r="I176" s="57"/>
      <c r="J176" s="57">
        <v>28.065897</v>
      </c>
      <c r="K176" s="57"/>
      <c r="L176" s="57"/>
    </row>
    <row r="177" ht="22.35" customHeight="1" spans="1:12">
      <c r="A177" s="59" t="s">
        <v>267</v>
      </c>
      <c r="B177" s="59"/>
      <c r="C177" s="59"/>
      <c r="D177" s="84" t="s">
        <v>268</v>
      </c>
      <c r="E177" s="60" t="s">
        <v>269</v>
      </c>
      <c r="F177" s="48">
        <v>43.854912</v>
      </c>
      <c r="G177" s="48">
        <v>43.854912</v>
      </c>
      <c r="H177" s="57">
        <v>43.854912</v>
      </c>
      <c r="I177" s="57"/>
      <c r="J177" s="57"/>
      <c r="K177" s="57"/>
      <c r="L177" s="57"/>
    </row>
    <row r="178" ht="22.35" customHeight="1" spans="1:12">
      <c r="A178" s="59" t="s">
        <v>267</v>
      </c>
      <c r="B178" s="59" t="s">
        <v>270</v>
      </c>
      <c r="C178" s="59"/>
      <c r="D178" s="84" t="s">
        <v>271</v>
      </c>
      <c r="E178" s="60" t="s">
        <v>272</v>
      </c>
      <c r="F178" s="48">
        <v>43.854912</v>
      </c>
      <c r="G178" s="48">
        <v>43.854912</v>
      </c>
      <c r="H178" s="57">
        <v>43.854912</v>
      </c>
      <c r="I178" s="57"/>
      <c r="J178" s="57"/>
      <c r="K178" s="57"/>
      <c r="L178" s="57"/>
    </row>
    <row r="179" ht="22.35" customHeight="1" spans="1:12">
      <c r="A179" s="59" t="s">
        <v>267</v>
      </c>
      <c r="B179" s="59" t="s">
        <v>270</v>
      </c>
      <c r="C179" s="59" t="s">
        <v>248</v>
      </c>
      <c r="D179" s="55" t="s">
        <v>305</v>
      </c>
      <c r="E179" s="60" t="s">
        <v>306</v>
      </c>
      <c r="F179" s="48">
        <v>43.854912</v>
      </c>
      <c r="G179" s="48">
        <v>43.854912</v>
      </c>
      <c r="H179" s="57">
        <v>43.854912</v>
      </c>
      <c r="I179" s="57"/>
      <c r="J179" s="57"/>
      <c r="K179" s="57"/>
      <c r="L179" s="57"/>
    </row>
    <row r="180" ht="21.6" customHeight="1" spans="1:12">
      <c r="A180" s="47"/>
      <c r="B180" s="47"/>
      <c r="C180" s="47"/>
      <c r="D180" s="56" t="s">
        <v>192</v>
      </c>
      <c r="E180" s="56" t="s">
        <v>193</v>
      </c>
      <c r="F180" s="45">
        <v>2396.308997</v>
      </c>
      <c r="G180" s="45">
        <v>2396.308997</v>
      </c>
      <c r="H180" s="45">
        <v>2332.05632</v>
      </c>
      <c r="I180" s="45">
        <v>17.694</v>
      </c>
      <c r="J180" s="45">
        <v>46.558677</v>
      </c>
      <c r="K180" s="45"/>
      <c r="L180" s="45"/>
    </row>
    <row r="181" ht="21.6" customHeight="1" spans="1:12">
      <c r="A181" s="83">
        <v>205</v>
      </c>
      <c r="B181" s="59"/>
      <c r="C181" s="59"/>
      <c r="D181" s="84" t="s">
        <v>240</v>
      </c>
      <c r="E181" s="60" t="s">
        <v>241</v>
      </c>
      <c r="F181" s="48">
        <f t="shared" ref="F181:J181" si="15">F182</f>
        <v>2317.156229</v>
      </c>
      <c r="G181" s="48">
        <f t="shared" si="15"/>
        <v>2317.156229</v>
      </c>
      <c r="H181" s="48">
        <f t="shared" si="15"/>
        <v>2252.903552</v>
      </c>
      <c r="I181" s="48">
        <f t="shared" si="15"/>
        <v>17.694</v>
      </c>
      <c r="J181" s="48">
        <f t="shared" si="15"/>
        <v>46.558677</v>
      </c>
      <c r="K181" s="45"/>
      <c r="L181" s="45"/>
    </row>
    <row r="182" ht="21.6" customHeight="1" spans="1:12">
      <c r="A182" s="83">
        <v>205</v>
      </c>
      <c r="B182" s="59" t="s">
        <v>248</v>
      </c>
      <c r="C182" s="59"/>
      <c r="D182" s="84" t="s">
        <v>249</v>
      </c>
      <c r="E182" s="60" t="s">
        <v>250</v>
      </c>
      <c r="F182" s="48">
        <f t="shared" ref="F182:J182" si="16">F183+F184</f>
        <v>2317.156229</v>
      </c>
      <c r="G182" s="48">
        <f t="shared" si="16"/>
        <v>2317.156229</v>
      </c>
      <c r="H182" s="48">
        <f t="shared" si="16"/>
        <v>2252.903552</v>
      </c>
      <c r="I182" s="48">
        <f t="shared" si="16"/>
        <v>17.694</v>
      </c>
      <c r="J182" s="48">
        <f t="shared" si="16"/>
        <v>46.558677</v>
      </c>
      <c r="K182" s="45"/>
      <c r="L182" s="45"/>
    </row>
    <row r="183" ht="22.35" customHeight="1" spans="1:12">
      <c r="A183" s="59" t="s">
        <v>245</v>
      </c>
      <c r="B183" s="59" t="s">
        <v>248</v>
      </c>
      <c r="C183" s="59" t="s">
        <v>248</v>
      </c>
      <c r="D183" s="55" t="s">
        <v>284</v>
      </c>
      <c r="E183" s="60" t="s">
        <v>285</v>
      </c>
      <c r="F183" s="48">
        <v>2270.597552</v>
      </c>
      <c r="G183" s="48">
        <v>2270.597552</v>
      </c>
      <c r="H183" s="57">
        <v>2252.903552</v>
      </c>
      <c r="I183" s="57">
        <v>17.694</v>
      </c>
      <c r="J183" s="57"/>
      <c r="K183" s="57"/>
      <c r="L183" s="57"/>
    </row>
    <row r="184" ht="22.35" customHeight="1" spans="1:12">
      <c r="A184" s="59" t="s">
        <v>245</v>
      </c>
      <c r="B184" s="59" t="s">
        <v>248</v>
      </c>
      <c r="C184" s="59" t="s">
        <v>286</v>
      </c>
      <c r="D184" s="55" t="s">
        <v>287</v>
      </c>
      <c r="E184" s="60" t="s">
        <v>288</v>
      </c>
      <c r="F184" s="48">
        <v>46.558677</v>
      </c>
      <c r="G184" s="48">
        <v>46.558677</v>
      </c>
      <c r="H184" s="57"/>
      <c r="I184" s="57"/>
      <c r="J184" s="57">
        <v>46.558677</v>
      </c>
      <c r="K184" s="57"/>
      <c r="L184" s="57"/>
    </row>
    <row r="185" ht="22.35" customHeight="1" spans="1:12">
      <c r="A185" s="59" t="s">
        <v>267</v>
      </c>
      <c r="B185" s="59"/>
      <c r="C185" s="59"/>
      <c r="D185" s="84" t="s">
        <v>268</v>
      </c>
      <c r="E185" s="60" t="s">
        <v>269</v>
      </c>
      <c r="F185" s="48">
        <v>71.3088</v>
      </c>
      <c r="G185" s="48">
        <v>71.3088</v>
      </c>
      <c r="H185" s="57">
        <v>71.3088</v>
      </c>
      <c r="I185" s="57"/>
      <c r="J185" s="57"/>
      <c r="K185" s="57"/>
      <c r="L185" s="57"/>
    </row>
    <row r="186" ht="22.35" customHeight="1" spans="1:12">
      <c r="A186" s="59" t="s">
        <v>267</v>
      </c>
      <c r="B186" s="59" t="s">
        <v>270</v>
      </c>
      <c r="C186" s="59"/>
      <c r="D186" s="84" t="s">
        <v>271</v>
      </c>
      <c r="E186" s="60" t="s">
        <v>272</v>
      </c>
      <c r="F186" s="48">
        <v>71.3088</v>
      </c>
      <c r="G186" s="48">
        <v>71.3088</v>
      </c>
      <c r="H186" s="57">
        <v>71.3088</v>
      </c>
      <c r="I186" s="57"/>
      <c r="J186" s="57"/>
      <c r="K186" s="57"/>
      <c r="L186" s="57"/>
    </row>
    <row r="187" ht="22.35" customHeight="1" spans="1:12">
      <c r="A187" s="59" t="s">
        <v>267</v>
      </c>
      <c r="B187" s="59" t="s">
        <v>270</v>
      </c>
      <c r="C187" s="59" t="s">
        <v>248</v>
      </c>
      <c r="D187" s="55" t="s">
        <v>305</v>
      </c>
      <c r="E187" s="60" t="s">
        <v>306</v>
      </c>
      <c r="F187" s="48">
        <v>79.152768</v>
      </c>
      <c r="G187" s="48">
        <v>79.152768</v>
      </c>
      <c r="H187" s="57">
        <v>79.152768</v>
      </c>
      <c r="I187" s="57"/>
      <c r="J187" s="57"/>
      <c r="K187" s="57"/>
      <c r="L187" s="57"/>
    </row>
    <row r="188" ht="21.6" customHeight="1" spans="1:12">
      <c r="A188" s="47"/>
      <c r="B188" s="47"/>
      <c r="C188" s="47"/>
      <c r="D188" s="56" t="s">
        <v>194</v>
      </c>
      <c r="E188" s="56" t="s">
        <v>195</v>
      </c>
      <c r="F188" s="45">
        <v>2260.342095</v>
      </c>
      <c r="G188" s="45">
        <v>2260.342095</v>
      </c>
      <c r="H188" s="45">
        <v>2185.15776</v>
      </c>
      <c r="I188" s="45">
        <v>31.266</v>
      </c>
      <c r="J188" s="45">
        <v>43.918335</v>
      </c>
      <c r="K188" s="45"/>
      <c r="L188" s="45"/>
    </row>
    <row r="189" ht="21.6" customHeight="1" spans="1:12">
      <c r="A189" s="83">
        <v>205</v>
      </c>
      <c r="B189" s="59"/>
      <c r="C189" s="59"/>
      <c r="D189" s="84" t="s">
        <v>240</v>
      </c>
      <c r="E189" s="60" t="s">
        <v>241</v>
      </c>
      <c r="F189" s="48">
        <f t="shared" ref="F189:J189" si="17">F190</f>
        <v>2189.033295</v>
      </c>
      <c r="G189" s="48">
        <f t="shared" si="17"/>
        <v>2189.033295</v>
      </c>
      <c r="H189" s="48">
        <f t="shared" si="17"/>
        <v>2113.84896</v>
      </c>
      <c r="I189" s="48">
        <f t="shared" si="17"/>
        <v>31.266</v>
      </c>
      <c r="J189" s="48">
        <f t="shared" si="17"/>
        <v>43.918335</v>
      </c>
      <c r="K189" s="45"/>
      <c r="L189" s="45"/>
    </row>
    <row r="190" ht="21.6" customHeight="1" spans="1:12">
      <c r="A190" s="83">
        <v>205</v>
      </c>
      <c r="B190" s="59" t="s">
        <v>248</v>
      </c>
      <c r="C190" s="59"/>
      <c r="D190" s="84" t="s">
        <v>249</v>
      </c>
      <c r="E190" s="60" t="s">
        <v>250</v>
      </c>
      <c r="F190" s="48">
        <f t="shared" ref="F190:J190" si="18">F191+F192</f>
        <v>2189.033295</v>
      </c>
      <c r="G190" s="48">
        <f t="shared" si="18"/>
        <v>2189.033295</v>
      </c>
      <c r="H190" s="48">
        <f t="shared" si="18"/>
        <v>2113.84896</v>
      </c>
      <c r="I190" s="48">
        <f t="shared" si="18"/>
        <v>31.266</v>
      </c>
      <c r="J190" s="48">
        <f t="shared" si="18"/>
        <v>43.918335</v>
      </c>
      <c r="K190" s="45"/>
      <c r="L190" s="45"/>
    </row>
    <row r="191" ht="22.35" customHeight="1" spans="1:12">
      <c r="A191" s="59" t="s">
        <v>245</v>
      </c>
      <c r="B191" s="59" t="s">
        <v>248</v>
      </c>
      <c r="C191" s="59" t="s">
        <v>248</v>
      </c>
      <c r="D191" s="55" t="s">
        <v>284</v>
      </c>
      <c r="E191" s="60" t="s">
        <v>285</v>
      </c>
      <c r="F191" s="48">
        <v>2145.11496</v>
      </c>
      <c r="G191" s="48">
        <v>2145.11496</v>
      </c>
      <c r="H191" s="57">
        <v>2113.84896</v>
      </c>
      <c r="I191" s="57">
        <v>31.266</v>
      </c>
      <c r="J191" s="57"/>
      <c r="K191" s="57"/>
      <c r="L191" s="57"/>
    </row>
    <row r="192" ht="22.35" customHeight="1" spans="1:12">
      <c r="A192" s="59" t="s">
        <v>245</v>
      </c>
      <c r="B192" s="59" t="s">
        <v>248</v>
      </c>
      <c r="C192" s="59" t="s">
        <v>286</v>
      </c>
      <c r="D192" s="55" t="s">
        <v>287</v>
      </c>
      <c r="E192" s="60" t="s">
        <v>288</v>
      </c>
      <c r="F192" s="48">
        <v>43.918335</v>
      </c>
      <c r="G192" s="48">
        <v>43.918335</v>
      </c>
      <c r="H192" s="57"/>
      <c r="I192" s="57"/>
      <c r="J192" s="57">
        <v>43.918335</v>
      </c>
      <c r="K192" s="57"/>
      <c r="L192" s="57"/>
    </row>
    <row r="193" ht="22.35" customHeight="1" spans="1:12">
      <c r="A193" s="59" t="s">
        <v>267</v>
      </c>
      <c r="B193" s="59"/>
      <c r="C193" s="59"/>
      <c r="D193" s="84" t="s">
        <v>268</v>
      </c>
      <c r="E193" s="60" t="s">
        <v>269</v>
      </c>
      <c r="F193" s="48"/>
      <c r="G193" s="48"/>
      <c r="H193" s="57"/>
      <c r="I193" s="57"/>
      <c r="J193" s="57"/>
      <c r="K193" s="57"/>
      <c r="L193" s="57"/>
    </row>
    <row r="194" ht="22.35" customHeight="1" spans="1:12">
      <c r="A194" s="59" t="s">
        <v>267</v>
      </c>
      <c r="B194" s="59" t="s">
        <v>270</v>
      </c>
      <c r="C194" s="59"/>
      <c r="D194" s="84" t="s">
        <v>271</v>
      </c>
      <c r="E194" s="60" t="s">
        <v>272</v>
      </c>
      <c r="F194" s="48"/>
      <c r="G194" s="48"/>
      <c r="H194" s="57"/>
      <c r="I194" s="57"/>
      <c r="J194" s="57"/>
      <c r="K194" s="57"/>
      <c r="L194" s="57"/>
    </row>
    <row r="195" ht="22.35" customHeight="1" spans="1:12">
      <c r="A195" s="59" t="s">
        <v>267</v>
      </c>
      <c r="B195" s="59" t="s">
        <v>270</v>
      </c>
      <c r="C195" s="59" t="s">
        <v>248</v>
      </c>
      <c r="D195" s="55" t="s">
        <v>305</v>
      </c>
      <c r="E195" s="60" t="s">
        <v>306</v>
      </c>
      <c r="F195" s="48">
        <v>71.3088</v>
      </c>
      <c r="G195" s="48">
        <v>71.3088</v>
      </c>
      <c r="H195" s="57">
        <v>71.3088</v>
      </c>
      <c r="I195" s="57"/>
      <c r="J195" s="57"/>
      <c r="K195" s="57"/>
      <c r="L195" s="57"/>
    </row>
    <row r="196" s="82" customFormat="1" ht="21.6" customHeight="1" spans="1:12">
      <c r="A196" s="85"/>
      <c r="B196" s="85"/>
      <c r="C196" s="85"/>
      <c r="D196" s="71" t="s">
        <v>196</v>
      </c>
      <c r="E196" s="71" t="s">
        <v>197</v>
      </c>
      <c r="F196" s="86">
        <v>1241.869393</v>
      </c>
      <c r="G196" s="86">
        <v>1241.869393</v>
      </c>
      <c r="H196" s="86">
        <v>1204.757159</v>
      </c>
      <c r="I196" s="86">
        <v>13.29</v>
      </c>
      <c r="J196" s="86">
        <v>23.822234</v>
      </c>
      <c r="K196" s="86"/>
      <c r="L196" s="86"/>
    </row>
    <row r="197" ht="21.6" customHeight="1" spans="1:12">
      <c r="A197" s="83">
        <v>205</v>
      </c>
      <c r="B197" s="59"/>
      <c r="C197" s="59"/>
      <c r="D197" s="84" t="s">
        <v>240</v>
      </c>
      <c r="E197" s="60" t="s">
        <v>241</v>
      </c>
      <c r="F197" s="48">
        <f t="shared" ref="F197:J197" si="19">F198</f>
        <v>1198.727569</v>
      </c>
      <c r="G197" s="48">
        <f t="shared" si="19"/>
        <v>1198.727569</v>
      </c>
      <c r="H197" s="48">
        <f t="shared" si="19"/>
        <v>1161.615335</v>
      </c>
      <c r="I197" s="48">
        <f t="shared" si="19"/>
        <v>13.29</v>
      </c>
      <c r="J197" s="48">
        <f t="shared" si="19"/>
        <v>23.822234</v>
      </c>
      <c r="K197" s="45"/>
      <c r="L197" s="45"/>
    </row>
    <row r="198" ht="21.6" customHeight="1" spans="1:12">
      <c r="A198" s="83">
        <v>205</v>
      </c>
      <c r="B198" s="59" t="s">
        <v>248</v>
      </c>
      <c r="C198" s="59"/>
      <c r="D198" s="84" t="s">
        <v>249</v>
      </c>
      <c r="E198" s="60" t="s">
        <v>250</v>
      </c>
      <c r="F198" s="48">
        <f t="shared" ref="F198:J198" si="20">F199+F200</f>
        <v>1198.727569</v>
      </c>
      <c r="G198" s="48">
        <f t="shared" si="20"/>
        <v>1198.727569</v>
      </c>
      <c r="H198" s="48">
        <f t="shared" si="20"/>
        <v>1161.615335</v>
      </c>
      <c r="I198" s="48">
        <f t="shared" si="20"/>
        <v>13.29</v>
      </c>
      <c r="J198" s="48">
        <f t="shared" si="20"/>
        <v>23.822234</v>
      </c>
      <c r="K198" s="45"/>
      <c r="L198" s="45"/>
    </row>
    <row r="199" ht="22.35" customHeight="1" spans="1:12">
      <c r="A199" s="59" t="s">
        <v>245</v>
      </c>
      <c r="B199" s="59" t="s">
        <v>248</v>
      </c>
      <c r="C199" s="59" t="s">
        <v>248</v>
      </c>
      <c r="D199" s="55" t="s">
        <v>284</v>
      </c>
      <c r="E199" s="60" t="s">
        <v>285</v>
      </c>
      <c r="F199" s="48">
        <v>1174.905335</v>
      </c>
      <c r="G199" s="48">
        <v>1174.905335</v>
      </c>
      <c r="H199" s="57">
        <v>1161.615335</v>
      </c>
      <c r="I199" s="57">
        <v>13.29</v>
      </c>
      <c r="J199" s="57"/>
      <c r="K199" s="57"/>
      <c r="L199" s="57"/>
    </row>
    <row r="200" ht="22.35" customHeight="1" spans="1:12">
      <c r="A200" s="59" t="s">
        <v>245</v>
      </c>
      <c r="B200" s="59" t="s">
        <v>248</v>
      </c>
      <c r="C200" s="59" t="s">
        <v>286</v>
      </c>
      <c r="D200" s="55" t="s">
        <v>287</v>
      </c>
      <c r="E200" s="60" t="s">
        <v>288</v>
      </c>
      <c r="F200" s="48">
        <v>23.822234</v>
      </c>
      <c r="G200" s="48">
        <v>23.822234</v>
      </c>
      <c r="H200" s="57"/>
      <c r="I200" s="57"/>
      <c r="J200" s="57">
        <v>23.822234</v>
      </c>
      <c r="K200" s="57"/>
      <c r="L200" s="57"/>
    </row>
    <row r="201" ht="22.35" customHeight="1" spans="1:12">
      <c r="A201" s="59" t="s">
        <v>267</v>
      </c>
      <c r="B201" s="59"/>
      <c r="C201" s="59"/>
      <c r="D201" s="84" t="s">
        <v>268</v>
      </c>
      <c r="E201" s="60" t="s">
        <v>269</v>
      </c>
      <c r="F201" s="48">
        <v>43.141824</v>
      </c>
      <c r="G201" s="48">
        <v>43.141824</v>
      </c>
      <c r="H201" s="57">
        <v>43.141824</v>
      </c>
      <c r="I201" s="57"/>
      <c r="J201" s="57"/>
      <c r="K201" s="57"/>
      <c r="L201" s="57"/>
    </row>
    <row r="202" ht="22.35" customHeight="1" spans="1:12">
      <c r="A202" s="59" t="s">
        <v>267</v>
      </c>
      <c r="B202" s="59" t="s">
        <v>270</v>
      </c>
      <c r="C202" s="59"/>
      <c r="D202" s="84" t="s">
        <v>271</v>
      </c>
      <c r="E202" s="60" t="s">
        <v>272</v>
      </c>
      <c r="F202" s="48">
        <v>43.141824</v>
      </c>
      <c r="G202" s="48">
        <v>43.141824</v>
      </c>
      <c r="H202" s="57">
        <v>43.141824</v>
      </c>
      <c r="I202" s="57"/>
      <c r="J202" s="57"/>
      <c r="K202" s="57"/>
      <c r="L202" s="57"/>
    </row>
    <row r="203" ht="22.35" customHeight="1" spans="1:12">
      <c r="A203" s="59" t="s">
        <v>267</v>
      </c>
      <c r="B203" s="59" t="s">
        <v>270</v>
      </c>
      <c r="C203" s="59" t="s">
        <v>248</v>
      </c>
      <c r="D203" s="55" t="s">
        <v>305</v>
      </c>
      <c r="E203" s="60" t="s">
        <v>306</v>
      </c>
      <c r="F203" s="48">
        <v>43.141824</v>
      </c>
      <c r="G203" s="48">
        <v>43.141824</v>
      </c>
      <c r="H203" s="57">
        <v>43.141824</v>
      </c>
      <c r="I203" s="57"/>
      <c r="J203" s="57"/>
      <c r="K203" s="57"/>
      <c r="L203" s="57"/>
    </row>
    <row r="204" ht="21.6" customHeight="1" spans="1:12">
      <c r="A204" s="47"/>
      <c r="B204" s="47"/>
      <c r="C204" s="47"/>
      <c r="D204" s="56" t="s">
        <v>198</v>
      </c>
      <c r="E204" s="56" t="s">
        <v>199</v>
      </c>
      <c r="F204" s="45">
        <v>3098.010113</v>
      </c>
      <c r="G204" s="45">
        <v>3098.010113</v>
      </c>
      <c r="H204" s="45">
        <v>3002.100608</v>
      </c>
      <c r="I204" s="45">
        <v>36.93</v>
      </c>
      <c r="J204" s="45">
        <v>58.979505</v>
      </c>
      <c r="K204" s="45"/>
      <c r="L204" s="45"/>
    </row>
    <row r="205" ht="21.6" customHeight="1" spans="1:12">
      <c r="A205" s="83">
        <v>205</v>
      </c>
      <c r="B205" s="59"/>
      <c r="C205" s="59"/>
      <c r="D205" s="84" t="s">
        <v>240</v>
      </c>
      <c r="E205" s="60" t="s">
        <v>241</v>
      </c>
      <c r="F205" s="48">
        <f t="shared" ref="F205:J205" si="21">F206</f>
        <v>2983.642385</v>
      </c>
      <c r="G205" s="48">
        <f t="shared" si="21"/>
        <v>2983.642385</v>
      </c>
      <c r="H205" s="48">
        <f t="shared" si="21"/>
        <v>2890.85888</v>
      </c>
      <c r="I205" s="48">
        <f t="shared" si="21"/>
        <v>33.804</v>
      </c>
      <c r="J205" s="48">
        <f t="shared" si="21"/>
        <v>58.979505</v>
      </c>
      <c r="K205" s="45"/>
      <c r="L205" s="45"/>
    </row>
    <row r="206" ht="21.6" customHeight="1" spans="1:12">
      <c r="A206" s="83">
        <v>205</v>
      </c>
      <c r="B206" s="59" t="s">
        <v>248</v>
      </c>
      <c r="C206" s="59"/>
      <c r="D206" s="84" t="s">
        <v>249</v>
      </c>
      <c r="E206" s="60" t="s">
        <v>250</v>
      </c>
      <c r="F206" s="48">
        <f t="shared" ref="F206:J206" si="22">F207+F208</f>
        <v>2983.642385</v>
      </c>
      <c r="G206" s="48">
        <f t="shared" si="22"/>
        <v>2983.642385</v>
      </c>
      <c r="H206" s="48">
        <f t="shared" si="22"/>
        <v>2890.85888</v>
      </c>
      <c r="I206" s="48">
        <f t="shared" si="22"/>
        <v>33.804</v>
      </c>
      <c r="J206" s="48">
        <f t="shared" si="22"/>
        <v>58.979505</v>
      </c>
      <c r="K206" s="45"/>
      <c r="L206" s="45"/>
    </row>
    <row r="207" ht="22.35" customHeight="1" spans="1:12">
      <c r="A207" s="59" t="s">
        <v>245</v>
      </c>
      <c r="B207" s="59" t="s">
        <v>248</v>
      </c>
      <c r="C207" s="59" t="s">
        <v>248</v>
      </c>
      <c r="D207" s="55" t="s">
        <v>284</v>
      </c>
      <c r="E207" s="60" t="s">
        <v>285</v>
      </c>
      <c r="F207" s="48">
        <v>2924.66288</v>
      </c>
      <c r="G207" s="48">
        <v>2924.66288</v>
      </c>
      <c r="H207" s="57">
        <v>2890.85888</v>
      </c>
      <c r="I207" s="57">
        <v>33.804</v>
      </c>
      <c r="J207" s="57"/>
      <c r="K207" s="57"/>
      <c r="L207" s="57"/>
    </row>
    <row r="208" ht="22.35" customHeight="1" spans="1:12">
      <c r="A208" s="59" t="s">
        <v>245</v>
      </c>
      <c r="B208" s="59" t="s">
        <v>248</v>
      </c>
      <c r="C208" s="59" t="s">
        <v>286</v>
      </c>
      <c r="D208" s="55" t="s">
        <v>287</v>
      </c>
      <c r="E208" s="60" t="s">
        <v>288</v>
      </c>
      <c r="F208" s="48">
        <v>58.979505</v>
      </c>
      <c r="G208" s="48">
        <v>58.979505</v>
      </c>
      <c r="H208" s="57"/>
      <c r="I208" s="57"/>
      <c r="J208" s="57">
        <v>58.979505</v>
      </c>
      <c r="K208" s="57"/>
      <c r="L208" s="57"/>
    </row>
    <row r="209" ht="22.35" customHeight="1" spans="1:12">
      <c r="A209" s="59" t="s">
        <v>259</v>
      </c>
      <c r="B209" s="85"/>
      <c r="C209" s="85"/>
      <c r="D209" s="84" t="s">
        <v>260</v>
      </c>
      <c r="E209" s="60" t="s">
        <v>261</v>
      </c>
      <c r="F209" s="48">
        <v>3.126</v>
      </c>
      <c r="G209" s="48">
        <v>3.126</v>
      </c>
      <c r="H209" s="57"/>
      <c r="I209" s="57">
        <v>3.126</v>
      </c>
      <c r="J209" s="57"/>
      <c r="K209" s="57"/>
      <c r="L209" s="57"/>
    </row>
    <row r="210" ht="22.35" customHeight="1" spans="1:12">
      <c r="A210" s="59" t="s">
        <v>259</v>
      </c>
      <c r="B210" s="59" t="s">
        <v>262</v>
      </c>
      <c r="C210" s="85"/>
      <c r="D210" s="84" t="s">
        <v>263</v>
      </c>
      <c r="E210" s="60" t="s">
        <v>264</v>
      </c>
      <c r="F210" s="48">
        <v>3.126</v>
      </c>
      <c r="G210" s="48">
        <v>3.126</v>
      </c>
      <c r="H210" s="57"/>
      <c r="I210" s="57">
        <v>3.126</v>
      </c>
      <c r="J210" s="57"/>
      <c r="K210" s="57"/>
      <c r="L210" s="57"/>
    </row>
    <row r="211" ht="22.35" customHeight="1" spans="1:12">
      <c r="A211" s="59" t="s">
        <v>259</v>
      </c>
      <c r="B211" s="59" t="s">
        <v>262</v>
      </c>
      <c r="C211" s="59" t="s">
        <v>248</v>
      </c>
      <c r="D211" s="55" t="s">
        <v>307</v>
      </c>
      <c r="E211" s="60" t="s">
        <v>308</v>
      </c>
      <c r="F211" s="48">
        <v>3.126</v>
      </c>
      <c r="G211" s="48">
        <v>3.126</v>
      </c>
      <c r="H211" s="57"/>
      <c r="I211" s="57">
        <v>3.126</v>
      </c>
      <c r="J211" s="57"/>
      <c r="K211" s="57"/>
      <c r="L211" s="57"/>
    </row>
    <row r="212" ht="22.35" customHeight="1" spans="1:12">
      <c r="A212" s="59" t="s">
        <v>267</v>
      </c>
      <c r="B212" s="59"/>
      <c r="C212" s="59"/>
      <c r="D212" s="84" t="s">
        <v>268</v>
      </c>
      <c r="E212" s="60" t="s">
        <v>269</v>
      </c>
      <c r="F212" s="48">
        <v>111.241728</v>
      </c>
      <c r="G212" s="48">
        <v>111.241728</v>
      </c>
      <c r="H212" s="57">
        <v>111.241728</v>
      </c>
      <c r="I212" s="57"/>
      <c r="J212" s="57"/>
      <c r="K212" s="57"/>
      <c r="L212" s="57"/>
    </row>
    <row r="213" ht="22.35" customHeight="1" spans="1:12">
      <c r="A213" s="59" t="s">
        <v>267</v>
      </c>
      <c r="B213" s="59" t="s">
        <v>270</v>
      </c>
      <c r="C213" s="59"/>
      <c r="D213" s="84" t="s">
        <v>271</v>
      </c>
      <c r="E213" s="60" t="s">
        <v>272</v>
      </c>
      <c r="F213" s="48">
        <v>111.241728</v>
      </c>
      <c r="G213" s="48">
        <v>111.241728</v>
      </c>
      <c r="H213" s="57">
        <v>111.241728</v>
      </c>
      <c r="I213" s="57"/>
      <c r="J213" s="57"/>
      <c r="K213" s="57"/>
      <c r="L213" s="57"/>
    </row>
    <row r="214" ht="22.35" customHeight="1" spans="1:12">
      <c r="A214" s="59" t="s">
        <v>267</v>
      </c>
      <c r="B214" s="59" t="s">
        <v>270</v>
      </c>
      <c r="C214" s="59" t="s">
        <v>248</v>
      </c>
      <c r="D214" s="55" t="s">
        <v>305</v>
      </c>
      <c r="E214" s="60" t="s">
        <v>306</v>
      </c>
      <c r="F214" s="48">
        <v>111.241728</v>
      </c>
      <c r="G214" s="48">
        <v>111.241728</v>
      </c>
      <c r="H214" s="57">
        <v>111.241728</v>
      </c>
      <c r="I214" s="57"/>
      <c r="J214" s="57"/>
      <c r="K214" s="57"/>
      <c r="L214" s="57"/>
    </row>
    <row r="215" ht="21.6" customHeight="1" spans="1:12">
      <c r="A215" s="47"/>
      <c r="B215" s="47"/>
      <c r="C215" s="47"/>
      <c r="D215" s="56" t="s">
        <v>200</v>
      </c>
      <c r="E215" s="56" t="s">
        <v>201</v>
      </c>
      <c r="F215" s="45">
        <v>930.563659</v>
      </c>
      <c r="G215" s="45">
        <v>930.563659</v>
      </c>
      <c r="H215" s="45">
        <v>901.025831</v>
      </c>
      <c r="I215" s="45">
        <v>11.448</v>
      </c>
      <c r="J215" s="45">
        <v>18.089828</v>
      </c>
      <c r="K215" s="45"/>
      <c r="L215" s="45"/>
    </row>
    <row r="216" ht="21.6" customHeight="1" spans="1:12">
      <c r="A216" s="83">
        <v>205</v>
      </c>
      <c r="B216" s="59"/>
      <c r="C216" s="59"/>
      <c r="D216" s="84" t="s">
        <v>240</v>
      </c>
      <c r="E216" s="60" t="s">
        <v>241</v>
      </c>
      <c r="F216" s="48">
        <f t="shared" ref="F216:J216" si="23">F217</f>
        <v>900.970507</v>
      </c>
      <c r="G216" s="48">
        <f t="shared" si="23"/>
        <v>900.970507</v>
      </c>
      <c r="H216" s="48">
        <f t="shared" si="23"/>
        <v>871.432679</v>
      </c>
      <c r="I216" s="48">
        <f t="shared" si="23"/>
        <v>11.448</v>
      </c>
      <c r="J216" s="48">
        <f t="shared" si="23"/>
        <v>18.089828</v>
      </c>
      <c r="K216" s="45"/>
      <c r="L216" s="45"/>
    </row>
    <row r="217" ht="21.6" customHeight="1" spans="1:12">
      <c r="A217" s="83">
        <v>205</v>
      </c>
      <c r="B217" s="59" t="s">
        <v>248</v>
      </c>
      <c r="C217" s="59"/>
      <c r="D217" s="84" t="s">
        <v>249</v>
      </c>
      <c r="E217" s="60" t="s">
        <v>250</v>
      </c>
      <c r="F217" s="48">
        <f t="shared" ref="F217:J217" si="24">F218+F219</f>
        <v>900.970507</v>
      </c>
      <c r="G217" s="48">
        <f t="shared" si="24"/>
        <v>900.970507</v>
      </c>
      <c r="H217" s="48">
        <f t="shared" si="24"/>
        <v>871.432679</v>
      </c>
      <c r="I217" s="48">
        <f t="shared" si="24"/>
        <v>11.448</v>
      </c>
      <c r="J217" s="48">
        <f t="shared" si="24"/>
        <v>18.089828</v>
      </c>
      <c r="K217" s="45"/>
      <c r="L217" s="45"/>
    </row>
    <row r="218" ht="22.35" customHeight="1" spans="1:12">
      <c r="A218" s="59" t="s">
        <v>245</v>
      </c>
      <c r="B218" s="59" t="s">
        <v>248</v>
      </c>
      <c r="C218" s="59" t="s">
        <v>248</v>
      </c>
      <c r="D218" s="55" t="s">
        <v>284</v>
      </c>
      <c r="E218" s="60" t="s">
        <v>285</v>
      </c>
      <c r="F218" s="48">
        <v>882.880679</v>
      </c>
      <c r="G218" s="48">
        <v>882.880679</v>
      </c>
      <c r="H218" s="57">
        <v>871.432679</v>
      </c>
      <c r="I218" s="57">
        <v>11.448</v>
      </c>
      <c r="J218" s="57"/>
      <c r="K218" s="57"/>
      <c r="L218" s="57"/>
    </row>
    <row r="219" ht="22.35" customHeight="1" spans="1:12">
      <c r="A219" s="59" t="s">
        <v>245</v>
      </c>
      <c r="B219" s="59" t="s">
        <v>248</v>
      </c>
      <c r="C219" s="59" t="s">
        <v>286</v>
      </c>
      <c r="D219" s="55" t="s">
        <v>287</v>
      </c>
      <c r="E219" s="60" t="s">
        <v>288</v>
      </c>
      <c r="F219" s="48">
        <v>18.089828</v>
      </c>
      <c r="G219" s="48">
        <v>18.089828</v>
      </c>
      <c r="H219" s="57"/>
      <c r="I219" s="57"/>
      <c r="J219" s="57">
        <v>18.089828</v>
      </c>
      <c r="K219" s="57"/>
      <c r="L219" s="57"/>
    </row>
    <row r="220" ht="22.35" customHeight="1" spans="1:12">
      <c r="A220" s="59" t="s">
        <v>267</v>
      </c>
      <c r="B220" s="59"/>
      <c r="C220" s="59"/>
      <c r="D220" s="84" t="s">
        <v>268</v>
      </c>
      <c r="E220" s="60" t="s">
        <v>269</v>
      </c>
      <c r="F220" s="48">
        <v>29.593152</v>
      </c>
      <c r="G220" s="48">
        <v>29.593152</v>
      </c>
      <c r="H220" s="57">
        <v>29.593152</v>
      </c>
      <c r="I220" s="57"/>
      <c r="J220" s="57"/>
      <c r="K220" s="57"/>
      <c r="L220" s="57"/>
    </row>
    <row r="221" ht="22.35" customHeight="1" spans="1:12">
      <c r="A221" s="59" t="s">
        <v>267</v>
      </c>
      <c r="B221" s="59" t="s">
        <v>270</v>
      </c>
      <c r="C221" s="59"/>
      <c r="D221" s="84" t="s">
        <v>271</v>
      </c>
      <c r="E221" s="60" t="s">
        <v>272</v>
      </c>
      <c r="F221" s="48">
        <v>29.593152</v>
      </c>
      <c r="G221" s="48">
        <v>29.593152</v>
      </c>
      <c r="H221" s="57">
        <v>29.593152</v>
      </c>
      <c r="I221" s="57"/>
      <c r="J221" s="57"/>
      <c r="K221" s="57"/>
      <c r="L221" s="57"/>
    </row>
    <row r="222" ht="22.35" customHeight="1" spans="1:12">
      <c r="A222" s="59" t="s">
        <v>267</v>
      </c>
      <c r="B222" s="59" t="s">
        <v>270</v>
      </c>
      <c r="C222" s="59" t="s">
        <v>248</v>
      </c>
      <c r="D222" s="55" t="s">
        <v>305</v>
      </c>
      <c r="E222" s="60" t="s">
        <v>306</v>
      </c>
      <c r="F222" s="48">
        <v>29.593152</v>
      </c>
      <c r="G222" s="48">
        <v>29.593152</v>
      </c>
      <c r="H222" s="57">
        <v>29.593152</v>
      </c>
      <c r="I222" s="57"/>
      <c r="J222" s="57"/>
      <c r="K222" s="57"/>
      <c r="L222" s="57"/>
    </row>
    <row r="223" ht="21.6" customHeight="1" spans="1:12">
      <c r="A223" s="47"/>
      <c r="B223" s="47"/>
      <c r="C223" s="47"/>
      <c r="D223" s="56" t="s">
        <v>202</v>
      </c>
      <c r="E223" s="56" t="s">
        <v>203</v>
      </c>
      <c r="F223" s="45">
        <v>2530.97644</v>
      </c>
      <c r="G223" s="45">
        <v>2530.97644</v>
      </c>
      <c r="H223" s="45">
        <v>2457.38464</v>
      </c>
      <c r="I223" s="45">
        <v>24.57</v>
      </c>
      <c r="J223" s="45">
        <v>49.0218</v>
      </c>
      <c r="K223" s="45"/>
      <c r="L223" s="45"/>
    </row>
    <row r="224" ht="21.6" customHeight="1" spans="1:12">
      <c r="A224" s="83">
        <v>205</v>
      </c>
      <c r="B224" s="59"/>
      <c r="C224" s="59"/>
      <c r="D224" s="84" t="s">
        <v>240</v>
      </c>
      <c r="E224" s="60" t="s">
        <v>241</v>
      </c>
      <c r="F224" s="48">
        <f t="shared" ref="F224:J224" si="25">F225</f>
        <v>2447.1886</v>
      </c>
      <c r="G224" s="48">
        <f t="shared" si="25"/>
        <v>2447.1886</v>
      </c>
      <c r="H224" s="48">
        <f t="shared" si="25"/>
        <v>2373.5968</v>
      </c>
      <c r="I224" s="48">
        <f t="shared" si="25"/>
        <v>24.57</v>
      </c>
      <c r="J224" s="48">
        <f t="shared" si="25"/>
        <v>49.0218</v>
      </c>
      <c r="K224" s="45"/>
      <c r="L224" s="45"/>
    </row>
    <row r="225" ht="21.6" customHeight="1" spans="1:12">
      <c r="A225" s="83">
        <v>205</v>
      </c>
      <c r="B225" s="59" t="s">
        <v>248</v>
      </c>
      <c r="C225" s="59"/>
      <c r="D225" s="84" t="s">
        <v>249</v>
      </c>
      <c r="E225" s="60" t="s">
        <v>250</v>
      </c>
      <c r="F225" s="48">
        <f t="shared" ref="F225:J225" si="26">F226+F227</f>
        <v>2447.1886</v>
      </c>
      <c r="G225" s="48">
        <f t="shared" si="26"/>
        <v>2447.1886</v>
      </c>
      <c r="H225" s="48">
        <f t="shared" si="26"/>
        <v>2373.5968</v>
      </c>
      <c r="I225" s="48">
        <f t="shared" si="26"/>
        <v>24.57</v>
      </c>
      <c r="J225" s="48">
        <f t="shared" si="26"/>
        <v>49.0218</v>
      </c>
      <c r="K225" s="45"/>
      <c r="L225" s="45"/>
    </row>
    <row r="226" ht="22.35" customHeight="1" spans="1:12">
      <c r="A226" s="59" t="s">
        <v>245</v>
      </c>
      <c r="B226" s="59" t="s">
        <v>248</v>
      </c>
      <c r="C226" s="59" t="s">
        <v>248</v>
      </c>
      <c r="D226" s="55" t="s">
        <v>284</v>
      </c>
      <c r="E226" s="60" t="s">
        <v>285</v>
      </c>
      <c r="F226" s="48">
        <v>24.57</v>
      </c>
      <c r="G226" s="48">
        <v>24.57</v>
      </c>
      <c r="H226" s="57"/>
      <c r="I226" s="57">
        <v>24.57</v>
      </c>
      <c r="J226" s="57"/>
      <c r="K226" s="57"/>
      <c r="L226" s="57"/>
    </row>
    <row r="227" ht="22.35" customHeight="1" spans="1:12">
      <c r="A227" s="59" t="s">
        <v>245</v>
      </c>
      <c r="B227" s="59" t="s">
        <v>248</v>
      </c>
      <c r="C227" s="59" t="s">
        <v>286</v>
      </c>
      <c r="D227" s="55" t="s">
        <v>287</v>
      </c>
      <c r="E227" s="60" t="s">
        <v>288</v>
      </c>
      <c r="F227" s="48">
        <v>2422.6186</v>
      </c>
      <c r="G227" s="48">
        <v>2422.6186</v>
      </c>
      <c r="H227" s="57">
        <v>2373.5968</v>
      </c>
      <c r="I227" s="57"/>
      <c r="J227" s="57">
        <v>49.0218</v>
      </c>
      <c r="K227" s="57"/>
      <c r="L227" s="57"/>
    </row>
    <row r="228" ht="22.35" customHeight="1" spans="1:12">
      <c r="A228" s="59" t="s">
        <v>267</v>
      </c>
      <c r="B228" s="59"/>
      <c r="C228" s="59"/>
      <c r="D228" s="84" t="s">
        <v>268</v>
      </c>
      <c r="E228" s="60" t="s">
        <v>269</v>
      </c>
      <c r="F228" s="48">
        <v>83.78784</v>
      </c>
      <c r="G228" s="48">
        <v>83.78784</v>
      </c>
      <c r="H228" s="57">
        <v>83.78784</v>
      </c>
      <c r="I228" s="57"/>
      <c r="J228" s="57"/>
      <c r="K228" s="57"/>
      <c r="L228" s="57"/>
    </row>
    <row r="229" ht="22.35" customHeight="1" spans="1:12">
      <c r="A229" s="59" t="s">
        <v>267</v>
      </c>
      <c r="B229" s="59" t="s">
        <v>270</v>
      </c>
      <c r="C229" s="59"/>
      <c r="D229" s="84" t="s">
        <v>271</v>
      </c>
      <c r="E229" s="60" t="s">
        <v>272</v>
      </c>
      <c r="F229" s="48">
        <v>83.78784</v>
      </c>
      <c r="G229" s="48">
        <v>83.78784</v>
      </c>
      <c r="H229" s="57">
        <v>83.78784</v>
      </c>
      <c r="I229" s="57"/>
      <c r="J229" s="57"/>
      <c r="K229" s="57"/>
      <c r="L229" s="57"/>
    </row>
    <row r="230" ht="22.35" customHeight="1" spans="1:12">
      <c r="A230" s="59" t="s">
        <v>267</v>
      </c>
      <c r="B230" s="59" t="s">
        <v>270</v>
      </c>
      <c r="C230" s="59" t="s">
        <v>248</v>
      </c>
      <c r="D230" s="55" t="s">
        <v>305</v>
      </c>
      <c r="E230" s="60" t="s">
        <v>306</v>
      </c>
      <c r="F230" s="48">
        <v>83.78784</v>
      </c>
      <c r="G230" s="48">
        <v>83.78784</v>
      </c>
      <c r="H230" s="57">
        <v>83.78784</v>
      </c>
      <c r="I230" s="57"/>
      <c r="J230" s="57"/>
      <c r="K230" s="57"/>
      <c r="L230" s="57"/>
    </row>
    <row r="231" ht="21.6" customHeight="1" spans="1:12">
      <c r="A231" s="47"/>
      <c r="B231" s="47"/>
      <c r="C231" s="47"/>
      <c r="D231" s="56" t="s">
        <v>204</v>
      </c>
      <c r="E231" s="56" t="s">
        <v>205</v>
      </c>
      <c r="F231" s="45">
        <v>1217.14081</v>
      </c>
      <c r="G231" s="45">
        <v>1217.14081</v>
      </c>
      <c r="H231" s="45">
        <v>1167.2992</v>
      </c>
      <c r="I231" s="45">
        <v>26.496</v>
      </c>
      <c r="J231" s="45">
        <v>23.34561</v>
      </c>
      <c r="K231" s="45"/>
      <c r="L231" s="45"/>
    </row>
    <row r="232" ht="21.6" customHeight="1" spans="1:12">
      <c r="A232" s="83">
        <v>205</v>
      </c>
      <c r="B232" s="59"/>
      <c r="C232" s="59"/>
      <c r="D232" s="84" t="s">
        <v>240</v>
      </c>
      <c r="E232" s="60" t="s">
        <v>241</v>
      </c>
      <c r="F232" s="48">
        <f t="shared" ref="F232:J232" si="27">F233</f>
        <v>1177.92097</v>
      </c>
      <c r="G232" s="48">
        <f t="shared" si="27"/>
        <v>1177.92097</v>
      </c>
      <c r="H232" s="48">
        <f t="shared" si="27"/>
        <v>1128.07936</v>
      </c>
      <c r="I232" s="48">
        <f t="shared" si="27"/>
        <v>26.496</v>
      </c>
      <c r="J232" s="48">
        <f t="shared" si="27"/>
        <v>23.34561</v>
      </c>
      <c r="K232" s="45"/>
      <c r="L232" s="45"/>
    </row>
    <row r="233" ht="21.6" customHeight="1" spans="1:12">
      <c r="A233" s="83">
        <v>205</v>
      </c>
      <c r="B233" s="59" t="s">
        <v>248</v>
      </c>
      <c r="C233" s="59"/>
      <c r="D233" s="84" t="s">
        <v>249</v>
      </c>
      <c r="E233" s="60" t="s">
        <v>250</v>
      </c>
      <c r="F233" s="48">
        <f t="shared" ref="F233:J233" si="28">F234+F235</f>
        <v>1177.92097</v>
      </c>
      <c r="G233" s="48">
        <f t="shared" si="28"/>
        <v>1177.92097</v>
      </c>
      <c r="H233" s="48">
        <f t="shared" si="28"/>
        <v>1128.07936</v>
      </c>
      <c r="I233" s="48">
        <f t="shared" si="28"/>
        <v>26.496</v>
      </c>
      <c r="J233" s="48">
        <f t="shared" si="28"/>
        <v>23.34561</v>
      </c>
      <c r="K233" s="45"/>
      <c r="L233" s="45"/>
    </row>
    <row r="234" ht="22.35" customHeight="1" spans="1:12">
      <c r="A234" s="59" t="s">
        <v>245</v>
      </c>
      <c r="B234" s="59" t="s">
        <v>248</v>
      </c>
      <c r="C234" s="59" t="s">
        <v>248</v>
      </c>
      <c r="D234" s="55" t="s">
        <v>284</v>
      </c>
      <c r="E234" s="60" t="s">
        <v>285</v>
      </c>
      <c r="F234" s="48">
        <v>26.496</v>
      </c>
      <c r="G234" s="48">
        <v>26.496</v>
      </c>
      <c r="H234" s="57"/>
      <c r="I234" s="57">
        <v>26.496</v>
      </c>
      <c r="J234" s="57"/>
      <c r="K234" s="57"/>
      <c r="L234" s="57"/>
    </row>
    <row r="235" ht="22.35" customHeight="1" spans="1:12">
      <c r="A235" s="59" t="s">
        <v>245</v>
      </c>
      <c r="B235" s="59" t="s">
        <v>248</v>
      </c>
      <c r="C235" s="59" t="s">
        <v>286</v>
      </c>
      <c r="D235" s="55" t="s">
        <v>287</v>
      </c>
      <c r="E235" s="60" t="s">
        <v>288</v>
      </c>
      <c r="F235" s="48">
        <v>1151.42497</v>
      </c>
      <c r="G235" s="48">
        <v>1151.42497</v>
      </c>
      <c r="H235" s="57">
        <v>1128.07936</v>
      </c>
      <c r="I235" s="57"/>
      <c r="J235" s="57">
        <v>23.34561</v>
      </c>
      <c r="K235" s="57"/>
      <c r="L235" s="57"/>
    </row>
    <row r="236" ht="22.35" customHeight="1" spans="1:12">
      <c r="A236" s="59" t="s">
        <v>267</v>
      </c>
      <c r="B236" s="59"/>
      <c r="C236" s="59"/>
      <c r="D236" s="84" t="s">
        <v>268</v>
      </c>
      <c r="E236" s="60" t="s">
        <v>269</v>
      </c>
      <c r="F236" s="48">
        <v>39.21984</v>
      </c>
      <c r="G236" s="48">
        <v>39.21984</v>
      </c>
      <c r="H236" s="57">
        <v>39.21984</v>
      </c>
      <c r="I236" s="57"/>
      <c r="J236" s="57"/>
      <c r="K236" s="57"/>
      <c r="L236" s="57"/>
    </row>
    <row r="237" ht="22.35" customHeight="1" spans="1:12">
      <c r="A237" s="59" t="s">
        <v>267</v>
      </c>
      <c r="B237" s="59" t="s">
        <v>270</v>
      </c>
      <c r="C237" s="59"/>
      <c r="D237" s="84" t="s">
        <v>271</v>
      </c>
      <c r="E237" s="60" t="s">
        <v>272</v>
      </c>
      <c r="F237" s="48">
        <v>39.21984</v>
      </c>
      <c r="G237" s="48">
        <v>39.21984</v>
      </c>
      <c r="H237" s="57">
        <v>39.21984</v>
      </c>
      <c r="I237" s="57"/>
      <c r="J237" s="57"/>
      <c r="K237" s="57"/>
      <c r="L237" s="57"/>
    </row>
    <row r="238" ht="22.35" customHeight="1" spans="1:12">
      <c r="A238" s="59" t="s">
        <v>267</v>
      </c>
      <c r="B238" s="59" t="s">
        <v>270</v>
      </c>
      <c r="C238" s="59" t="s">
        <v>248</v>
      </c>
      <c r="D238" s="55" t="s">
        <v>305</v>
      </c>
      <c r="E238" s="60" t="s">
        <v>306</v>
      </c>
      <c r="F238" s="48">
        <v>39.21984</v>
      </c>
      <c r="G238" s="48">
        <v>39.21984</v>
      </c>
      <c r="H238" s="57">
        <v>39.21984</v>
      </c>
      <c r="I238" s="57"/>
      <c r="J238" s="57"/>
      <c r="K238" s="57"/>
      <c r="L238" s="57"/>
    </row>
    <row r="239" ht="21.6" customHeight="1" spans="1:12">
      <c r="A239" s="47"/>
      <c r="B239" s="47"/>
      <c r="C239" s="47"/>
      <c r="D239" s="56" t="s">
        <v>206</v>
      </c>
      <c r="E239" s="56" t="s">
        <v>207</v>
      </c>
      <c r="F239" s="45">
        <v>1667.406398</v>
      </c>
      <c r="G239" s="45">
        <v>1667.406398</v>
      </c>
      <c r="H239" s="45">
        <v>1619.289344</v>
      </c>
      <c r="I239" s="45">
        <v>16.002</v>
      </c>
      <c r="J239" s="45">
        <v>32.115054</v>
      </c>
      <c r="K239" s="45"/>
      <c r="L239" s="45"/>
    </row>
    <row r="240" ht="21.6" customHeight="1" spans="1:12">
      <c r="A240" s="83">
        <v>205</v>
      </c>
      <c r="B240" s="59"/>
      <c r="C240" s="59"/>
      <c r="D240" s="84" t="s">
        <v>240</v>
      </c>
      <c r="E240" s="60" t="s">
        <v>241</v>
      </c>
      <c r="F240" s="48">
        <f t="shared" ref="F240:J240" si="29">F241</f>
        <v>1610.359358</v>
      </c>
      <c r="G240" s="48">
        <f t="shared" si="29"/>
        <v>1610.359358</v>
      </c>
      <c r="H240" s="48">
        <f t="shared" si="29"/>
        <v>1562.242304</v>
      </c>
      <c r="I240" s="48">
        <f t="shared" si="29"/>
        <v>16.002</v>
      </c>
      <c r="J240" s="48">
        <f t="shared" si="29"/>
        <v>32.115054</v>
      </c>
      <c r="K240" s="45"/>
      <c r="L240" s="45"/>
    </row>
    <row r="241" ht="21.6" customHeight="1" spans="1:12">
      <c r="A241" s="83">
        <v>205</v>
      </c>
      <c r="B241" s="59" t="s">
        <v>248</v>
      </c>
      <c r="C241" s="59"/>
      <c r="D241" s="84" t="s">
        <v>249</v>
      </c>
      <c r="E241" s="60" t="s">
        <v>250</v>
      </c>
      <c r="F241" s="48">
        <f t="shared" ref="F241:J241" si="30">F242+F243</f>
        <v>1610.359358</v>
      </c>
      <c r="G241" s="48">
        <f t="shared" si="30"/>
        <v>1610.359358</v>
      </c>
      <c r="H241" s="48">
        <f t="shared" si="30"/>
        <v>1562.242304</v>
      </c>
      <c r="I241" s="48">
        <f t="shared" si="30"/>
        <v>16.002</v>
      </c>
      <c r="J241" s="48">
        <f t="shared" si="30"/>
        <v>32.115054</v>
      </c>
      <c r="K241" s="45"/>
      <c r="L241" s="45"/>
    </row>
    <row r="242" ht="22.35" customHeight="1" spans="1:12">
      <c r="A242" s="59" t="s">
        <v>245</v>
      </c>
      <c r="B242" s="59" t="s">
        <v>248</v>
      </c>
      <c r="C242" s="59" t="s">
        <v>248</v>
      </c>
      <c r="D242" s="55" t="s">
        <v>284</v>
      </c>
      <c r="E242" s="60" t="s">
        <v>285</v>
      </c>
      <c r="F242" s="48">
        <v>16.002</v>
      </c>
      <c r="G242" s="48">
        <v>16.002</v>
      </c>
      <c r="H242" s="57"/>
      <c r="I242" s="57">
        <v>16.002</v>
      </c>
      <c r="J242" s="57"/>
      <c r="K242" s="57"/>
      <c r="L242" s="57"/>
    </row>
    <row r="243" ht="22.35" customHeight="1" spans="1:12">
      <c r="A243" s="59" t="s">
        <v>245</v>
      </c>
      <c r="B243" s="59" t="s">
        <v>248</v>
      </c>
      <c r="C243" s="59" t="s">
        <v>286</v>
      </c>
      <c r="D243" s="55" t="s">
        <v>287</v>
      </c>
      <c r="E243" s="60" t="s">
        <v>288</v>
      </c>
      <c r="F243" s="48">
        <v>1594.357358</v>
      </c>
      <c r="G243" s="48">
        <v>1594.357358</v>
      </c>
      <c r="H243" s="57">
        <v>1562.242304</v>
      </c>
      <c r="I243" s="57"/>
      <c r="J243" s="57">
        <v>32.115054</v>
      </c>
      <c r="K243" s="57"/>
      <c r="L243" s="57"/>
    </row>
    <row r="244" ht="22.35" customHeight="1" spans="1:12">
      <c r="A244" s="59" t="s">
        <v>267</v>
      </c>
      <c r="B244" s="59"/>
      <c r="C244" s="59"/>
      <c r="D244" s="84" t="s">
        <v>268</v>
      </c>
      <c r="E244" s="60" t="s">
        <v>269</v>
      </c>
      <c r="F244" s="48">
        <v>57.04704</v>
      </c>
      <c r="G244" s="48">
        <v>57.04704</v>
      </c>
      <c r="H244" s="57">
        <v>57.04704</v>
      </c>
      <c r="I244" s="57"/>
      <c r="J244" s="57"/>
      <c r="K244" s="57"/>
      <c r="L244" s="57"/>
    </row>
    <row r="245" ht="22.35" customHeight="1" spans="1:12">
      <c r="A245" s="59" t="s">
        <v>267</v>
      </c>
      <c r="B245" s="59" t="s">
        <v>270</v>
      </c>
      <c r="C245" s="59"/>
      <c r="D245" s="84" t="s">
        <v>271</v>
      </c>
      <c r="E245" s="60" t="s">
        <v>272</v>
      </c>
      <c r="F245" s="48">
        <v>57.04704</v>
      </c>
      <c r="G245" s="48">
        <v>57.04704</v>
      </c>
      <c r="H245" s="57">
        <v>57.04704</v>
      </c>
      <c r="I245" s="57"/>
      <c r="J245" s="57"/>
      <c r="K245" s="57"/>
      <c r="L245" s="57"/>
    </row>
    <row r="246" ht="22.35" customHeight="1" spans="1:12">
      <c r="A246" s="59" t="s">
        <v>267</v>
      </c>
      <c r="B246" s="59" t="s">
        <v>270</v>
      </c>
      <c r="C246" s="59" t="s">
        <v>248</v>
      </c>
      <c r="D246" s="55" t="s">
        <v>305</v>
      </c>
      <c r="E246" s="60" t="s">
        <v>306</v>
      </c>
      <c r="F246" s="48">
        <v>57.04704</v>
      </c>
      <c r="G246" s="48">
        <v>57.04704</v>
      </c>
      <c r="H246" s="57">
        <v>57.04704</v>
      </c>
      <c r="I246" s="57"/>
      <c r="J246" s="57"/>
      <c r="K246" s="57"/>
      <c r="L246" s="57"/>
    </row>
    <row r="247" ht="21.6" customHeight="1" spans="1:12">
      <c r="A247" s="47"/>
      <c r="B247" s="47"/>
      <c r="C247" s="47"/>
      <c r="D247" s="56" t="s">
        <v>208</v>
      </c>
      <c r="E247" s="56" t="s">
        <v>209</v>
      </c>
      <c r="F247" s="45">
        <v>1746.120465</v>
      </c>
      <c r="G247" s="45">
        <v>1746.120465</v>
      </c>
      <c r="H247" s="45">
        <v>1699.697945</v>
      </c>
      <c r="I247" s="45">
        <v>12.204</v>
      </c>
      <c r="J247" s="45">
        <v>34.21852</v>
      </c>
      <c r="K247" s="45"/>
      <c r="L247" s="45"/>
    </row>
    <row r="248" ht="21.6" customHeight="1" spans="1:12">
      <c r="A248" s="83">
        <v>205</v>
      </c>
      <c r="B248" s="59"/>
      <c r="C248" s="59"/>
      <c r="D248" s="84" t="s">
        <v>240</v>
      </c>
      <c r="E248" s="60" t="s">
        <v>241</v>
      </c>
      <c r="F248" s="48">
        <f t="shared" ref="F248:J248" si="31">F249</f>
        <v>1691.212689</v>
      </c>
      <c r="G248" s="48">
        <f t="shared" si="31"/>
        <v>1691.212689</v>
      </c>
      <c r="H248" s="48">
        <f t="shared" si="31"/>
        <v>1644.790169</v>
      </c>
      <c r="I248" s="48">
        <f t="shared" si="31"/>
        <v>12.204</v>
      </c>
      <c r="J248" s="48">
        <f t="shared" si="31"/>
        <v>34.21852</v>
      </c>
      <c r="K248" s="45"/>
      <c r="L248" s="45"/>
    </row>
    <row r="249" ht="21.6" customHeight="1" spans="1:12">
      <c r="A249" s="83">
        <v>205</v>
      </c>
      <c r="B249" s="59" t="s">
        <v>248</v>
      </c>
      <c r="C249" s="59"/>
      <c r="D249" s="84" t="s">
        <v>249</v>
      </c>
      <c r="E249" s="60" t="s">
        <v>250</v>
      </c>
      <c r="F249" s="48">
        <f t="shared" ref="F249:J249" si="32">F250+F251</f>
        <v>1691.212689</v>
      </c>
      <c r="G249" s="48">
        <f t="shared" si="32"/>
        <v>1691.212689</v>
      </c>
      <c r="H249" s="48">
        <f t="shared" si="32"/>
        <v>1644.790169</v>
      </c>
      <c r="I249" s="48">
        <f t="shared" si="32"/>
        <v>12.204</v>
      </c>
      <c r="J249" s="48">
        <f t="shared" si="32"/>
        <v>34.21852</v>
      </c>
      <c r="K249" s="45"/>
      <c r="L249" s="45"/>
    </row>
    <row r="250" ht="22.35" customHeight="1" spans="1:12">
      <c r="A250" s="59" t="s">
        <v>245</v>
      </c>
      <c r="B250" s="59" t="s">
        <v>248</v>
      </c>
      <c r="C250" s="59" t="s">
        <v>248</v>
      </c>
      <c r="D250" s="55" t="s">
        <v>284</v>
      </c>
      <c r="E250" s="60" t="s">
        <v>285</v>
      </c>
      <c r="F250" s="48">
        <v>12.204</v>
      </c>
      <c r="G250" s="48">
        <v>12.204</v>
      </c>
      <c r="H250" s="57"/>
      <c r="I250" s="57">
        <v>12.204</v>
      </c>
      <c r="J250" s="57"/>
      <c r="K250" s="57"/>
      <c r="L250" s="57"/>
    </row>
    <row r="251" ht="22.35" customHeight="1" spans="1:12">
      <c r="A251" s="59" t="s">
        <v>245</v>
      </c>
      <c r="B251" s="59" t="s">
        <v>248</v>
      </c>
      <c r="C251" s="59" t="s">
        <v>286</v>
      </c>
      <c r="D251" s="55" t="s">
        <v>287</v>
      </c>
      <c r="E251" s="60" t="s">
        <v>288</v>
      </c>
      <c r="F251" s="48">
        <v>1679.008689</v>
      </c>
      <c r="G251" s="48">
        <v>1679.008689</v>
      </c>
      <c r="H251" s="57">
        <v>1644.790169</v>
      </c>
      <c r="I251" s="57"/>
      <c r="J251" s="57">
        <v>34.21852</v>
      </c>
      <c r="K251" s="57"/>
      <c r="L251" s="57"/>
    </row>
    <row r="252" ht="22.35" customHeight="1" spans="1:12">
      <c r="A252" s="59" t="s">
        <v>267</v>
      </c>
      <c r="B252" s="59"/>
      <c r="C252" s="59"/>
      <c r="D252" s="84" t="s">
        <v>268</v>
      </c>
      <c r="E252" s="60" t="s">
        <v>269</v>
      </c>
      <c r="F252" s="48">
        <v>54.907776</v>
      </c>
      <c r="G252" s="48">
        <v>54.907776</v>
      </c>
      <c r="H252" s="57">
        <v>54.907776</v>
      </c>
      <c r="I252" s="57"/>
      <c r="J252" s="57"/>
      <c r="K252" s="57"/>
      <c r="L252" s="57"/>
    </row>
    <row r="253" ht="22.35" customHeight="1" spans="1:12">
      <c r="A253" s="59" t="s">
        <v>267</v>
      </c>
      <c r="B253" s="59" t="s">
        <v>270</v>
      </c>
      <c r="C253" s="59"/>
      <c r="D253" s="84" t="s">
        <v>271</v>
      </c>
      <c r="E253" s="60" t="s">
        <v>272</v>
      </c>
      <c r="F253" s="48">
        <v>54.907776</v>
      </c>
      <c r="G253" s="48">
        <v>54.907776</v>
      </c>
      <c r="H253" s="57">
        <v>54.907776</v>
      </c>
      <c r="I253" s="57"/>
      <c r="J253" s="57"/>
      <c r="K253" s="57"/>
      <c r="L253" s="57"/>
    </row>
    <row r="254" ht="22.35" customHeight="1" spans="1:12">
      <c r="A254" s="59" t="s">
        <v>267</v>
      </c>
      <c r="B254" s="59" t="s">
        <v>270</v>
      </c>
      <c r="C254" s="59" t="s">
        <v>248</v>
      </c>
      <c r="D254" s="55" t="s">
        <v>305</v>
      </c>
      <c r="E254" s="60" t="s">
        <v>306</v>
      </c>
      <c r="F254" s="48">
        <v>54.907776</v>
      </c>
      <c r="G254" s="48">
        <v>54.907776</v>
      </c>
      <c r="H254" s="57">
        <v>54.907776</v>
      </c>
      <c r="I254" s="57"/>
      <c r="J254" s="57"/>
      <c r="K254" s="57"/>
      <c r="L254" s="57"/>
    </row>
    <row r="255" ht="21.6" customHeight="1" spans="1:12">
      <c r="A255" s="47"/>
      <c r="B255" s="47"/>
      <c r="C255" s="47"/>
      <c r="D255" s="56" t="s">
        <v>210</v>
      </c>
      <c r="E255" s="56" t="s">
        <v>211</v>
      </c>
      <c r="F255" s="45">
        <v>1853.22954</v>
      </c>
      <c r="G255" s="45">
        <v>1853.22954</v>
      </c>
      <c r="H255" s="45">
        <v>1799.540263</v>
      </c>
      <c r="I255" s="45">
        <v>17.532</v>
      </c>
      <c r="J255" s="45">
        <v>36.157277</v>
      </c>
      <c r="K255" s="45"/>
      <c r="L255" s="45"/>
    </row>
    <row r="256" ht="21.6" customHeight="1" spans="1:12">
      <c r="A256" s="83">
        <v>205</v>
      </c>
      <c r="B256" s="59"/>
      <c r="C256" s="59"/>
      <c r="D256" s="84" t="s">
        <v>240</v>
      </c>
      <c r="E256" s="60" t="s">
        <v>241</v>
      </c>
      <c r="F256" s="48">
        <f t="shared" ref="F256:J256" si="33">F257</f>
        <v>1794.39978</v>
      </c>
      <c r="G256" s="48">
        <f t="shared" si="33"/>
        <v>1794.39978</v>
      </c>
      <c r="H256" s="48">
        <f t="shared" si="33"/>
        <v>1740.710503</v>
      </c>
      <c r="I256" s="48">
        <f t="shared" si="33"/>
        <v>17.532</v>
      </c>
      <c r="J256" s="48">
        <f t="shared" si="33"/>
        <v>36.157277</v>
      </c>
      <c r="K256" s="45"/>
      <c r="L256" s="45"/>
    </row>
    <row r="257" ht="21.6" customHeight="1" spans="1:12">
      <c r="A257" s="83">
        <v>205</v>
      </c>
      <c r="B257" s="59" t="s">
        <v>248</v>
      </c>
      <c r="C257" s="59"/>
      <c r="D257" s="84" t="s">
        <v>249</v>
      </c>
      <c r="E257" s="60" t="s">
        <v>250</v>
      </c>
      <c r="F257" s="48">
        <f t="shared" ref="F257:J257" si="34">F258+F259</f>
        <v>1794.39978</v>
      </c>
      <c r="G257" s="48">
        <f t="shared" si="34"/>
        <v>1794.39978</v>
      </c>
      <c r="H257" s="48">
        <f t="shared" si="34"/>
        <v>1740.710503</v>
      </c>
      <c r="I257" s="48">
        <f t="shared" si="34"/>
        <v>17.532</v>
      </c>
      <c r="J257" s="48">
        <f t="shared" si="34"/>
        <v>36.157277</v>
      </c>
      <c r="K257" s="45"/>
      <c r="L257" s="45"/>
    </row>
    <row r="258" ht="22.35" customHeight="1" spans="1:12">
      <c r="A258" s="59" t="s">
        <v>245</v>
      </c>
      <c r="B258" s="59" t="s">
        <v>248</v>
      </c>
      <c r="C258" s="59" t="s">
        <v>248</v>
      </c>
      <c r="D258" s="55" t="s">
        <v>284</v>
      </c>
      <c r="E258" s="60" t="s">
        <v>285</v>
      </c>
      <c r="F258" s="48">
        <v>17.532</v>
      </c>
      <c r="G258" s="48">
        <v>17.532</v>
      </c>
      <c r="H258" s="57"/>
      <c r="I258" s="57">
        <v>17.532</v>
      </c>
      <c r="J258" s="57"/>
      <c r="K258" s="57"/>
      <c r="L258" s="57"/>
    </row>
    <row r="259" ht="22.35" customHeight="1" spans="1:12">
      <c r="A259" s="59" t="s">
        <v>245</v>
      </c>
      <c r="B259" s="59" t="s">
        <v>248</v>
      </c>
      <c r="C259" s="59" t="s">
        <v>286</v>
      </c>
      <c r="D259" s="55" t="s">
        <v>287</v>
      </c>
      <c r="E259" s="60" t="s">
        <v>288</v>
      </c>
      <c r="F259" s="48">
        <v>1776.86778</v>
      </c>
      <c r="G259" s="48">
        <v>1776.86778</v>
      </c>
      <c r="H259" s="57">
        <v>1740.710503</v>
      </c>
      <c r="I259" s="57"/>
      <c r="J259" s="57">
        <v>36.157277</v>
      </c>
      <c r="K259" s="57"/>
      <c r="L259" s="57"/>
    </row>
    <row r="260" ht="22.35" customHeight="1" spans="1:12">
      <c r="A260" s="59" t="s">
        <v>267</v>
      </c>
      <c r="B260" s="59"/>
      <c r="C260" s="59"/>
      <c r="D260" s="84" t="s">
        <v>268</v>
      </c>
      <c r="E260" s="60" t="s">
        <v>269</v>
      </c>
      <c r="F260" s="48">
        <v>58.82976</v>
      </c>
      <c r="G260" s="48">
        <v>58.82976</v>
      </c>
      <c r="H260" s="57">
        <v>58.82976</v>
      </c>
      <c r="I260" s="57"/>
      <c r="J260" s="57"/>
      <c r="K260" s="57"/>
      <c r="L260" s="57"/>
    </row>
    <row r="261" ht="22.35" customHeight="1" spans="1:12">
      <c r="A261" s="59" t="s">
        <v>267</v>
      </c>
      <c r="B261" s="59" t="s">
        <v>270</v>
      </c>
      <c r="C261" s="59"/>
      <c r="D261" s="84" t="s">
        <v>271</v>
      </c>
      <c r="E261" s="60" t="s">
        <v>272</v>
      </c>
      <c r="F261" s="48">
        <v>58.82976</v>
      </c>
      <c r="G261" s="48">
        <v>58.82976</v>
      </c>
      <c r="H261" s="57">
        <v>58.82976</v>
      </c>
      <c r="I261" s="57"/>
      <c r="J261" s="57"/>
      <c r="K261" s="57"/>
      <c r="L261" s="57"/>
    </row>
    <row r="262" ht="22.35" customHeight="1" spans="1:12">
      <c r="A262" s="59" t="s">
        <v>267</v>
      </c>
      <c r="B262" s="59" t="s">
        <v>270</v>
      </c>
      <c r="C262" s="59" t="s">
        <v>248</v>
      </c>
      <c r="D262" s="55" t="s">
        <v>305</v>
      </c>
      <c r="E262" s="60" t="s">
        <v>306</v>
      </c>
      <c r="F262" s="48">
        <v>58.82976</v>
      </c>
      <c r="G262" s="48">
        <v>58.82976</v>
      </c>
      <c r="H262" s="57">
        <v>58.82976</v>
      </c>
      <c r="I262" s="57"/>
      <c r="J262" s="57"/>
      <c r="K262" s="57"/>
      <c r="L262" s="57"/>
    </row>
    <row r="263" ht="21.6" customHeight="1" spans="1:12">
      <c r="A263" s="47"/>
      <c r="B263" s="47"/>
      <c r="C263" s="47"/>
      <c r="D263" s="56" t="s">
        <v>212</v>
      </c>
      <c r="E263" s="56" t="s">
        <v>213</v>
      </c>
      <c r="F263" s="45">
        <v>1464.69092</v>
      </c>
      <c r="G263" s="45">
        <v>1464.69092</v>
      </c>
      <c r="H263" s="45">
        <v>1425.268633</v>
      </c>
      <c r="I263" s="45">
        <v>11.052</v>
      </c>
      <c r="J263" s="45">
        <v>28.370287</v>
      </c>
      <c r="K263" s="45"/>
      <c r="L263" s="45"/>
    </row>
    <row r="264" ht="21.6" customHeight="1" spans="1:12">
      <c r="A264" s="83">
        <v>205</v>
      </c>
      <c r="B264" s="59"/>
      <c r="C264" s="59"/>
      <c r="D264" s="84" t="s">
        <v>240</v>
      </c>
      <c r="E264" s="60" t="s">
        <v>241</v>
      </c>
      <c r="F264" s="48">
        <f t="shared" ref="F264:J264" si="35">F265</f>
        <v>1415.487848</v>
      </c>
      <c r="G264" s="48">
        <f t="shared" si="35"/>
        <v>1415.487848</v>
      </c>
      <c r="H264" s="48">
        <f t="shared" si="35"/>
        <v>1376.065561</v>
      </c>
      <c r="I264" s="48">
        <f t="shared" si="35"/>
        <v>11.052</v>
      </c>
      <c r="J264" s="48">
        <f t="shared" si="35"/>
        <v>28.370287</v>
      </c>
      <c r="K264" s="45"/>
      <c r="L264" s="45"/>
    </row>
    <row r="265" ht="21.6" customHeight="1" spans="1:12">
      <c r="A265" s="83">
        <v>205</v>
      </c>
      <c r="B265" s="59" t="s">
        <v>248</v>
      </c>
      <c r="C265" s="59"/>
      <c r="D265" s="84" t="s">
        <v>249</v>
      </c>
      <c r="E265" s="60" t="s">
        <v>250</v>
      </c>
      <c r="F265" s="48">
        <f t="shared" ref="F265:J265" si="36">F266+F267</f>
        <v>1415.487848</v>
      </c>
      <c r="G265" s="48">
        <f t="shared" si="36"/>
        <v>1415.487848</v>
      </c>
      <c r="H265" s="48">
        <f t="shared" si="36"/>
        <v>1376.065561</v>
      </c>
      <c r="I265" s="48">
        <f t="shared" si="36"/>
        <v>11.052</v>
      </c>
      <c r="J265" s="48">
        <f t="shared" si="36"/>
        <v>28.370287</v>
      </c>
      <c r="K265" s="45"/>
      <c r="L265" s="45"/>
    </row>
    <row r="266" ht="22.35" customHeight="1" spans="1:12">
      <c r="A266" s="59" t="s">
        <v>245</v>
      </c>
      <c r="B266" s="59" t="s">
        <v>248</v>
      </c>
      <c r="C266" s="59" t="s">
        <v>248</v>
      </c>
      <c r="D266" s="55" t="s">
        <v>284</v>
      </c>
      <c r="E266" s="60" t="s">
        <v>285</v>
      </c>
      <c r="F266" s="48">
        <v>11.052</v>
      </c>
      <c r="G266" s="48">
        <v>11.052</v>
      </c>
      <c r="H266" s="57"/>
      <c r="I266" s="57">
        <v>11.052</v>
      </c>
      <c r="J266" s="57"/>
      <c r="K266" s="57"/>
      <c r="L266" s="57"/>
    </row>
    <row r="267" ht="22.35" customHeight="1" spans="1:12">
      <c r="A267" s="59" t="s">
        <v>245</v>
      </c>
      <c r="B267" s="59" t="s">
        <v>248</v>
      </c>
      <c r="C267" s="59" t="s">
        <v>286</v>
      </c>
      <c r="D267" s="55" t="s">
        <v>287</v>
      </c>
      <c r="E267" s="60" t="s">
        <v>288</v>
      </c>
      <c r="F267" s="48">
        <v>1404.435848</v>
      </c>
      <c r="G267" s="48">
        <v>1404.435848</v>
      </c>
      <c r="H267" s="57">
        <v>1376.065561</v>
      </c>
      <c r="I267" s="57"/>
      <c r="J267" s="57">
        <v>28.370287</v>
      </c>
      <c r="K267" s="57"/>
      <c r="L267" s="57"/>
    </row>
    <row r="268" ht="22.35" customHeight="1" spans="1:12">
      <c r="A268" s="59" t="s">
        <v>267</v>
      </c>
      <c r="B268" s="59"/>
      <c r="C268" s="59"/>
      <c r="D268" s="84" t="s">
        <v>268</v>
      </c>
      <c r="E268" s="60" t="s">
        <v>269</v>
      </c>
      <c r="F268" s="48">
        <v>49.203072</v>
      </c>
      <c r="G268" s="48">
        <v>49.203072</v>
      </c>
      <c r="H268" s="57">
        <v>49.203072</v>
      </c>
      <c r="I268" s="57"/>
      <c r="J268" s="57"/>
      <c r="K268" s="57"/>
      <c r="L268" s="57"/>
    </row>
    <row r="269" ht="22.35" customHeight="1" spans="1:12">
      <c r="A269" s="59" t="s">
        <v>267</v>
      </c>
      <c r="B269" s="59" t="s">
        <v>270</v>
      </c>
      <c r="C269" s="59"/>
      <c r="D269" s="84" t="s">
        <v>271</v>
      </c>
      <c r="E269" s="60" t="s">
        <v>272</v>
      </c>
      <c r="F269" s="48">
        <v>49.203072</v>
      </c>
      <c r="G269" s="48">
        <v>49.203072</v>
      </c>
      <c r="H269" s="57">
        <v>49.203072</v>
      </c>
      <c r="I269" s="57"/>
      <c r="J269" s="57"/>
      <c r="K269" s="57"/>
      <c r="L269" s="57"/>
    </row>
    <row r="270" ht="22.35" customHeight="1" spans="1:12">
      <c r="A270" s="59" t="s">
        <v>267</v>
      </c>
      <c r="B270" s="59" t="s">
        <v>270</v>
      </c>
      <c r="C270" s="59" t="s">
        <v>248</v>
      </c>
      <c r="D270" s="55" t="s">
        <v>305</v>
      </c>
      <c r="E270" s="60" t="s">
        <v>306</v>
      </c>
      <c r="F270" s="48">
        <v>49.203072</v>
      </c>
      <c r="G270" s="48">
        <v>49.203072</v>
      </c>
      <c r="H270" s="57">
        <v>49.203072</v>
      </c>
      <c r="I270" s="57"/>
      <c r="J270" s="57"/>
      <c r="K270" s="57"/>
      <c r="L270" s="57"/>
    </row>
    <row r="271" ht="21.6" customHeight="1" spans="1:12">
      <c r="A271" s="47"/>
      <c r="B271" s="47"/>
      <c r="C271" s="47"/>
      <c r="D271" s="56" t="s">
        <v>214</v>
      </c>
      <c r="E271" s="56" t="s">
        <v>215</v>
      </c>
      <c r="F271" s="45">
        <v>750.980407</v>
      </c>
      <c r="G271" s="45">
        <v>750.980407</v>
      </c>
      <c r="H271" s="45">
        <v>729.5776</v>
      </c>
      <c r="I271" s="45">
        <v>6.93</v>
      </c>
      <c r="J271" s="45">
        <v>14.472807</v>
      </c>
      <c r="K271" s="45"/>
      <c r="L271" s="45"/>
    </row>
    <row r="272" ht="21.6" customHeight="1" spans="1:12">
      <c r="A272" s="83">
        <v>205</v>
      </c>
      <c r="B272" s="59"/>
      <c r="C272" s="59"/>
      <c r="D272" s="84" t="s">
        <v>240</v>
      </c>
      <c r="E272" s="60" t="s">
        <v>241</v>
      </c>
      <c r="F272" s="48">
        <f t="shared" ref="F272:J272" si="37">F273</f>
        <v>725.309239</v>
      </c>
      <c r="G272" s="48">
        <f t="shared" si="37"/>
        <v>725.309239</v>
      </c>
      <c r="H272" s="48">
        <f t="shared" si="37"/>
        <v>703.906432</v>
      </c>
      <c r="I272" s="48">
        <f t="shared" si="37"/>
        <v>6.93</v>
      </c>
      <c r="J272" s="48">
        <f t="shared" si="37"/>
        <v>14.472807</v>
      </c>
      <c r="K272" s="45"/>
      <c r="L272" s="45"/>
    </row>
    <row r="273" ht="21.6" customHeight="1" spans="1:12">
      <c r="A273" s="83">
        <v>205</v>
      </c>
      <c r="B273" s="59" t="s">
        <v>248</v>
      </c>
      <c r="C273" s="59"/>
      <c r="D273" s="84" t="s">
        <v>249</v>
      </c>
      <c r="E273" s="60" t="s">
        <v>250</v>
      </c>
      <c r="F273" s="48">
        <f t="shared" ref="F273:J273" si="38">F274+F275</f>
        <v>725.309239</v>
      </c>
      <c r="G273" s="48">
        <f t="shared" si="38"/>
        <v>725.309239</v>
      </c>
      <c r="H273" s="48">
        <f t="shared" si="38"/>
        <v>703.906432</v>
      </c>
      <c r="I273" s="48">
        <f t="shared" si="38"/>
        <v>6.93</v>
      </c>
      <c r="J273" s="48">
        <f t="shared" si="38"/>
        <v>14.472807</v>
      </c>
      <c r="K273" s="45"/>
      <c r="L273" s="45"/>
    </row>
    <row r="274" ht="22.35" customHeight="1" spans="1:12">
      <c r="A274" s="59" t="s">
        <v>245</v>
      </c>
      <c r="B274" s="59" t="s">
        <v>248</v>
      </c>
      <c r="C274" s="59" t="s">
        <v>248</v>
      </c>
      <c r="D274" s="55" t="s">
        <v>284</v>
      </c>
      <c r="E274" s="60" t="s">
        <v>285</v>
      </c>
      <c r="F274" s="48">
        <v>6.93</v>
      </c>
      <c r="G274" s="48">
        <v>6.93</v>
      </c>
      <c r="H274" s="57"/>
      <c r="I274" s="57">
        <v>6.93</v>
      </c>
      <c r="J274" s="57"/>
      <c r="K274" s="57"/>
      <c r="L274" s="57"/>
    </row>
    <row r="275" ht="22.35" customHeight="1" spans="1:12">
      <c r="A275" s="59" t="s">
        <v>245</v>
      </c>
      <c r="B275" s="59" t="s">
        <v>248</v>
      </c>
      <c r="C275" s="59" t="s">
        <v>286</v>
      </c>
      <c r="D275" s="55" t="s">
        <v>287</v>
      </c>
      <c r="E275" s="60" t="s">
        <v>288</v>
      </c>
      <c r="F275" s="48">
        <v>718.379239</v>
      </c>
      <c r="G275" s="48">
        <v>718.379239</v>
      </c>
      <c r="H275" s="57">
        <v>703.906432</v>
      </c>
      <c r="I275" s="57"/>
      <c r="J275" s="57">
        <v>14.472807</v>
      </c>
      <c r="K275" s="57"/>
      <c r="L275" s="57"/>
    </row>
    <row r="276" ht="22.35" customHeight="1" spans="1:12">
      <c r="A276" s="59" t="s">
        <v>267</v>
      </c>
      <c r="B276" s="59"/>
      <c r="C276" s="59"/>
      <c r="D276" s="84" t="s">
        <v>268</v>
      </c>
      <c r="E276" s="60" t="s">
        <v>269</v>
      </c>
      <c r="F276" s="48">
        <v>25.671168</v>
      </c>
      <c r="G276" s="48">
        <v>25.671168</v>
      </c>
      <c r="H276" s="57">
        <v>25.671168</v>
      </c>
      <c r="I276" s="57"/>
      <c r="J276" s="57"/>
      <c r="K276" s="57"/>
      <c r="L276" s="57"/>
    </row>
    <row r="277" ht="22.35" customHeight="1" spans="1:12">
      <c r="A277" s="59" t="s">
        <v>267</v>
      </c>
      <c r="B277" s="59" t="s">
        <v>270</v>
      </c>
      <c r="C277" s="59"/>
      <c r="D277" s="84" t="s">
        <v>271</v>
      </c>
      <c r="E277" s="60" t="s">
        <v>272</v>
      </c>
      <c r="F277" s="48">
        <v>25.671168</v>
      </c>
      <c r="G277" s="48">
        <v>25.671168</v>
      </c>
      <c r="H277" s="57">
        <v>25.671168</v>
      </c>
      <c r="I277" s="57"/>
      <c r="J277" s="57"/>
      <c r="K277" s="57"/>
      <c r="L277" s="57"/>
    </row>
    <row r="278" ht="22.35" customHeight="1" spans="1:12">
      <c r="A278" s="59" t="s">
        <v>267</v>
      </c>
      <c r="B278" s="59" t="s">
        <v>270</v>
      </c>
      <c r="C278" s="59" t="s">
        <v>248</v>
      </c>
      <c r="D278" s="55" t="s">
        <v>305</v>
      </c>
      <c r="E278" s="60" t="s">
        <v>306</v>
      </c>
      <c r="F278" s="48">
        <v>25.671168</v>
      </c>
      <c r="G278" s="48">
        <v>25.671168</v>
      </c>
      <c r="H278" s="57">
        <v>25.671168</v>
      </c>
      <c r="I278" s="57"/>
      <c r="J278" s="57"/>
      <c r="K278" s="57"/>
      <c r="L278" s="57"/>
    </row>
    <row r="279" ht="21.6" customHeight="1" spans="1:12">
      <c r="A279" s="47"/>
      <c r="B279" s="47"/>
      <c r="C279" s="47"/>
      <c r="D279" s="56" t="s">
        <v>216</v>
      </c>
      <c r="E279" s="56" t="s">
        <v>217</v>
      </c>
      <c r="F279" s="45">
        <v>4277.273795</v>
      </c>
      <c r="G279" s="45">
        <v>4277.273795</v>
      </c>
      <c r="H279" s="45">
        <v>4190.407424</v>
      </c>
      <c r="I279" s="45">
        <v>1.86</v>
      </c>
      <c r="J279" s="45">
        <v>85.006371</v>
      </c>
      <c r="K279" s="45"/>
      <c r="L279" s="45"/>
    </row>
    <row r="280" ht="21.6" customHeight="1" spans="1:12">
      <c r="A280" s="83">
        <v>205</v>
      </c>
      <c r="B280" s="59"/>
      <c r="C280" s="59"/>
      <c r="D280" s="84" t="s">
        <v>240</v>
      </c>
      <c r="E280" s="60" t="s">
        <v>241</v>
      </c>
      <c r="F280" s="48">
        <f t="shared" ref="F280:J280" si="39">F281</f>
        <v>4148.204867</v>
      </c>
      <c r="G280" s="48">
        <f t="shared" si="39"/>
        <v>4148.204867</v>
      </c>
      <c r="H280" s="48">
        <f t="shared" si="39"/>
        <v>4061.338496</v>
      </c>
      <c r="I280" s="48">
        <f t="shared" si="39"/>
        <v>1.86</v>
      </c>
      <c r="J280" s="48">
        <f t="shared" si="39"/>
        <v>85.006371</v>
      </c>
      <c r="K280" s="45"/>
      <c r="L280" s="45"/>
    </row>
    <row r="281" ht="21.6" customHeight="1" spans="1:12">
      <c r="A281" s="83">
        <v>205</v>
      </c>
      <c r="B281" s="59" t="s">
        <v>248</v>
      </c>
      <c r="C281" s="59"/>
      <c r="D281" s="84" t="s">
        <v>249</v>
      </c>
      <c r="E281" s="60" t="s">
        <v>250</v>
      </c>
      <c r="F281" s="48">
        <f t="shared" ref="F281:J281" si="40">F282+F283</f>
        <v>4148.204867</v>
      </c>
      <c r="G281" s="48">
        <f t="shared" si="40"/>
        <v>4148.204867</v>
      </c>
      <c r="H281" s="48">
        <f t="shared" si="40"/>
        <v>4061.338496</v>
      </c>
      <c r="I281" s="48">
        <f t="shared" si="40"/>
        <v>1.86</v>
      </c>
      <c r="J281" s="48">
        <f t="shared" si="40"/>
        <v>85.006371</v>
      </c>
      <c r="K281" s="45"/>
      <c r="L281" s="45"/>
    </row>
    <row r="282" ht="22.35" customHeight="1" spans="1:12">
      <c r="A282" s="59" t="s">
        <v>245</v>
      </c>
      <c r="B282" s="59" t="s">
        <v>248</v>
      </c>
      <c r="C282" s="59" t="s">
        <v>248</v>
      </c>
      <c r="D282" s="55" t="s">
        <v>284</v>
      </c>
      <c r="E282" s="60" t="s">
        <v>285</v>
      </c>
      <c r="F282" s="48">
        <v>1.86</v>
      </c>
      <c r="G282" s="48">
        <v>1.86</v>
      </c>
      <c r="H282" s="57"/>
      <c r="I282" s="57">
        <v>1.86</v>
      </c>
      <c r="J282" s="57"/>
      <c r="K282" s="57"/>
      <c r="L282" s="57"/>
    </row>
    <row r="283" ht="22.35" customHeight="1" spans="1:12">
      <c r="A283" s="59" t="s">
        <v>245</v>
      </c>
      <c r="B283" s="59" t="s">
        <v>248</v>
      </c>
      <c r="C283" s="59" t="s">
        <v>286</v>
      </c>
      <c r="D283" s="55" t="s">
        <v>287</v>
      </c>
      <c r="E283" s="60" t="s">
        <v>288</v>
      </c>
      <c r="F283" s="48">
        <v>4146.344867</v>
      </c>
      <c r="G283" s="48">
        <v>4146.344867</v>
      </c>
      <c r="H283" s="57">
        <v>4061.338496</v>
      </c>
      <c r="I283" s="57"/>
      <c r="J283" s="57">
        <v>85.006371</v>
      </c>
      <c r="K283" s="57"/>
      <c r="L283" s="57"/>
    </row>
    <row r="284" ht="22.35" customHeight="1" spans="1:12">
      <c r="A284" s="59" t="s">
        <v>267</v>
      </c>
      <c r="B284" s="59"/>
      <c r="C284" s="59"/>
      <c r="D284" s="84" t="s">
        <v>268</v>
      </c>
      <c r="E284" s="60" t="s">
        <v>269</v>
      </c>
      <c r="F284" s="48">
        <v>129.068928</v>
      </c>
      <c r="G284" s="48">
        <v>129.068928</v>
      </c>
      <c r="H284" s="57">
        <v>129.068928</v>
      </c>
      <c r="I284" s="57"/>
      <c r="J284" s="57"/>
      <c r="K284" s="57"/>
      <c r="L284" s="57"/>
    </row>
    <row r="285" ht="22.35" customHeight="1" spans="1:12">
      <c r="A285" s="59" t="s">
        <v>267</v>
      </c>
      <c r="B285" s="59" t="s">
        <v>270</v>
      </c>
      <c r="C285" s="59"/>
      <c r="D285" s="84" t="s">
        <v>271</v>
      </c>
      <c r="E285" s="60" t="s">
        <v>272</v>
      </c>
      <c r="F285" s="48">
        <v>129.068928</v>
      </c>
      <c r="G285" s="48">
        <v>129.068928</v>
      </c>
      <c r="H285" s="57">
        <v>129.068928</v>
      </c>
      <c r="I285" s="57"/>
      <c r="J285" s="57"/>
      <c r="K285" s="57"/>
      <c r="L285" s="57"/>
    </row>
    <row r="286" ht="22.35" customHeight="1" spans="1:12">
      <c r="A286" s="59" t="s">
        <v>267</v>
      </c>
      <c r="B286" s="59" t="s">
        <v>270</v>
      </c>
      <c r="C286" s="59" t="s">
        <v>248</v>
      </c>
      <c r="D286" s="55" t="s">
        <v>305</v>
      </c>
      <c r="E286" s="60" t="s">
        <v>306</v>
      </c>
      <c r="F286" s="48">
        <v>129.068928</v>
      </c>
      <c r="G286" s="48">
        <v>129.068928</v>
      </c>
      <c r="H286" s="57">
        <v>129.068928</v>
      </c>
      <c r="I286" s="57"/>
      <c r="J286" s="57"/>
      <c r="K286" s="57"/>
      <c r="L286" s="57"/>
    </row>
    <row r="287" ht="21.6" customHeight="1" spans="1:12">
      <c r="A287" s="47"/>
      <c r="B287" s="47"/>
      <c r="C287" s="47"/>
      <c r="D287" s="56" t="s">
        <v>218</v>
      </c>
      <c r="E287" s="56" t="s">
        <v>219</v>
      </c>
      <c r="F287" s="45">
        <v>7453.36529</v>
      </c>
      <c r="G287" s="45">
        <v>7453.36529</v>
      </c>
      <c r="H287" s="45">
        <v>7295.588864</v>
      </c>
      <c r="I287" s="45">
        <v>10.572</v>
      </c>
      <c r="J287" s="45">
        <v>147.204426</v>
      </c>
      <c r="K287" s="45"/>
      <c r="L287" s="45"/>
    </row>
    <row r="288" ht="21.6" customHeight="1" spans="1:12">
      <c r="A288" s="83">
        <v>205</v>
      </c>
      <c r="B288" s="59"/>
      <c r="C288" s="59"/>
      <c r="D288" s="84" t="s">
        <v>240</v>
      </c>
      <c r="E288" s="60" t="s">
        <v>241</v>
      </c>
      <c r="F288" s="48">
        <f t="shared" ref="F288:J288" si="41">F289</f>
        <v>7214.646602</v>
      </c>
      <c r="G288" s="48">
        <f t="shared" si="41"/>
        <v>7214.646602</v>
      </c>
      <c r="H288" s="48">
        <f t="shared" si="41"/>
        <v>7063.122176</v>
      </c>
      <c r="I288" s="48">
        <f t="shared" si="41"/>
        <v>4.32</v>
      </c>
      <c r="J288" s="48">
        <f t="shared" si="41"/>
        <v>147.204426</v>
      </c>
      <c r="K288" s="45"/>
      <c r="L288" s="45"/>
    </row>
    <row r="289" ht="21.6" customHeight="1" spans="1:12">
      <c r="A289" s="83">
        <v>205</v>
      </c>
      <c r="B289" s="59" t="s">
        <v>248</v>
      </c>
      <c r="C289" s="59"/>
      <c r="D289" s="84" t="s">
        <v>249</v>
      </c>
      <c r="E289" s="60" t="s">
        <v>250</v>
      </c>
      <c r="F289" s="48">
        <f t="shared" ref="F289:J289" si="42">F290+F291</f>
        <v>7214.646602</v>
      </c>
      <c r="G289" s="48">
        <f t="shared" si="42"/>
        <v>7214.646602</v>
      </c>
      <c r="H289" s="48">
        <f t="shared" si="42"/>
        <v>7063.122176</v>
      </c>
      <c r="I289" s="48">
        <f t="shared" si="42"/>
        <v>4.32</v>
      </c>
      <c r="J289" s="48">
        <f t="shared" si="42"/>
        <v>147.204426</v>
      </c>
      <c r="K289" s="45"/>
      <c r="L289" s="45"/>
    </row>
    <row r="290" ht="22.35" customHeight="1" spans="1:12">
      <c r="A290" s="59" t="s">
        <v>245</v>
      </c>
      <c r="B290" s="59" t="s">
        <v>248</v>
      </c>
      <c r="C290" s="59" t="s">
        <v>248</v>
      </c>
      <c r="D290" s="55" t="s">
        <v>284</v>
      </c>
      <c r="E290" s="60" t="s">
        <v>285</v>
      </c>
      <c r="F290" s="48">
        <v>4.32</v>
      </c>
      <c r="G290" s="48">
        <v>4.32</v>
      </c>
      <c r="H290" s="57"/>
      <c r="I290" s="57">
        <v>4.32</v>
      </c>
      <c r="J290" s="57"/>
      <c r="K290" s="57"/>
      <c r="L290" s="57"/>
    </row>
    <row r="291" ht="22.35" customHeight="1" spans="1:12">
      <c r="A291" s="59" t="s">
        <v>245</v>
      </c>
      <c r="B291" s="59" t="s">
        <v>248</v>
      </c>
      <c r="C291" s="59" t="s">
        <v>286</v>
      </c>
      <c r="D291" s="55" t="s">
        <v>287</v>
      </c>
      <c r="E291" s="60" t="s">
        <v>288</v>
      </c>
      <c r="F291" s="48">
        <v>7210.326602</v>
      </c>
      <c r="G291" s="48">
        <v>7210.326602</v>
      </c>
      <c r="H291" s="57">
        <v>7063.122176</v>
      </c>
      <c r="I291" s="57"/>
      <c r="J291" s="57">
        <v>147.204426</v>
      </c>
      <c r="K291" s="57"/>
      <c r="L291" s="57"/>
    </row>
    <row r="292" ht="22.35" customHeight="1" spans="1:12">
      <c r="A292" s="59" t="s">
        <v>259</v>
      </c>
      <c r="B292" s="85"/>
      <c r="C292" s="85"/>
      <c r="D292" s="84" t="s">
        <v>260</v>
      </c>
      <c r="E292" s="60" t="s">
        <v>261</v>
      </c>
      <c r="F292" s="48">
        <v>6.252</v>
      </c>
      <c r="G292" s="48">
        <v>6.252</v>
      </c>
      <c r="H292" s="57"/>
      <c r="I292" s="57">
        <v>6.252</v>
      </c>
      <c r="J292" s="57"/>
      <c r="K292" s="57"/>
      <c r="L292" s="57"/>
    </row>
    <row r="293" ht="22.35" customHeight="1" spans="1:12">
      <c r="A293" s="59" t="s">
        <v>259</v>
      </c>
      <c r="B293" s="59" t="s">
        <v>262</v>
      </c>
      <c r="C293" s="85"/>
      <c r="D293" s="84" t="s">
        <v>263</v>
      </c>
      <c r="E293" s="60" t="s">
        <v>264</v>
      </c>
      <c r="F293" s="48">
        <v>6.252</v>
      </c>
      <c r="G293" s="48">
        <v>6.252</v>
      </c>
      <c r="H293" s="57"/>
      <c r="I293" s="57">
        <v>6.252</v>
      </c>
      <c r="J293" s="57"/>
      <c r="K293" s="57"/>
      <c r="L293" s="57"/>
    </row>
    <row r="294" ht="22.35" customHeight="1" spans="1:12">
      <c r="A294" s="59" t="s">
        <v>259</v>
      </c>
      <c r="B294" s="59" t="s">
        <v>262</v>
      </c>
      <c r="C294" s="59" t="s">
        <v>248</v>
      </c>
      <c r="D294" s="55" t="s">
        <v>307</v>
      </c>
      <c r="E294" s="60" t="s">
        <v>308</v>
      </c>
      <c r="F294" s="48">
        <v>6.252</v>
      </c>
      <c r="G294" s="48">
        <v>6.252</v>
      </c>
      <c r="H294" s="57"/>
      <c r="I294" s="57">
        <v>6.252</v>
      </c>
      <c r="J294" s="57"/>
      <c r="K294" s="57"/>
      <c r="L294" s="57"/>
    </row>
    <row r="295" ht="22.35" customHeight="1" spans="1:12">
      <c r="A295" s="59" t="s">
        <v>267</v>
      </c>
      <c r="B295" s="59"/>
      <c r="C295" s="59"/>
      <c r="D295" s="84" t="s">
        <v>268</v>
      </c>
      <c r="E295" s="60" t="s">
        <v>269</v>
      </c>
      <c r="F295" s="48">
        <v>232.466688</v>
      </c>
      <c r="G295" s="48">
        <v>232.466688</v>
      </c>
      <c r="H295" s="57">
        <v>232.466688</v>
      </c>
      <c r="I295" s="57"/>
      <c r="J295" s="57"/>
      <c r="K295" s="57"/>
      <c r="L295" s="57"/>
    </row>
    <row r="296" ht="22.35" customHeight="1" spans="1:12">
      <c r="A296" s="59" t="s">
        <v>267</v>
      </c>
      <c r="B296" s="59" t="s">
        <v>270</v>
      </c>
      <c r="C296" s="59"/>
      <c r="D296" s="84" t="s">
        <v>271</v>
      </c>
      <c r="E296" s="60" t="s">
        <v>272</v>
      </c>
      <c r="F296" s="48">
        <v>232.466688</v>
      </c>
      <c r="G296" s="48">
        <v>232.466688</v>
      </c>
      <c r="H296" s="57">
        <v>232.466688</v>
      </c>
      <c r="I296" s="57"/>
      <c r="J296" s="57"/>
      <c r="K296" s="57"/>
      <c r="L296" s="57"/>
    </row>
    <row r="297" ht="22.35" customHeight="1" spans="1:12">
      <c r="A297" s="59" t="s">
        <v>267</v>
      </c>
      <c r="B297" s="59" t="s">
        <v>270</v>
      </c>
      <c r="C297" s="59" t="s">
        <v>248</v>
      </c>
      <c r="D297" s="55" t="s">
        <v>305</v>
      </c>
      <c r="E297" s="60" t="s">
        <v>306</v>
      </c>
      <c r="F297" s="48">
        <v>232.466688</v>
      </c>
      <c r="G297" s="48">
        <v>232.466688</v>
      </c>
      <c r="H297" s="57">
        <v>232.466688</v>
      </c>
      <c r="I297" s="57"/>
      <c r="J297" s="57"/>
      <c r="K297" s="57"/>
      <c r="L297" s="57"/>
    </row>
    <row r="298" ht="21.6" customHeight="1" spans="1:12">
      <c r="A298" s="47"/>
      <c r="B298" s="47"/>
      <c r="C298" s="47"/>
      <c r="D298" s="56" t="s">
        <v>220</v>
      </c>
      <c r="E298" s="56" t="s">
        <v>221</v>
      </c>
      <c r="F298" s="45">
        <v>5742.110089</v>
      </c>
      <c r="G298" s="45">
        <v>5742.110089</v>
      </c>
      <c r="H298" s="45">
        <v>5626.782784</v>
      </c>
      <c r="I298" s="45">
        <v>1.362</v>
      </c>
      <c r="J298" s="45">
        <v>113.965305</v>
      </c>
      <c r="K298" s="45"/>
      <c r="L298" s="45"/>
    </row>
    <row r="299" ht="21.6" customHeight="1" spans="1:12">
      <c r="A299" s="83">
        <v>205</v>
      </c>
      <c r="B299" s="59"/>
      <c r="C299" s="59"/>
      <c r="D299" s="84" t="s">
        <v>240</v>
      </c>
      <c r="E299" s="60" t="s">
        <v>241</v>
      </c>
      <c r="F299" s="48">
        <f t="shared" ref="F299:J299" si="43">F300</f>
        <v>5567.046985</v>
      </c>
      <c r="G299" s="48">
        <f t="shared" si="43"/>
        <v>5567.046985</v>
      </c>
      <c r="H299" s="48">
        <f t="shared" si="43"/>
        <v>5451.71968</v>
      </c>
      <c r="I299" s="48">
        <f t="shared" si="43"/>
        <v>1.362</v>
      </c>
      <c r="J299" s="48">
        <f t="shared" si="43"/>
        <v>113.965305</v>
      </c>
      <c r="K299" s="45"/>
      <c r="L299" s="45"/>
    </row>
    <row r="300" ht="21.6" customHeight="1" spans="1:12">
      <c r="A300" s="83">
        <v>205</v>
      </c>
      <c r="B300" s="59" t="s">
        <v>248</v>
      </c>
      <c r="C300" s="59"/>
      <c r="D300" s="84" t="s">
        <v>249</v>
      </c>
      <c r="E300" s="60" t="s">
        <v>250</v>
      </c>
      <c r="F300" s="48">
        <f t="shared" ref="F300:J300" si="44">F301+F302</f>
        <v>5567.046985</v>
      </c>
      <c r="G300" s="48">
        <f t="shared" si="44"/>
        <v>5567.046985</v>
      </c>
      <c r="H300" s="48">
        <f t="shared" si="44"/>
        <v>5451.71968</v>
      </c>
      <c r="I300" s="48">
        <f t="shared" si="44"/>
        <v>1.362</v>
      </c>
      <c r="J300" s="48">
        <f t="shared" si="44"/>
        <v>113.965305</v>
      </c>
      <c r="K300" s="45"/>
      <c r="L300" s="45"/>
    </row>
    <row r="301" ht="22.35" customHeight="1" spans="1:12">
      <c r="A301" s="59" t="s">
        <v>245</v>
      </c>
      <c r="B301" s="59" t="s">
        <v>248</v>
      </c>
      <c r="C301" s="59" t="s">
        <v>248</v>
      </c>
      <c r="D301" s="55" t="s">
        <v>284</v>
      </c>
      <c r="E301" s="60" t="s">
        <v>285</v>
      </c>
      <c r="F301" s="48">
        <v>1.362</v>
      </c>
      <c r="G301" s="48">
        <v>1.362</v>
      </c>
      <c r="H301" s="57"/>
      <c r="I301" s="57">
        <v>1.362</v>
      </c>
      <c r="J301" s="57"/>
      <c r="K301" s="57"/>
      <c r="L301" s="57"/>
    </row>
    <row r="302" ht="22.35" customHeight="1" spans="1:12">
      <c r="A302" s="59" t="s">
        <v>245</v>
      </c>
      <c r="B302" s="59" t="s">
        <v>248</v>
      </c>
      <c r="C302" s="59" t="s">
        <v>286</v>
      </c>
      <c r="D302" s="55" t="s">
        <v>287</v>
      </c>
      <c r="E302" s="60" t="s">
        <v>288</v>
      </c>
      <c r="F302" s="48">
        <v>5565.684985</v>
      </c>
      <c r="G302" s="48">
        <v>5565.684985</v>
      </c>
      <c r="H302" s="57">
        <v>5451.71968</v>
      </c>
      <c r="I302" s="57"/>
      <c r="J302" s="57">
        <v>113.965305</v>
      </c>
      <c r="K302" s="57"/>
      <c r="L302" s="57"/>
    </row>
    <row r="303" ht="22.35" customHeight="1" spans="1:12">
      <c r="A303" s="59" t="s">
        <v>267</v>
      </c>
      <c r="B303" s="59"/>
      <c r="C303" s="59"/>
      <c r="D303" s="84" t="s">
        <v>268</v>
      </c>
      <c r="E303" s="60" t="s">
        <v>269</v>
      </c>
      <c r="F303" s="48">
        <v>175.063104</v>
      </c>
      <c r="G303" s="48">
        <v>175.063104</v>
      </c>
      <c r="H303" s="57">
        <v>175.063104</v>
      </c>
      <c r="I303" s="57"/>
      <c r="J303" s="57"/>
      <c r="K303" s="57"/>
      <c r="L303" s="57"/>
    </row>
    <row r="304" ht="22.35" customHeight="1" spans="1:12">
      <c r="A304" s="59" t="s">
        <v>267</v>
      </c>
      <c r="B304" s="59" t="s">
        <v>270</v>
      </c>
      <c r="C304" s="59"/>
      <c r="D304" s="84" t="s">
        <v>271</v>
      </c>
      <c r="E304" s="60" t="s">
        <v>272</v>
      </c>
      <c r="F304" s="48">
        <v>175.063104</v>
      </c>
      <c r="G304" s="48">
        <v>175.063104</v>
      </c>
      <c r="H304" s="57">
        <v>175.063104</v>
      </c>
      <c r="I304" s="57"/>
      <c r="J304" s="57"/>
      <c r="K304" s="57"/>
      <c r="L304" s="57"/>
    </row>
    <row r="305" ht="22.35" customHeight="1" spans="1:12">
      <c r="A305" s="59" t="s">
        <v>267</v>
      </c>
      <c r="B305" s="59" t="s">
        <v>270</v>
      </c>
      <c r="C305" s="59" t="s">
        <v>248</v>
      </c>
      <c r="D305" s="55" t="s">
        <v>305</v>
      </c>
      <c r="E305" s="60" t="s">
        <v>306</v>
      </c>
      <c r="F305" s="48">
        <v>175.063104</v>
      </c>
      <c r="G305" s="48">
        <v>175.063104</v>
      </c>
      <c r="H305" s="57">
        <v>175.063104</v>
      </c>
      <c r="I305" s="57"/>
      <c r="J305" s="57"/>
      <c r="K305" s="57"/>
      <c r="L305" s="57"/>
    </row>
    <row r="306" ht="21.6" customHeight="1" spans="1:12">
      <c r="A306" s="47"/>
      <c r="B306" s="47"/>
      <c r="C306" s="47"/>
      <c r="D306" s="56" t="s">
        <v>222</v>
      </c>
      <c r="E306" s="56" t="s">
        <v>223</v>
      </c>
      <c r="F306" s="45">
        <v>3140.757489</v>
      </c>
      <c r="G306" s="45">
        <v>3140.757489</v>
      </c>
      <c r="H306" s="45">
        <v>3076.707929</v>
      </c>
      <c r="I306" s="45">
        <v>1.242</v>
      </c>
      <c r="J306" s="45">
        <v>62.80756</v>
      </c>
      <c r="K306" s="45"/>
      <c r="L306" s="45"/>
    </row>
    <row r="307" ht="21.6" customHeight="1" spans="1:12">
      <c r="A307" s="83">
        <v>205</v>
      </c>
      <c r="B307" s="59"/>
      <c r="C307" s="59"/>
      <c r="D307" s="84" t="s">
        <v>240</v>
      </c>
      <c r="E307" s="60" t="s">
        <v>241</v>
      </c>
      <c r="F307" s="48">
        <f t="shared" ref="F307:J307" si="45">F308</f>
        <v>3049.838769</v>
      </c>
      <c r="G307" s="48">
        <f t="shared" si="45"/>
        <v>3049.838769</v>
      </c>
      <c r="H307" s="48">
        <f t="shared" si="45"/>
        <v>2985.789209</v>
      </c>
      <c r="I307" s="48">
        <f t="shared" si="45"/>
        <v>1.242</v>
      </c>
      <c r="J307" s="48">
        <f t="shared" si="45"/>
        <v>62.80756</v>
      </c>
      <c r="K307" s="45"/>
      <c r="L307" s="45"/>
    </row>
    <row r="308" ht="21.6" customHeight="1" spans="1:12">
      <c r="A308" s="83">
        <v>205</v>
      </c>
      <c r="B308" s="59" t="s">
        <v>248</v>
      </c>
      <c r="C308" s="59"/>
      <c r="D308" s="84" t="s">
        <v>249</v>
      </c>
      <c r="E308" s="60" t="s">
        <v>250</v>
      </c>
      <c r="F308" s="48">
        <f t="shared" ref="F308:J308" si="46">F309+F310</f>
        <v>3049.838769</v>
      </c>
      <c r="G308" s="48">
        <f t="shared" si="46"/>
        <v>3049.838769</v>
      </c>
      <c r="H308" s="48">
        <f t="shared" si="46"/>
        <v>2985.789209</v>
      </c>
      <c r="I308" s="48">
        <f t="shared" si="46"/>
        <v>1.242</v>
      </c>
      <c r="J308" s="48">
        <f t="shared" si="46"/>
        <v>62.80756</v>
      </c>
      <c r="K308" s="45"/>
      <c r="L308" s="45"/>
    </row>
    <row r="309" ht="22.35" customHeight="1" spans="1:12">
      <c r="A309" s="59" t="s">
        <v>245</v>
      </c>
      <c r="B309" s="59" t="s">
        <v>248</v>
      </c>
      <c r="C309" s="59" t="s">
        <v>248</v>
      </c>
      <c r="D309" s="55" t="s">
        <v>284</v>
      </c>
      <c r="E309" s="60" t="s">
        <v>285</v>
      </c>
      <c r="F309" s="48">
        <v>1.242</v>
      </c>
      <c r="G309" s="48">
        <v>1.242</v>
      </c>
      <c r="H309" s="57"/>
      <c r="I309" s="57">
        <v>1.242</v>
      </c>
      <c r="J309" s="57"/>
      <c r="K309" s="57"/>
      <c r="L309" s="57"/>
    </row>
    <row r="310" ht="22.35" customHeight="1" spans="1:12">
      <c r="A310" s="59" t="s">
        <v>245</v>
      </c>
      <c r="B310" s="59" t="s">
        <v>248</v>
      </c>
      <c r="C310" s="59" t="s">
        <v>286</v>
      </c>
      <c r="D310" s="55" t="s">
        <v>287</v>
      </c>
      <c r="E310" s="60" t="s">
        <v>288</v>
      </c>
      <c r="F310" s="48">
        <v>3048.596769</v>
      </c>
      <c r="G310" s="48">
        <v>3048.596769</v>
      </c>
      <c r="H310" s="57">
        <v>2985.789209</v>
      </c>
      <c r="I310" s="57"/>
      <c r="J310" s="57">
        <v>62.80756</v>
      </c>
      <c r="K310" s="57"/>
      <c r="L310" s="57"/>
    </row>
    <row r="311" ht="22.35" customHeight="1" spans="1:12">
      <c r="A311" s="59" t="s">
        <v>267</v>
      </c>
      <c r="B311" s="59"/>
      <c r="C311" s="59"/>
      <c r="D311" s="84" t="s">
        <v>268</v>
      </c>
      <c r="E311" s="60" t="s">
        <v>269</v>
      </c>
      <c r="F311" s="48">
        <v>90.91872</v>
      </c>
      <c r="G311" s="48">
        <v>90.91872</v>
      </c>
      <c r="H311" s="57">
        <v>90.91872</v>
      </c>
      <c r="I311" s="57"/>
      <c r="J311" s="57"/>
      <c r="K311" s="57"/>
      <c r="L311" s="57"/>
    </row>
    <row r="312" ht="22.35" customHeight="1" spans="1:12">
      <c r="A312" s="59" t="s">
        <v>267</v>
      </c>
      <c r="B312" s="59" t="s">
        <v>270</v>
      </c>
      <c r="C312" s="59"/>
      <c r="D312" s="84" t="s">
        <v>271</v>
      </c>
      <c r="E312" s="60" t="s">
        <v>272</v>
      </c>
      <c r="F312" s="48">
        <v>90.91872</v>
      </c>
      <c r="G312" s="48">
        <v>90.91872</v>
      </c>
      <c r="H312" s="57">
        <v>90.91872</v>
      </c>
      <c r="I312" s="57"/>
      <c r="J312" s="57"/>
      <c r="K312" s="57"/>
      <c r="L312" s="57"/>
    </row>
    <row r="313" ht="22.35" customHeight="1" spans="1:12">
      <c r="A313" s="59" t="s">
        <v>267</v>
      </c>
      <c r="B313" s="59" t="s">
        <v>270</v>
      </c>
      <c r="C313" s="59" t="s">
        <v>248</v>
      </c>
      <c r="D313" s="55" t="s">
        <v>305</v>
      </c>
      <c r="E313" s="60" t="s">
        <v>306</v>
      </c>
      <c r="F313" s="48">
        <v>90.91872</v>
      </c>
      <c r="G313" s="48">
        <v>90.91872</v>
      </c>
      <c r="H313" s="57">
        <v>90.91872</v>
      </c>
      <c r="I313" s="57"/>
      <c r="J313" s="57"/>
      <c r="K313" s="57"/>
      <c r="L313" s="57"/>
    </row>
    <row r="314" ht="21.6" customHeight="1" spans="1:12">
      <c r="A314" s="47"/>
      <c r="B314" s="47"/>
      <c r="C314" s="47"/>
      <c r="D314" s="56" t="s">
        <v>224</v>
      </c>
      <c r="E314" s="56" t="s">
        <v>225</v>
      </c>
      <c r="F314" s="45">
        <v>1460.068687</v>
      </c>
      <c r="G314" s="45">
        <v>1460.068687</v>
      </c>
      <c r="H314" s="45">
        <v>1431.052109</v>
      </c>
      <c r="I314" s="45"/>
      <c r="J314" s="45">
        <v>29.016578</v>
      </c>
      <c r="K314" s="45"/>
      <c r="L314" s="45"/>
    </row>
    <row r="315" ht="21.6" customHeight="1" spans="1:12">
      <c r="A315" s="83">
        <v>205</v>
      </c>
      <c r="B315" s="59"/>
      <c r="C315" s="59"/>
      <c r="D315" s="84" t="s">
        <v>240</v>
      </c>
      <c r="E315" s="60" t="s">
        <v>241</v>
      </c>
      <c r="F315" s="48">
        <v>1415.857231</v>
      </c>
      <c r="G315" s="48">
        <v>1415.857231</v>
      </c>
      <c r="H315" s="57">
        <v>1386.840653</v>
      </c>
      <c r="I315" s="57"/>
      <c r="J315" s="57">
        <v>29.016578</v>
      </c>
      <c r="K315" s="45"/>
      <c r="L315" s="45"/>
    </row>
    <row r="316" ht="21.6" customHeight="1" spans="1:12">
      <c r="A316" s="83">
        <v>205</v>
      </c>
      <c r="B316" s="59" t="s">
        <v>248</v>
      </c>
      <c r="C316" s="59"/>
      <c r="D316" s="84" t="s">
        <v>249</v>
      </c>
      <c r="E316" s="60" t="s">
        <v>250</v>
      </c>
      <c r="F316" s="48">
        <v>1415.857231</v>
      </c>
      <c r="G316" s="48">
        <v>1415.857231</v>
      </c>
      <c r="H316" s="57">
        <v>1386.840653</v>
      </c>
      <c r="I316" s="57"/>
      <c r="J316" s="57">
        <v>29.016578</v>
      </c>
      <c r="K316" s="45"/>
      <c r="L316" s="45"/>
    </row>
    <row r="317" ht="22.35" customHeight="1" spans="1:12">
      <c r="A317" s="59" t="s">
        <v>245</v>
      </c>
      <c r="B317" s="59" t="s">
        <v>248</v>
      </c>
      <c r="C317" s="59" t="s">
        <v>286</v>
      </c>
      <c r="D317" s="55" t="s">
        <v>287</v>
      </c>
      <c r="E317" s="60" t="s">
        <v>288</v>
      </c>
      <c r="F317" s="48">
        <v>1415.857231</v>
      </c>
      <c r="G317" s="48">
        <v>1415.857231</v>
      </c>
      <c r="H317" s="57">
        <v>1386.840653</v>
      </c>
      <c r="I317" s="57"/>
      <c r="J317" s="57">
        <v>29.016578</v>
      </c>
      <c r="K317" s="57"/>
      <c r="L317" s="57"/>
    </row>
    <row r="318" ht="22.35" customHeight="1" spans="1:12">
      <c r="A318" s="59" t="s">
        <v>267</v>
      </c>
      <c r="B318" s="59"/>
      <c r="C318" s="59"/>
      <c r="D318" s="84" t="s">
        <v>268</v>
      </c>
      <c r="E318" s="60" t="s">
        <v>269</v>
      </c>
      <c r="F318" s="48">
        <v>44.211456</v>
      </c>
      <c r="G318" s="48">
        <v>44.211456</v>
      </c>
      <c r="H318" s="57">
        <v>44.211456</v>
      </c>
      <c r="I318" s="57"/>
      <c r="J318" s="57"/>
      <c r="K318" s="57"/>
      <c r="L318" s="57"/>
    </row>
    <row r="319" ht="22.35" customHeight="1" spans="1:12">
      <c r="A319" s="59" t="s">
        <v>267</v>
      </c>
      <c r="B319" s="59" t="s">
        <v>270</v>
      </c>
      <c r="C319" s="59"/>
      <c r="D319" s="84" t="s">
        <v>271</v>
      </c>
      <c r="E319" s="60" t="s">
        <v>272</v>
      </c>
      <c r="F319" s="48">
        <v>44.211456</v>
      </c>
      <c r="G319" s="48">
        <v>44.211456</v>
      </c>
      <c r="H319" s="57">
        <v>44.211456</v>
      </c>
      <c r="I319" s="57"/>
      <c r="J319" s="57"/>
      <c r="K319" s="57"/>
      <c r="L319" s="57"/>
    </row>
    <row r="320" ht="22.35" customHeight="1" spans="1:12">
      <c r="A320" s="59" t="s">
        <v>267</v>
      </c>
      <c r="B320" s="59" t="s">
        <v>270</v>
      </c>
      <c r="C320" s="59" t="s">
        <v>248</v>
      </c>
      <c r="D320" s="55" t="s">
        <v>305</v>
      </c>
      <c r="E320" s="60" t="s">
        <v>306</v>
      </c>
      <c r="F320" s="48">
        <v>44.211456</v>
      </c>
      <c r="G320" s="48">
        <v>44.211456</v>
      </c>
      <c r="H320" s="57">
        <v>44.211456</v>
      </c>
      <c r="I320" s="57"/>
      <c r="J320" s="57"/>
      <c r="K320" s="57"/>
      <c r="L320" s="57"/>
    </row>
    <row r="321" ht="21.6" customHeight="1" spans="1:12">
      <c r="A321" s="47"/>
      <c r="B321" s="47"/>
      <c r="C321" s="47"/>
      <c r="D321" s="56" t="s">
        <v>226</v>
      </c>
      <c r="E321" s="56" t="s">
        <v>227</v>
      </c>
      <c r="F321" s="45">
        <v>620.048137</v>
      </c>
      <c r="G321" s="45">
        <v>620.048137</v>
      </c>
      <c r="H321" s="45">
        <v>607.898752</v>
      </c>
      <c r="I321" s="45"/>
      <c r="J321" s="45">
        <v>12.149385</v>
      </c>
      <c r="K321" s="45"/>
      <c r="L321" s="45"/>
    </row>
    <row r="322" ht="21.6" customHeight="1" spans="1:12">
      <c r="A322" s="83">
        <v>205</v>
      </c>
      <c r="B322" s="59"/>
      <c r="C322" s="59"/>
      <c r="D322" s="84" t="s">
        <v>240</v>
      </c>
      <c r="E322" s="60" t="s">
        <v>241</v>
      </c>
      <c r="F322" s="48">
        <v>595.803145</v>
      </c>
      <c r="G322" s="48">
        <v>595.803145</v>
      </c>
      <c r="H322" s="57">
        <v>583.65376</v>
      </c>
      <c r="I322" s="57"/>
      <c r="J322" s="57">
        <v>12.149385</v>
      </c>
      <c r="K322" s="45"/>
      <c r="L322" s="45"/>
    </row>
    <row r="323" ht="21.6" customHeight="1" spans="1:12">
      <c r="A323" s="83">
        <v>205</v>
      </c>
      <c r="B323" s="59" t="s">
        <v>248</v>
      </c>
      <c r="C323" s="59"/>
      <c r="D323" s="84" t="s">
        <v>249</v>
      </c>
      <c r="E323" s="60" t="s">
        <v>250</v>
      </c>
      <c r="F323" s="48">
        <v>595.803145</v>
      </c>
      <c r="G323" s="48">
        <v>595.803145</v>
      </c>
      <c r="H323" s="57">
        <v>583.65376</v>
      </c>
      <c r="I323" s="57"/>
      <c r="J323" s="57">
        <v>12.149385</v>
      </c>
      <c r="K323" s="45"/>
      <c r="L323" s="45"/>
    </row>
    <row r="324" ht="22.35" customHeight="1" spans="1:12">
      <c r="A324" s="59" t="s">
        <v>245</v>
      </c>
      <c r="B324" s="59" t="s">
        <v>248</v>
      </c>
      <c r="C324" s="59" t="s">
        <v>254</v>
      </c>
      <c r="D324" s="55" t="s">
        <v>289</v>
      </c>
      <c r="E324" s="60" t="s">
        <v>290</v>
      </c>
      <c r="F324" s="48">
        <v>595.803145</v>
      </c>
      <c r="G324" s="48">
        <v>595.803145</v>
      </c>
      <c r="H324" s="57">
        <v>583.65376</v>
      </c>
      <c r="I324" s="57"/>
      <c r="J324" s="57">
        <v>12.149385</v>
      </c>
      <c r="K324" s="57"/>
      <c r="L324" s="57"/>
    </row>
    <row r="325" ht="22.35" customHeight="1" spans="1:12">
      <c r="A325" s="59" t="s">
        <v>267</v>
      </c>
      <c r="B325" s="59"/>
      <c r="C325" s="59"/>
      <c r="D325" s="84" t="s">
        <v>268</v>
      </c>
      <c r="E325" s="60" t="s">
        <v>269</v>
      </c>
      <c r="F325" s="48">
        <v>24.244992</v>
      </c>
      <c r="G325" s="48">
        <v>24.244992</v>
      </c>
      <c r="H325" s="57">
        <v>24.244992</v>
      </c>
      <c r="I325" s="57"/>
      <c r="J325" s="57"/>
      <c r="K325" s="57"/>
      <c r="L325" s="57"/>
    </row>
    <row r="326" ht="22.35" customHeight="1" spans="1:12">
      <c r="A326" s="59" t="s">
        <v>267</v>
      </c>
      <c r="B326" s="59" t="s">
        <v>270</v>
      </c>
      <c r="C326" s="59"/>
      <c r="D326" s="84" t="s">
        <v>271</v>
      </c>
      <c r="E326" s="60" t="s">
        <v>272</v>
      </c>
      <c r="F326" s="48">
        <v>24.244992</v>
      </c>
      <c r="G326" s="48">
        <v>24.244992</v>
      </c>
      <c r="H326" s="57">
        <v>24.244992</v>
      </c>
      <c r="I326" s="57"/>
      <c r="J326" s="57"/>
      <c r="K326" s="57"/>
      <c r="L326" s="57"/>
    </row>
    <row r="327" ht="22.35" customHeight="1" spans="1:12">
      <c r="A327" s="59" t="s">
        <v>267</v>
      </c>
      <c r="B327" s="59" t="s">
        <v>270</v>
      </c>
      <c r="C327" s="59" t="s">
        <v>248</v>
      </c>
      <c r="D327" s="55" t="s">
        <v>305</v>
      </c>
      <c r="E327" s="60" t="s">
        <v>306</v>
      </c>
      <c r="F327" s="48">
        <v>24.244992</v>
      </c>
      <c r="G327" s="48">
        <v>24.244992</v>
      </c>
      <c r="H327" s="57">
        <v>24.244992</v>
      </c>
      <c r="I327" s="57"/>
      <c r="J327" s="57"/>
      <c r="K327" s="57"/>
      <c r="L327" s="57"/>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3部门支出总体情况表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17政府性基金（部门预算）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WPS_1641776830</cp:lastModifiedBy>
  <dcterms:created xsi:type="dcterms:W3CDTF">2023-02-14T01:44:00Z</dcterms:created>
  <dcterms:modified xsi:type="dcterms:W3CDTF">2024-11-05T02:02:39Z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55687B2EDF554DF8AD77F8A3B7DA2C54_13</vt:lpwstr>
  </property>
  <property fmtid="{D5CDD505-2E9C-101B-9397-08002B2CF9AE}" pid="3" name="KSOProductBuildVer">
    <vt:lpwstr>2052-12.1.0.18608</vt:lpwstr>
  </property>
</Properties>
</file>