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/>
  <c r="G31"/>
  <c r="H6"/>
</calcChain>
</file>

<file path=xl/sharedStrings.xml><?xml version="1.0" encoding="utf-8"?>
<sst xmlns="http://schemas.openxmlformats.org/spreadsheetml/2006/main" count="95" uniqueCount="82">
  <si>
    <t>附件2</t>
  </si>
  <si>
    <r>
      <rPr>
        <b/>
        <sz val="18"/>
        <rFont val="SimSun"/>
        <charset val="134"/>
      </rPr>
      <t>部门整体支出绩效自评表</t>
    </r>
  </si>
  <si>
    <t>预算部门名称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</si>
  <si>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</si>
  <si>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</si>
  <si>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</si>
  <si>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</si>
  <si>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</si>
  <si>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</si>
  <si>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</si>
  <si>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</si>
  <si>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</si>
  <si>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</si>
  <si>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</si>
  <si>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</si>
  <si>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</si>
  <si>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</si>
  <si>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</si>
  <si>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</si>
  <si>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</si>
  <si>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</si>
  <si>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</si>
  <si>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</si>
  <si>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</si>
  <si>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</si>
  <si>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质量
指标</t>
  </si>
  <si>
    <t>时效
指标</t>
  </si>
  <si>
    <t>成本
指标</t>
  </si>
  <si>
    <t>效益指标
(30分)</t>
  </si>
  <si>
    <t>经济效
益指标</t>
  </si>
  <si>
    <t>社会效
益指标</t>
  </si>
  <si>
    <t>生态效
益指标</t>
  </si>
  <si>
    <t>可持续影
响指标</t>
  </si>
  <si>
    <t>满意度指标
(10分)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</si>
  <si>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</si>
  <si>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</si>
  <si>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</si>
  <si>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</si>
  <si>
    <t>( 2023年度)</t>
    <phoneticPr fontId="10" type="noConversion"/>
  </si>
  <si>
    <t>炎陵县图书馆</t>
    <phoneticPr fontId="10" type="noConversion"/>
  </si>
  <si>
    <r>
      <t>其中          一般公共预算：</t>
    </r>
    <r>
      <rPr>
        <sz val="12"/>
        <rFont val="仿宋"/>
        <family val="3"/>
        <charset val="134"/>
      </rPr>
      <t>135.0378</t>
    </r>
    <phoneticPr fontId="10" type="noConversion"/>
  </si>
  <si>
    <r>
      <t xml:space="preserve">            政府性基金拨款：</t>
    </r>
    <r>
      <rPr>
        <sz val="12"/>
        <rFont val="仿宋"/>
        <family val="3"/>
        <charset val="134"/>
      </rPr>
      <t>10.0000</t>
    </r>
    <phoneticPr fontId="10" type="noConversion"/>
  </si>
  <si>
    <r>
      <t>纳入专户管理的非税收入拨款：0</t>
    </r>
    <r>
      <rPr>
        <sz val="12"/>
        <rFont val="仿宋"/>
        <family val="3"/>
        <charset val="134"/>
      </rPr>
      <t>.0000</t>
    </r>
    <phoneticPr fontId="10" type="noConversion"/>
  </si>
  <si>
    <r>
      <t xml:space="preserve">                  其他资金：</t>
    </r>
    <r>
      <rPr>
        <sz val="12"/>
        <rFont val="仿宋"/>
        <family val="3"/>
        <charset val="134"/>
      </rPr>
      <t>0.0000</t>
    </r>
    <phoneticPr fontId="10" type="noConversion"/>
  </si>
  <si>
    <r>
      <t>其中：基本支出：1</t>
    </r>
    <r>
      <rPr>
        <sz val="12"/>
        <rFont val="仿宋"/>
        <family val="3"/>
        <charset val="134"/>
      </rPr>
      <t>45.0378</t>
    </r>
    <phoneticPr fontId="10" type="noConversion"/>
  </si>
  <si>
    <r>
      <t xml:space="preserve">      项目支出：</t>
    </r>
    <r>
      <rPr>
        <sz val="12"/>
        <rFont val="仿宋"/>
        <family val="3"/>
        <charset val="134"/>
      </rPr>
      <t>0.0000</t>
    </r>
    <phoneticPr fontId="10" type="noConversion"/>
  </si>
  <si>
    <t>保障图书馆、自助馆、分馆、服务点正常运行，做好日常免费开放工作；开展2023年炎陵县全民阅读推广系列活动；巩固完善图书馆总分馆服务体系建设；完成炎陵县首个城市书房建设。</t>
    <phoneticPr fontId="10" type="noConversion"/>
  </si>
  <si>
    <t>各项工作有序完成，开展活动315场次，新书入藏6829册，新增电子图书3万册，图书馆各场馆共接待读者23万人次，借阅图书26万册次。新建图书馆服务点6个，完成炎陵县首家城市书房建设，已正式运营。</t>
    <phoneticPr fontId="10" type="noConversion"/>
  </si>
  <si>
    <t>阅读活动</t>
    <phoneticPr fontId="10" type="noConversion"/>
  </si>
  <si>
    <t>全年外借册次</t>
    <phoneticPr fontId="10" type="noConversion"/>
  </si>
  <si>
    <t>新增馆藏册次</t>
    <phoneticPr fontId="10" type="noConversion"/>
  </si>
  <si>
    <t>新建城市书房</t>
    <phoneticPr fontId="10" type="noConversion"/>
  </si>
  <si>
    <t>卫生达标率</t>
    <phoneticPr fontId="10" type="noConversion"/>
  </si>
  <si>
    <t>维修合格率</t>
    <phoneticPr fontId="10" type="noConversion"/>
  </si>
  <si>
    <t>图书正版合格率</t>
    <phoneticPr fontId="10" type="noConversion"/>
  </si>
  <si>
    <t>目标完成时效</t>
    <phoneticPr fontId="10" type="noConversion"/>
  </si>
  <si>
    <t>故障维修时效</t>
    <phoneticPr fontId="10" type="noConversion"/>
  </si>
  <si>
    <t>按预算执行</t>
    <phoneticPr fontId="10" type="noConversion"/>
  </si>
  <si>
    <t>无</t>
    <phoneticPr fontId="10" type="noConversion"/>
  </si>
  <si>
    <t>安全事故发生率</t>
    <phoneticPr fontId="10" type="noConversion"/>
  </si>
  <si>
    <t>宣传效益</t>
    <phoneticPr fontId="10" type="noConversion"/>
  </si>
  <si>
    <t>服务对象满意度指标</t>
    <phoneticPr fontId="10" type="noConversion"/>
  </si>
  <si>
    <t>馆藏资源持续发挥作用</t>
    <phoneticPr fontId="10" type="noConversion"/>
  </si>
  <si>
    <t>读者满意率</t>
    <phoneticPr fontId="10" type="noConversion"/>
  </si>
  <si>
    <t>≥21万册次</t>
    <phoneticPr fontId="10" type="noConversion"/>
  </si>
  <si>
    <t>3000册</t>
    <phoneticPr fontId="10" type="noConversion"/>
  </si>
  <si>
    <t>2023年</t>
    <phoneticPr fontId="10" type="noConversion"/>
  </si>
  <si>
    <t>48小时内</t>
    <phoneticPr fontId="10" type="noConversion"/>
  </si>
  <si>
    <t>提升</t>
    <phoneticPr fontId="10" type="noConversion"/>
  </si>
  <si>
    <t>3年</t>
    <phoneticPr fontId="10" type="noConversion"/>
  </si>
  <si>
    <t>无投诉</t>
    <phoneticPr fontId="10" type="noConversion"/>
  </si>
  <si>
    <t>持续流通</t>
    <phoneticPr fontId="10" type="noConversion"/>
  </si>
  <si>
    <t>提升</t>
    <phoneticPr fontId="10" type="noConversion"/>
  </si>
  <si>
    <t>/</t>
    <phoneticPr fontId="10" type="noConversion"/>
  </si>
  <si>
    <t>部分按时完成</t>
    <phoneticPr fontId="10" type="noConversion"/>
  </si>
  <si>
    <t>1个</t>
    <phoneticPr fontId="10" type="noConversion"/>
  </si>
  <si>
    <t>已完成</t>
    <phoneticPr fontId="10" type="noConversion"/>
  </si>
  <si>
    <t>6829册</t>
    <phoneticPr fontId="10" type="noConversion"/>
  </si>
  <si>
    <t>26万册次</t>
    <phoneticPr fontId="10" type="noConversion"/>
  </si>
  <si>
    <t>315场次</t>
    <phoneticPr fontId="10" type="noConversion"/>
  </si>
  <si>
    <t>≥300场次</t>
    <phoneticPr fontId="10" type="noConversion"/>
  </si>
  <si>
    <t>需要由厂家提供零部件视情况而定</t>
    <phoneticPr fontId="10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</si>
</sst>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\ @"/>
  </numFmts>
  <fonts count="1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family val="2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charset val="134"/>
    </font>
    <font>
      <b/>
      <sz val="18"/>
      <name val="SimSun"/>
      <charset val="134"/>
    </font>
    <font>
      <sz val="9"/>
      <name val="宋体"/>
      <charset val="134"/>
      <scheme val="minor"/>
    </font>
    <font>
      <sz val="12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2" fillId="0" borderId="6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9" fontId="12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topLeftCell="A13" workbookViewId="0">
      <selection activeCell="L23" sqref="L23"/>
    </sheetView>
  </sheetViews>
  <sheetFormatPr defaultColWidth="9" defaultRowHeight="13.5"/>
  <cols>
    <col min="3" max="3" width="10.75" customWidth="1"/>
    <col min="4" max="4" width="13.375" customWidth="1"/>
    <col min="5" max="8" width="12.875" customWidth="1"/>
    <col min="9" max="9" width="14.5" customWidth="1"/>
  </cols>
  <sheetData>
    <row r="1" spans="1:9" ht="20.25">
      <c r="A1" s="2" t="s">
        <v>0</v>
      </c>
      <c r="B1" s="3"/>
      <c r="C1" s="3"/>
      <c r="D1" s="4"/>
      <c r="E1" s="4"/>
      <c r="F1" s="4"/>
      <c r="G1" s="4"/>
      <c r="H1" s="4"/>
      <c r="I1" s="4"/>
    </row>
    <row r="2" spans="1:9" ht="26.25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spans="1:9" ht="23.1" customHeight="1">
      <c r="A3" s="14" t="s">
        <v>38</v>
      </c>
      <c r="B3" s="15"/>
      <c r="C3" s="15"/>
      <c r="D3" s="15"/>
      <c r="E3" s="15"/>
      <c r="F3" s="15"/>
      <c r="G3" s="15"/>
      <c r="H3" s="15"/>
      <c r="I3" s="15"/>
    </row>
    <row r="4" spans="1:9" s="1" customFormat="1" ht="33" customHeight="1">
      <c r="A4" s="5" t="s">
        <v>2</v>
      </c>
      <c r="B4" s="16" t="s">
        <v>39</v>
      </c>
      <c r="C4" s="16"/>
      <c r="D4" s="16"/>
      <c r="E4" s="16"/>
      <c r="F4" s="16"/>
      <c r="G4" s="16"/>
      <c r="H4" s="16"/>
      <c r="I4" s="16"/>
    </row>
    <row r="5" spans="1:9" s="1" customFormat="1" ht="27" customHeight="1">
      <c r="A5" s="17" t="s">
        <v>3</v>
      </c>
      <c r="B5" s="16"/>
      <c r="C5" s="16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s="1" customFormat="1" ht="27" customHeight="1">
      <c r="A6" s="16"/>
      <c r="B6" s="17" t="s">
        <v>10</v>
      </c>
      <c r="C6" s="16"/>
      <c r="D6" s="6">
        <v>86.717399999999998</v>
      </c>
      <c r="E6" s="6">
        <v>145.0378</v>
      </c>
      <c r="F6" s="6">
        <v>145.0378</v>
      </c>
      <c r="G6" s="7">
        <v>10</v>
      </c>
      <c r="H6" s="27">
        <f>F6/E6*100%</f>
        <v>1</v>
      </c>
      <c r="I6" s="6">
        <v>10</v>
      </c>
    </row>
    <row r="7" spans="1:9" s="1" customFormat="1" ht="27" customHeight="1">
      <c r="A7" s="16"/>
      <c r="B7" s="18" t="s">
        <v>11</v>
      </c>
      <c r="C7" s="19"/>
      <c r="D7" s="19"/>
      <c r="E7" s="19"/>
      <c r="F7" s="18" t="s">
        <v>12</v>
      </c>
      <c r="G7" s="19"/>
      <c r="H7" s="19"/>
      <c r="I7" s="19"/>
    </row>
    <row r="8" spans="1:9" s="1" customFormat="1" ht="27" customHeight="1">
      <c r="A8" s="16"/>
      <c r="B8" s="28" t="s">
        <v>40</v>
      </c>
      <c r="C8" s="19"/>
      <c r="D8" s="19"/>
      <c r="E8" s="19"/>
      <c r="F8" s="28" t="s">
        <v>44</v>
      </c>
      <c r="G8" s="19"/>
      <c r="H8" s="19"/>
      <c r="I8" s="19"/>
    </row>
    <row r="9" spans="1:9" s="1" customFormat="1" ht="27" customHeight="1">
      <c r="A9" s="16"/>
      <c r="B9" s="28" t="s">
        <v>41</v>
      </c>
      <c r="C9" s="19"/>
      <c r="D9" s="19"/>
      <c r="E9" s="19"/>
      <c r="F9" s="29" t="s">
        <v>45</v>
      </c>
      <c r="G9" s="19"/>
      <c r="H9" s="19"/>
      <c r="I9" s="19"/>
    </row>
    <row r="10" spans="1:9" s="1" customFormat="1" ht="27" customHeight="1">
      <c r="A10" s="16"/>
      <c r="B10" s="28" t="s">
        <v>42</v>
      </c>
      <c r="C10" s="19"/>
      <c r="D10" s="19"/>
      <c r="E10" s="19"/>
      <c r="F10" s="19"/>
      <c r="G10" s="19"/>
      <c r="H10" s="19"/>
      <c r="I10" s="19"/>
    </row>
    <row r="11" spans="1:9" s="1" customFormat="1" ht="27" customHeight="1">
      <c r="A11" s="16"/>
      <c r="B11" s="28" t="s">
        <v>43</v>
      </c>
      <c r="C11" s="19"/>
      <c r="D11" s="19"/>
      <c r="E11" s="19"/>
      <c r="F11" s="19"/>
      <c r="G11" s="19"/>
      <c r="H11" s="19"/>
      <c r="I11" s="19"/>
    </row>
    <row r="12" spans="1:9" s="1" customFormat="1" ht="27" customHeight="1">
      <c r="A12" s="17" t="s">
        <v>13</v>
      </c>
      <c r="B12" s="17" t="s">
        <v>14</v>
      </c>
      <c r="C12" s="16"/>
      <c r="D12" s="16"/>
      <c r="E12" s="16"/>
      <c r="F12" s="17" t="s">
        <v>15</v>
      </c>
      <c r="G12" s="16"/>
      <c r="H12" s="16"/>
      <c r="I12" s="16"/>
    </row>
    <row r="13" spans="1:9" s="1" customFormat="1" ht="50.1" customHeight="1">
      <c r="A13" s="16"/>
      <c r="B13" s="32" t="s">
        <v>46</v>
      </c>
      <c r="C13" s="33"/>
      <c r="D13" s="33"/>
      <c r="E13" s="34"/>
      <c r="F13" s="32" t="s">
        <v>47</v>
      </c>
      <c r="G13" s="33"/>
      <c r="H13" s="33"/>
      <c r="I13" s="34"/>
    </row>
    <row r="14" spans="1:9" s="1" customFormat="1" ht="33" customHeight="1">
      <c r="A14" s="25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G14" s="8" t="s">
        <v>7</v>
      </c>
      <c r="H14" s="8" t="s">
        <v>9</v>
      </c>
      <c r="I14" s="8" t="s">
        <v>22</v>
      </c>
    </row>
    <row r="15" spans="1:9" s="1" customFormat="1" ht="23.1" customHeight="1">
      <c r="A15" s="26"/>
      <c r="B15" s="20" t="s">
        <v>23</v>
      </c>
      <c r="C15" s="20" t="s">
        <v>24</v>
      </c>
      <c r="D15" s="30" t="s">
        <v>48</v>
      </c>
      <c r="E15" s="30" t="s">
        <v>80</v>
      </c>
      <c r="F15" s="30" t="s">
        <v>79</v>
      </c>
      <c r="G15" s="30">
        <v>5</v>
      </c>
      <c r="H15" s="30">
        <v>5</v>
      </c>
      <c r="I15" s="30"/>
    </row>
    <row r="16" spans="1:9" s="1" customFormat="1" ht="23.1" customHeight="1">
      <c r="A16" s="26"/>
      <c r="B16" s="20"/>
      <c r="C16" s="20"/>
      <c r="D16" s="30" t="s">
        <v>49</v>
      </c>
      <c r="E16" s="30" t="s">
        <v>64</v>
      </c>
      <c r="F16" s="30" t="s">
        <v>78</v>
      </c>
      <c r="G16" s="30">
        <v>5</v>
      </c>
      <c r="H16" s="30">
        <v>5</v>
      </c>
      <c r="I16" s="30"/>
    </row>
    <row r="17" spans="1:9" s="1" customFormat="1" ht="23.1" customHeight="1">
      <c r="A17" s="26"/>
      <c r="B17" s="20"/>
      <c r="C17" s="20"/>
      <c r="D17" s="30" t="s">
        <v>50</v>
      </c>
      <c r="E17" s="30" t="s">
        <v>65</v>
      </c>
      <c r="F17" s="30" t="s">
        <v>77</v>
      </c>
      <c r="G17" s="30">
        <v>5</v>
      </c>
      <c r="H17" s="30">
        <v>5</v>
      </c>
      <c r="I17" s="30"/>
    </row>
    <row r="18" spans="1:9" s="1" customFormat="1" ht="23.1" customHeight="1">
      <c r="A18" s="26"/>
      <c r="B18" s="21"/>
      <c r="C18" s="21"/>
      <c r="D18" s="31" t="s">
        <v>51</v>
      </c>
      <c r="E18" s="30" t="s">
        <v>75</v>
      </c>
      <c r="F18" s="30" t="s">
        <v>76</v>
      </c>
      <c r="G18" s="30">
        <v>5</v>
      </c>
      <c r="H18" s="30">
        <v>5</v>
      </c>
      <c r="I18" s="30"/>
    </row>
    <row r="19" spans="1:9" s="1" customFormat="1" ht="23.1" customHeight="1">
      <c r="A19" s="26"/>
      <c r="B19" s="21"/>
      <c r="C19" s="20" t="s">
        <v>25</v>
      </c>
      <c r="D19" s="30" t="s">
        <v>52</v>
      </c>
      <c r="E19" s="36">
        <v>1</v>
      </c>
      <c r="F19" s="36">
        <v>1</v>
      </c>
      <c r="G19" s="30">
        <v>5</v>
      </c>
      <c r="H19" s="30">
        <v>5</v>
      </c>
      <c r="I19" s="30"/>
    </row>
    <row r="20" spans="1:9" s="1" customFormat="1" ht="23.1" customHeight="1">
      <c r="A20" s="26"/>
      <c r="B20" s="21"/>
      <c r="C20" s="20"/>
      <c r="D20" s="30" t="s">
        <v>53</v>
      </c>
      <c r="E20" s="36">
        <v>1</v>
      </c>
      <c r="F20" s="36">
        <v>1</v>
      </c>
      <c r="G20" s="30">
        <v>5</v>
      </c>
      <c r="H20" s="30">
        <v>5</v>
      </c>
      <c r="I20" s="30"/>
    </row>
    <row r="21" spans="1:9" s="1" customFormat="1" ht="23.1" customHeight="1">
      <c r="A21" s="26"/>
      <c r="B21" s="21"/>
      <c r="C21" s="21"/>
      <c r="D21" s="30" t="s">
        <v>54</v>
      </c>
      <c r="E21" s="36">
        <v>1</v>
      </c>
      <c r="F21" s="36">
        <v>1</v>
      </c>
      <c r="G21" s="30">
        <v>5</v>
      </c>
      <c r="H21" s="30">
        <v>5</v>
      </c>
      <c r="I21" s="30"/>
    </row>
    <row r="22" spans="1:9" s="1" customFormat="1" ht="23.1" customHeight="1">
      <c r="A22" s="26"/>
      <c r="B22" s="21"/>
      <c r="C22" s="20" t="s">
        <v>26</v>
      </c>
      <c r="D22" s="30" t="s">
        <v>55</v>
      </c>
      <c r="E22" s="30" t="s">
        <v>66</v>
      </c>
      <c r="F22" s="30" t="s">
        <v>66</v>
      </c>
      <c r="G22" s="30">
        <v>5</v>
      </c>
      <c r="H22" s="30">
        <v>5</v>
      </c>
      <c r="I22" s="30"/>
    </row>
    <row r="23" spans="1:9" s="1" customFormat="1" ht="41.25" customHeight="1">
      <c r="A23" s="26"/>
      <c r="B23" s="21"/>
      <c r="C23" s="21"/>
      <c r="D23" s="30" t="s">
        <v>56</v>
      </c>
      <c r="E23" s="30" t="s">
        <v>67</v>
      </c>
      <c r="F23" s="30" t="s">
        <v>74</v>
      </c>
      <c r="G23" s="30">
        <v>5</v>
      </c>
      <c r="H23" s="30">
        <v>3</v>
      </c>
      <c r="I23" s="30" t="s">
        <v>81</v>
      </c>
    </row>
    <row r="24" spans="1:9" s="1" customFormat="1" ht="32.25" customHeight="1">
      <c r="A24" s="26"/>
      <c r="B24" s="21"/>
      <c r="C24" s="9" t="s">
        <v>27</v>
      </c>
      <c r="D24" s="30" t="s">
        <v>57</v>
      </c>
      <c r="E24" s="30" t="s">
        <v>66</v>
      </c>
      <c r="F24" s="30" t="s">
        <v>66</v>
      </c>
      <c r="G24" s="30">
        <v>5</v>
      </c>
      <c r="H24" s="30">
        <v>5</v>
      </c>
      <c r="I24" s="30"/>
    </row>
    <row r="25" spans="1:9" s="1" customFormat="1" ht="32.25" customHeight="1">
      <c r="A25" s="26"/>
      <c r="B25" s="20" t="s">
        <v>28</v>
      </c>
      <c r="C25" s="9" t="s">
        <v>29</v>
      </c>
      <c r="D25" s="30" t="s">
        <v>58</v>
      </c>
      <c r="E25" s="30" t="s">
        <v>73</v>
      </c>
      <c r="F25" s="30" t="s">
        <v>73</v>
      </c>
      <c r="G25" s="30" t="s">
        <v>73</v>
      </c>
      <c r="H25" s="30" t="s">
        <v>73</v>
      </c>
      <c r="I25" s="30"/>
    </row>
    <row r="26" spans="1:9" s="1" customFormat="1" ht="23.1" customHeight="1">
      <c r="A26" s="26"/>
      <c r="B26" s="21"/>
      <c r="C26" s="20" t="s">
        <v>30</v>
      </c>
      <c r="D26" s="30" t="s">
        <v>59</v>
      </c>
      <c r="E26" s="36">
        <v>0</v>
      </c>
      <c r="F26" s="36">
        <v>0</v>
      </c>
      <c r="G26" s="30">
        <v>10</v>
      </c>
      <c r="H26" s="30">
        <v>10</v>
      </c>
      <c r="I26" s="30"/>
    </row>
    <row r="27" spans="1:9" s="1" customFormat="1" ht="23.1" customHeight="1">
      <c r="A27" s="26"/>
      <c r="B27" s="21"/>
      <c r="C27" s="21"/>
      <c r="D27" s="30" t="s">
        <v>60</v>
      </c>
      <c r="E27" s="30" t="s">
        <v>68</v>
      </c>
      <c r="F27" s="30" t="s">
        <v>72</v>
      </c>
      <c r="G27" s="30">
        <v>10</v>
      </c>
      <c r="H27" s="30">
        <v>10</v>
      </c>
      <c r="I27" s="30"/>
    </row>
    <row r="28" spans="1:9" s="1" customFormat="1" ht="32.25" customHeight="1">
      <c r="A28" s="26"/>
      <c r="B28" s="21"/>
      <c r="C28" s="9" t="s">
        <v>31</v>
      </c>
      <c r="D28" s="30" t="s">
        <v>58</v>
      </c>
      <c r="E28" s="30" t="s">
        <v>73</v>
      </c>
      <c r="F28" s="30" t="s">
        <v>73</v>
      </c>
      <c r="G28" s="30" t="s">
        <v>73</v>
      </c>
      <c r="H28" s="30" t="s">
        <v>73</v>
      </c>
      <c r="I28" s="30"/>
    </row>
    <row r="29" spans="1:9" s="1" customFormat="1" ht="32.25" customHeight="1">
      <c r="A29" s="26"/>
      <c r="B29" s="21"/>
      <c r="C29" s="9" t="s">
        <v>32</v>
      </c>
      <c r="D29" s="30" t="s">
        <v>62</v>
      </c>
      <c r="E29" s="30" t="s">
        <v>69</v>
      </c>
      <c r="F29" s="30" t="s">
        <v>71</v>
      </c>
      <c r="G29" s="30">
        <v>10</v>
      </c>
      <c r="H29" s="30">
        <v>10</v>
      </c>
      <c r="I29" s="30"/>
    </row>
    <row r="30" spans="1:9" s="1" customFormat="1" ht="48" customHeight="1">
      <c r="A30" s="26"/>
      <c r="B30" s="9" t="s">
        <v>33</v>
      </c>
      <c r="C30" s="35" t="s">
        <v>61</v>
      </c>
      <c r="D30" s="30" t="s">
        <v>63</v>
      </c>
      <c r="E30" s="36">
        <v>0.98</v>
      </c>
      <c r="F30" s="30" t="s">
        <v>70</v>
      </c>
      <c r="G30" s="30">
        <v>10</v>
      </c>
      <c r="H30" s="30">
        <v>10</v>
      </c>
      <c r="I30" s="30"/>
    </row>
    <row r="31" spans="1:9" s="1" customFormat="1" ht="33" customHeight="1">
      <c r="A31" s="20" t="s">
        <v>34</v>
      </c>
      <c r="B31" s="21"/>
      <c r="C31" s="21"/>
      <c r="D31" s="21"/>
      <c r="E31" s="21"/>
      <c r="F31" s="21"/>
      <c r="G31" s="11">
        <f>I6+SUM(G15:G30)</f>
        <v>100</v>
      </c>
      <c r="H31" s="11">
        <f>I6+SUM(H15:H30)</f>
        <v>98</v>
      </c>
      <c r="I31" s="10"/>
    </row>
    <row r="32" spans="1:9" s="1" customFormat="1" ht="42.95" customHeight="1">
      <c r="A32" s="20" t="s">
        <v>35</v>
      </c>
      <c r="B32" s="20"/>
      <c r="C32" s="20"/>
      <c r="D32" s="22"/>
      <c r="E32" s="22"/>
      <c r="F32" s="22"/>
      <c r="G32" s="22"/>
      <c r="H32" s="22"/>
      <c r="I32" s="22"/>
    </row>
    <row r="33" spans="1:9" s="1" customFormat="1" ht="42.95" customHeight="1">
      <c r="A33" s="23" t="s">
        <v>36</v>
      </c>
      <c r="B33" s="23"/>
      <c r="C33" s="23"/>
      <c r="D33" s="23"/>
      <c r="E33" s="23"/>
      <c r="F33" s="23"/>
      <c r="G33" s="23"/>
      <c r="H33" s="23"/>
      <c r="I33" s="23"/>
    </row>
    <row r="34" spans="1:9" ht="24.95" customHeight="1">
      <c r="A34" s="24" t="s">
        <v>37</v>
      </c>
      <c r="B34" s="15"/>
      <c r="C34" s="15"/>
      <c r="D34" s="15"/>
      <c r="E34" s="15"/>
      <c r="F34" s="15"/>
      <c r="G34" s="15"/>
      <c r="H34" s="15"/>
      <c r="I34" s="15"/>
    </row>
  </sheetData>
  <mergeCells count="33">
    <mergeCell ref="A33:I33"/>
    <mergeCell ref="A34:I34"/>
    <mergeCell ref="A5:A11"/>
    <mergeCell ref="A12:A13"/>
    <mergeCell ref="A14:A30"/>
    <mergeCell ref="B15:B24"/>
    <mergeCell ref="B25:B29"/>
    <mergeCell ref="C15:C18"/>
    <mergeCell ref="C19:C21"/>
    <mergeCell ref="C22:C23"/>
    <mergeCell ref="C26:C27"/>
    <mergeCell ref="B13:E13"/>
    <mergeCell ref="F13:I13"/>
    <mergeCell ref="A31:F31"/>
    <mergeCell ref="A32:C32"/>
    <mergeCell ref="D32:I32"/>
    <mergeCell ref="B10:E10"/>
    <mergeCell ref="F10:I10"/>
    <mergeCell ref="B11:E11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A2:I2"/>
    <mergeCell ref="A3:I3"/>
    <mergeCell ref="B4:I4"/>
    <mergeCell ref="B5:C5"/>
    <mergeCell ref="B6:C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2024-09-03T03:12:28Z</cp:lastPrinted>
  <dcterms:created xsi:type="dcterms:W3CDTF">2023-05-12T11:15:00Z</dcterms:created>
  <dcterms:modified xsi:type="dcterms:W3CDTF">2024-09-03T07:30:55Z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92EFDA423A664F9F91936DBA9B1D898A_12</vt:lpwstr>
  </property>
</Properties>
</file>