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1"/>
  </bookViews>
  <sheets>
    <sheet name="2024年部门整体支出绩效目标表" sheetId="3" r:id="rId1"/>
    <sheet name="2024年区级专项资金绩效目标汇总表" sheetId="4" r:id="rId2"/>
    <sheet name="2024年专项资金支出方向绩效目标表"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<sst xmlns="http://schemas.openxmlformats.org/spreadsheetml/2006/main" count="1677" uniqueCount="556">
  <si>
    <t>2024年部门整体支出绩效目标表</t>
  </si>
  <si>
    <t>填报单位：株洲市芦淞区住房和城乡建设局</t>
  </si>
  <si>
    <t>单位：万元</t>
  </si>
  <si>
    <t>部门名称</t>
  </si>
  <si>
    <t>株洲市芦淞区住房和城乡建设局</t>
  </si>
  <si>
    <t>年度预算申请（万元）</t>
  </si>
  <si>
    <t>资金总额：4950.583799</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</si>
  <si>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</si>
  <si>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</si>
  <si>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</si>
  <si>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</si>
  <si>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</si>
  <si>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</si>
  <si>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</si>
  <si>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</si>
  <si>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(一)贯彻执行国家和省、市、区有关住房和城乡建设的法律法规和方针政策，牵头推进辖区新型城镇化战略的工作;结合本区实际，制定有关住房和城乡建设管理工作的规章制度和实施细则，并监督执行。
(二)承担编制全区保障性住房发展规划及年度计划并监督实施;负责辖区内公共租赁住房、经济适用住房等保障性住房建设工作的审核、申报等工作;负责辖区棚户区(城中村)改造审核、申报，组织实施和监督管理;承担辖区城区住房保障家庭资格和住房租赁补贴的申报、初审工作;会同有关部门做好保障性住房资金安排及监管;承担上级行业主管部门授权辖区内房屋安全管理与鉴定等相关工作。
(三)负责园区内建设工程施工许可初审，园区内建设工程初步设计的审批，园区内城市排水行政许可审批，园区内依附于城市道路建设各种管线、杆线等设施审批，园区内建设工程抗震设防要求审批。
(四)负责编制辖区内市政基础设施建设中长期的发展规划和年度计划，组织实施和管理;承担编制区本级市政基础设施投资预决算草案，并组织安排实施及监管;承担区本级市政项目采购、运作模式的实施和监管;负责市、区财政投资市政基础设施项目的建设工作;指导辖区海绵城市建设工作。
(五)负责指导辖区内村镇建设工作;参与编制全区村镇建设总体规划和城镇体系规划;指导辖区农民自建低层住宅和农村危房改造工作。
(六)承担推进全区建筑节能与建设科技进步职责。根据建筑节能、绿色建筑和装配式建筑政策、规划监督实施;负责组织重大行业科技成果的推广应用。
(七)贯彻落实《湖南省物业管理条例》，负责全区物业管理活动的监督和管理;落实区、街道办事处、社区三级物业管理体系。
(八)拟定行业人才发展规划，指导辖区内住房和城乡建设行业人才队伍建设;组织开展城乡建设、房地产业科学技术研究。
(九)完成区委、区政府交办的其他任务。</t>
  </si>
  <si>
    <t>年度重点工作计划</t>
  </si>
  <si>
    <t>事项</t>
  </si>
  <si>
    <t>工作目标</t>
  </si>
  <si>
    <t>泉中路</t>
  </si>
  <si>
    <t>完成项目征地拆迁、提质改造路段长约193米，新建路段长约90米。</t>
  </si>
  <si>
    <t>兰溪路（南环路南辅道-盛康托养中心）新建工程</t>
  </si>
  <si>
    <t>完成项目征地拆迁、勘察设计、预算评审、招投标等前期工作</t>
  </si>
  <si>
    <t>2024年老旧小区改造</t>
  </si>
  <si>
    <t>完成1487户老旧小区改造，改善居民居住环境，提高市民生活品质。</t>
  </si>
  <si>
    <t>危旧房屋改造</t>
  </si>
  <si>
    <t>完成63户拆除新建，改善居民居住环境，提高市民生活品质。</t>
  </si>
  <si>
    <t>株洲市芦淞区污水综合治理一期工程</t>
  </si>
  <si>
    <t>完成龙泉路、枫溪大道、南湖塘周边雨污分流2.46公里，错混接改造81处。缺陷修复80处。</t>
  </si>
  <si>
    <t>建宁港果园支渠、建宁新村、南湖塘雨污分流项目设计、测量前期</t>
  </si>
  <si>
    <t>建宁港果园支渠、建宁新村、南湖塘雨污分流</t>
  </si>
  <si>
    <t>株洲市芦淞区枫溪污水处理厂尾水深度处理及再生水循环利用工程</t>
  </si>
  <si>
    <t>人工湿地25000立方/日，再生水管网10235米，水质监测站2座，生态塘3921平方米。</t>
  </si>
  <si>
    <t>年度绩效指标</t>
  </si>
  <si>
    <t>一级指标</t>
  </si>
  <si>
    <t>二级指标</t>
  </si>
  <si>
    <t>三级指标</t>
  </si>
  <si>
    <t>指标值及单位</t>
  </si>
  <si>
    <t>产出指标</t>
  </si>
  <si>
    <t>数量指标</t>
  </si>
  <si>
    <t>宁港果园支渠、建宁新村、南湖塘雨污分流项目设计、测量前期</t>
  </si>
  <si>
    <t>9.8公里</t>
  </si>
  <si>
    <t>人工湿地25000立方/日，再生水管网10235米，水质监测站2座，生态塘3921平方米</t>
  </si>
  <si>
    <t>完成1487户</t>
  </si>
  <si>
    <t>2023年老旧小区</t>
  </si>
  <si>
    <t>完成4374户</t>
  </si>
  <si>
    <t>泉中路新建和提质工程</t>
  </si>
  <si>
    <t>提质改造路段长约193米，新建路段长约90米</t>
  </si>
  <si>
    <t>长1040米，宽18米</t>
  </si>
  <si>
    <t>和厚园周边道路海绵化改造</t>
  </si>
  <si>
    <t>长 300m，宽 9m</t>
  </si>
  <si>
    <t>庆云山路安全隐患整治</t>
  </si>
  <si>
    <t>4根10KV</t>
  </si>
  <si>
    <t>董家塅街道北沿路北侧山体滑坡地质灾害应急治理项目</t>
  </si>
  <si>
    <t>约25m3</t>
  </si>
  <si>
    <t>质量指标</t>
  </si>
  <si>
    <t>验收合格率</t>
  </si>
  <si>
    <t>100%</t>
  </si>
  <si>
    <t>时效指标</t>
  </si>
  <si>
    <t>完工时间</t>
  </si>
  <si>
    <t>开工时间</t>
  </si>
  <si>
    <t>成本指标</t>
  </si>
  <si>
    <t>总投资</t>
  </si>
  <si>
    <t>37570.226万元</t>
  </si>
  <si>
    <t>效益指标</t>
  </si>
  <si>
    <t>经济效益指标</t>
  </si>
  <si>
    <t>无</t>
  </si>
  <si>
    <t>社会效益指标</t>
  </si>
  <si>
    <t>改善民生</t>
  </si>
  <si>
    <t>生态效益指标</t>
  </si>
  <si>
    <t>水环境治理</t>
  </si>
  <si>
    <t>可持续影响指标</t>
  </si>
  <si>
    <t>社会公众及服务对象满意度指标</t>
  </si>
  <si>
    <t>受益群众满意度</t>
  </si>
  <si>
    <t>2024年区级专项资金绩效目标汇总表</t>
  </si>
  <si>
    <t>填报单位：（盖章）</t>
  </si>
  <si>
    <t>序号</t>
  </si>
  <si>
    <t>名称</t>
  </si>
  <si>
    <t>金额</t>
  </si>
  <si>
    <t>实施期绩效目标</t>
  </si>
  <si>
    <t>年度绩效目标</t>
  </si>
  <si>
    <t>列入部门预算</t>
  </si>
  <si>
    <t>列入科室公共专项</t>
  </si>
  <si>
    <r>
      <rPr>
        <b/>
        <sz val="10"/>
        <color indexed="8"/>
        <rFont val="宋体"/>
        <charset val="134"/>
      </rPr>
      <t>合</t>
    </r>
    <r>
      <rPr>
        <b/>
        <sz val="10"/>
        <color indexed="8"/>
        <rFont val="Times New Roman"/>
        <charset val="0"/>
      </rPr>
      <t xml:space="preserve">  </t>
    </r>
    <r>
      <rPr>
        <b/>
        <sz val="10"/>
        <color indexed="8"/>
        <rFont val="宋体"/>
        <charset val="134"/>
      </rPr>
      <t>计</t>
    </r>
  </si>
  <si>
    <t>基础设施</t>
  </si>
  <si>
    <t>一</t>
  </si>
  <si>
    <t>天池路枫溪大道交叉口安全隐患整治</t>
  </si>
  <si>
    <t>完成项目施工、竣工验收</t>
  </si>
  <si>
    <t>完工</t>
  </si>
  <si>
    <t>完成项目征地拆迁、主体施工</t>
  </si>
  <si>
    <t>完成主体施工</t>
  </si>
  <si>
    <r>
      <rPr>
        <sz val="9"/>
        <rFont val="宋体"/>
        <charset val="134"/>
      </rPr>
      <t>兰溪路（南环路南辅道</t>
    </r>
    <r>
      <rPr>
        <sz val="9"/>
        <rFont val="宋体"/>
        <charset val="0"/>
      </rPr>
      <t>-</t>
    </r>
    <r>
      <rPr>
        <sz val="9"/>
        <rFont val="宋体"/>
        <charset val="134"/>
      </rPr>
      <t>盛康托养中心）新建工程</t>
    </r>
  </si>
  <si>
    <r>
      <rPr>
        <sz val="9"/>
        <rFont val="宋体"/>
        <charset val="134"/>
      </rPr>
      <t>城市交通堵点改造工程</t>
    </r>
    <r>
      <rPr>
        <sz val="9"/>
        <rFont val="宋体"/>
        <charset val="0"/>
      </rPr>
      <t>——</t>
    </r>
    <r>
      <rPr>
        <sz val="9"/>
        <rFont val="宋体"/>
        <charset val="134"/>
      </rPr>
      <t>四桥东桥头周边交通微循环改造</t>
    </r>
  </si>
  <si>
    <r>
      <rPr>
        <sz val="9"/>
        <rFont val="宋体"/>
        <charset val="134"/>
      </rPr>
      <t>旧支</t>
    </r>
    <r>
      <rPr>
        <sz val="9"/>
        <rFont val="宋体"/>
        <charset val="0"/>
      </rPr>
      <t>142</t>
    </r>
    <r>
      <rPr>
        <sz val="9"/>
        <rFont val="宋体"/>
        <charset val="134"/>
      </rPr>
      <t>路新建工程</t>
    </r>
  </si>
  <si>
    <r>
      <rPr>
        <sz val="9"/>
        <rFont val="宋体"/>
        <charset val="134"/>
      </rPr>
      <t>枫溪大道周边配套基础设施改造项目</t>
    </r>
    <r>
      <rPr>
        <sz val="9"/>
        <rFont val="宋体"/>
        <charset val="0"/>
      </rPr>
      <t>—</t>
    </r>
    <r>
      <rPr>
        <sz val="9"/>
        <rFont val="宋体"/>
        <charset val="134"/>
      </rPr>
      <t>安置小区道路改造工程</t>
    </r>
  </si>
  <si>
    <t>政法路二期工程</t>
  </si>
  <si>
    <t>福鑫大厦墙面整治</t>
  </si>
  <si>
    <t>京渌立交匝道口（和谐家园附近）改造</t>
  </si>
  <si>
    <t>推进前期</t>
  </si>
  <si>
    <t>枫溪水塘生态提升工程</t>
  </si>
  <si>
    <r>
      <rPr>
        <sz val="9"/>
        <rFont val="宋体"/>
        <charset val="0"/>
      </rPr>
      <t>2008-2016</t>
    </r>
    <r>
      <rPr>
        <sz val="9"/>
        <rFont val="宋体"/>
        <charset val="134"/>
      </rPr>
      <t>年项目</t>
    </r>
  </si>
  <si>
    <t>进行尾款支付</t>
  </si>
  <si>
    <r>
      <rPr>
        <sz val="9"/>
        <rFont val="宋体"/>
        <charset val="0"/>
      </rPr>
      <t>2016-2017</t>
    </r>
    <r>
      <rPr>
        <sz val="9"/>
        <rFont val="宋体"/>
        <charset val="134"/>
      </rPr>
      <t>年无物业管理小区下水改造</t>
    </r>
  </si>
  <si>
    <t>对无人管理小区下水进行改造。</t>
  </si>
  <si>
    <t>进行项目结算、支付尾款</t>
  </si>
  <si>
    <r>
      <rPr>
        <sz val="9"/>
        <rFont val="宋体"/>
        <charset val="0"/>
      </rPr>
      <t>2019</t>
    </r>
    <r>
      <rPr>
        <sz val="9"/>
        <rFont val="宋体"/>
        <charset val="134"/>
      </rPr>
      <t>年小街小巷</t>
    </r>
  </si>
  <si>
    <t>完成四通路、托配路以及庆云二村道路施工</t>
  </si>
  <si>
    <r>
      <rPr>
        <sz val="9"/>
        <rFont val="宋体"/>
        <charset val="0"/>
      </rPr>
      <t>2020</t>
    </r>
    <r>
      <rPr>
        <sz val="9"/>
        <rFont val="宋体"/>
        <charset val="134"/>
      </rPr>
      <t>年小街小巷</t>
    </r>
  </si>
  <si>
    <t>完成龙泉小学、杨家塘道路施工</t>
  </si>
  <si>
    <t>白关消防站</t>
  </si>
  <si>
    <r>
      <rPr>
        <sz val="9"/>
        <rFont val="宋体"/>
        <charset val="134"/>
      </rPr>
      <t>完成一栋</t>
    </r>
    <r>
      <rPr>
        <sz val="9"/>
        <rFont val="宋体"/>
        <charset val="0"/>
      </rPr>
      <t>3F</t>
    </r>
    <r>
      <rPr>
        <sz val="9"/>
        <rFont val="宋体"/>
        <charset val="134"/>
      </rPr>
      <t>办公楼及</t>
    </r>
    <r>
      <rPr>
        <sz val="9"/>
        <rFont val="宋体"/>
        <charset val="0"/>
      </rPr>
      <t>6F</t>
    </r>
    <r>
      <rPr>
        <sz val="9"/>
        <rFont val="宋体"/>
        <charset val="134"/>
      </rPr>
      <t>训练塔施工</t>
    </r>
  </si>
  <si>
    <t>完成施工</t>
  </si>
  <si>
    <t>厕所革命</t>
  </si>
  <si>
    <r>
      <rPr>
        <sz val="9"/>
        <rFont val="宋体"/>
        <charset val="134"/>
      </rPr>
      <t>对</t>
    </r>
    <r>
      <rPr>
        <sz val="9"/>
        <rFont val="宋体"/>
        <charset val="0"/>
      </rPr>
      <t>32</t>
    </r>
    <r>
      <rPr>
        <sz val="9"/>
        <rFont val="宋体"/>
        <charset val="134"/>
      </rPr>
      <t>座厕所进行改造。</t>
    </r>
  </si>
  <si>
    <t>九天亮化工程</t>
  </si>
  <si>
    <r>
      <rPr>
        <sz val="9"/>
        <rFont val="宋体"/>
        <charset val="134"/>
      </rPr>
      <t>对九天公寓</t>
    </r>
    <r>
      <rPr>
        <sz val="9"/>
        <rFont val="宋体"/>
        <charset val="0"/>
      </rPr>
      <t>3</t>
    </r>
    <r>
      <rPr>
        <sz val="9"/>
        <rFont val="宋体"/>
        <charset val="134"/>
      </rPr>
      <t>栋房屋建筑外立面进行景观亮化提质改造。</t>
    </r>
  </si>
  <si>
    <t>完成尾款支付</t>
  </si>
  <si>
    <t>李家坪消防设施设备改造工程</t>
  </si>
  <si>
    <t>完成李家坪消防设施改造</t>
  </si>
  <si>
    <t>三个交叉路口灯控改造工程</t>
  </si>
  <si>
    <t>对枫溪大道与天枫路交叉路口、株董路与东环路交叉路口、株醴路与东环路交叉路口灯控改造</t>
  </si>
  <si>
    <t>完工。</t>
  </si>
  <si>
    <r>
      <rPr>
        <sz val="9"/>
        <rFont val="宋体"/>
        <charset val="134"/>
      </rPr>
      <t>大京水库风景名胜区县道</t>
    </r>
    <r>
      <rPr>
        <sz val="9"/>
        <rFont val="宋体"/>
        <charset val="0"/>
      </rPr>
      <t>013</t>
    </r>
    <r>
      <rPr>
        <sz val="9"/>
        <rFont val="宋体"/>
        <charset val="134"/>
      </rPr>
      <t>（白关镇</t>
    </r>
    <r>
      <rPr>
        <sz val="9"/>
        <rFont val="宋体"/>
        <charset val="0"/>
      </rPr>
      <t>—</t>
    </r>
    <r>
      <rPr>
        <sz val="9"/>
        <rFont val="宋体"/>
        <charset val="134"/>
      </rPr>
      <t>大京风景区）提级工程</t>
    </r>
  </si>
  <si>
    <r>
      <rPr>
        <sz val="9"/>
        <rFont val="宋体"/>
        <charset val="134"/>
      </rPr>
      <t>对</t>
    </r>
    <r>
      <rPr>
        <sz val="9"/>
        <rFont val="宋体"/>
        <charset val="0"/>
      </rPr>
      <t>X013</t>
    </r>
    <r>
      <rPr>
        <sz val="9"/>
        <rFont val="宋体"/>
        <charset val="134"/>
      </rPr>
      <t>县道进行改造</t>
    </r>
  </si>
  <si>
    <t>枫溪山体公园</t>
  </si>
  <si>
    <t>枫溪山体公园游道铺装</t>
  </si>
  <si>
    <t>双电源改造</t>
  </si>
  <si>
    <r>
      <rPr>
        <sz val="9"/>
        <rFont val="宋体"/>
        <charset val="134"/>
      </rPr>
      <t>完成八中家属区周边贺嘉路、王塔冲片区（樟树坪</t>
    </r>
    <r>
      <rPr>
        <sz val="9"/>
        <rFont val="宋体"/>
        <charset val="0"/>
      </rPr>
      <t>54</t>
    </r>
    <r>
      <rPr>
        <sz val="9"/>
        <rFont val="宋体"/>
        <charset val="134"/>
      </rPr>
      <t>号）周边天元大桥东北辅道电缆埋管工程项目施工、竣工验收、结算审核</t>
    </r>
  </si>
  <si>
    <r>
      <rPr>
        <sz val="9"/>
        <rFont val="宋体"/>
        <charset val="134"/>
      </rPr>
      <t>天枫路（溪五路</t>
    </r>
    <r>
      <rPr>
        <sz val="9"/>
        <rFont val="宋体"/>
        <charset val="0"/>
      </rPr>
      <t>-</t>
    </r>
    <r>
      <rPr>
        <sz val="9"/>
        <rFont val="宋体"/>
        <charset val="134"/>
      </rPr>
      <t>枫溪大道改造工程）</t>
    </r>
  </si>
  <si>
    <r>
      <rPr>
        <sz val="9"/>
        <rFont val="宋体"/>
        <charset val="134"/>
      </rPr>
      <t>完成天枫路（溪五路</t>
    </r>
    <r>
      <rPr>
        <sz val="9"/>
        <rFont val="宋体"/>
        <charset val="0"/>
      </rPr>
      <t>-</t>
    </r>
    <r>
      <rPr>
        <sz val="9"/>
        <rFont val="宋体"/>
        <charset val="134"/>
      </rPr>
      <t>枫溪大道）路面改造施工</t>
    </r>
  </si>
  <si>
    <t>进行项目结算、支付工程款</t>
  </si>
  <si>
    <t>天池安置房</t>
  </si>
  <si>
    <t>安置房电费、物业费</t>
  </si>
  <si>
    <t>支付尾款</t>
  </si>
  <si>
    <t>枫溪大道</t>
  </si>
  <si>
    <t>完成枫溪大道项目施工</t>
  </si>
  <si>
    <t>红港路与人民路交叉口拓宽改造工程</t>
  </si>
  <si>
    <t>完成红港路与人民路交叉口拓宽工程项目施工</t>
  </si>
  <si>
    <t>红港路（人民路-铁桥段）拓宽改造工程</t>
  </si>
  <si>
    <r>
      <rPr>
        <sz val="9"/>
        <rFont val="宋体"/>
        <charset val="134"/>
      </rPr>
      <t>完成红港路（人民路</t>
    </r>
    <r>
      <rPr>
        <sz val="9"/>
        <rFont val="宋体"/>
        <charset val="0"/>
      </rPr>
      <t>-</t>
    </r>
    <r>
      <rPr>
        <sz val="9"/>
        <rFont val="宋体"/>
        <charset val="134"/>
      </rPr>
      <t>铁桥段）拓宽改造工程项目施工</t>
    </r>
  </si>
  <si>
    <t>2017-2018年小街小巷</t>
  </si>
  <si>
    <r>
      <rPr>
        <sz val="9"/>
        <rFont val="宋体"/>
        <charset val="134"/>
      </rPr>
      <t>完成政法路等</t>
    </r>
    <r>
      <rPr>
        <sz val="9"/>
        <rFont val="宋体"/>
        <charset val="0"/>
      </rPr>
      <t>2017</t>
    </r>
    <r>
      <rPr>
        <sz val="9"/>
        <rFont val="宋体"/>
        <charset val="134"/>
      </rPr>
      <t>及</t>
    </r>
    <r>
      <rPr>
        <sz val="9"/>
        <rFont val="宋体"/>
        <charset val="0"/>
      </rPr>
      <t>2018</t>
    </r>
    <r>
      <rPr>
        <sz val="9"/>
        <rFont val="宋体"/>
        <charset val="134"/>
      </rPr>
      <t>年小街小巷施工</t>
    </r>
  </si>
  <si>
    <t>房屋及排水普查</t>
  </si>
  <si>
    <t>完成芦淞区内排水房屋普查</t>
  </si>
  <si>
    <t>河东风光带取水工程</t>
  </si>
  <si>
    <t>完成河东风光带消防设施工程：入口、道路及取水场地改造</t>
  </si>
  <si>
    <t>北沿路提质改造工程</t>
  </si>
  <si>
    <t>拟对北沿路进行拓宽改造，改造道路长537.11米，改造后标准路幅宽7米，双向2车道，设计车速20km/h。</t>
  </si>
  <si>
    <t>完成项目竣工验收并结算</t>
  </si>
  <si>
    <t>航空大道（创业二路～创业一路）提质改造工程</t>
  </si>
  <si>
    <t>对航空大道现状路面病害处理，破损砼路面修复，砼路面加罩沥青砼，重新施规划交通标线，设置机非隔离护栏等</t>
  </si>
  <si>
    <t>创业二路电力埋管工程</t>
  </si>
  <si>
    <t>新建电缆沟、电缆井、高压埋管</t>
  </si>
  <si>
    <t>服饰二路电力埋管工程</t>
  </si>
  <si>
    <t>南方中学人行天桥新建工程</t>
  </si>
  <si>
    <t>人行天桥桥跨、梯道和无障碍垂直电梯三部分</t>
  </si>
  <si>
    <t>枫溪小学周边人行过街设施新建工程</t>
  </si>
  <si>
    <t>新建一座截面连续钢箱梁的人行天桥。</t>
  </si>
  <si>
    <t>完成项目建设</t>
  </si>
  <si>
    <t>莲易大道（白关镇）临时接线工程</t>
  </si>
  <si>
    <t>改建ABC匝道、莲易大道主线3处拓宽、主线3处现有涵洞延长，B13县道局部路段加罩、交叉口增设信号灯控</t>
  </si>
  <si>
    <t>完成项目结算</t>
  </si>
  <si>
    <t>果园路新建工程</t>
  </si>
  <si>
    <r>
      <rPr>
        <sz val="9"/>
        <rFont val="宋体"/>
        <charset val="134"/>
      </rPr>
      <t>完成果园路建设</t>
    </r>
    <r>
      <rPr>
        <sz val="9"/>
        <rFont val="宋体"/>
        <charset val="0"/>
      </rPr>
      <t>K0+00-K0+780(</t>
    </r>
    <r>
      <rPr>
        <sz val="9"/>
        <rFont val="宋体"/>
        <charset val="134"/>
      </rPr>
      <t>规划三路）路段的道路、桥梁、给排水、照明、景观、交通及其配套工程</t>
    </r>
  </si>
  <si>
    <t>完成竣工验收</t>
  </si>
  <si>
    <r>
      <rPr>
        <sz val="9"/>
        <rFont val="宋体"/>
        <charset val="134"/>
      </rPr>
      <t>南站路（铁西路</t>
    </r>
    <r>
      <rPr>
        <sz val="9"/>
        <rFont val="宋体"/>
        <charset val="0"/>
      </rPr>
      <t>-</t>
    </r>
    <r>
      <rPr>
        <sz val="9"/>
        <rFont val="宋体"/>
        <charset val="134"/>
      </rPr>
      <t>铁东路）新建下穿铁路立交工程</t>
    </r>
  </si>
  <si>
    <t>完成勘察设计、铁路安评、地震安全评价、造价咨询等前期工作</t>
  </si>
  <si>
    <t>地质灾害治理</t>
  </si>
  <si>
    <t>楠竹社区楠竹组滑坡地质灾害治理工程</t>
  </si>
  <si>
    <r>
      <rPr>
        <sz val="9"/>
        <rFont val="宋体"/>
        <charset val="134"/>
      </rPr>
      <t>对楠竹社区楠竹组道路边坡滑坡</t>
    </r>
    <r>
      <rPr>
        <sz val="9"/>
        <rFont val="宋体"/>
        <charset val="0"/>
      </rPr>
      <t>40</t>
    </r>
    <r>
      <rPr>
        <sz val="9"/>
        <rFont val="宋体"/>
        <charset val="134"/>
      </rPr>
      <t>米治理</t>
    </r>
  </si>
  <si>
    <t>谭家塅村王家冲安置小区护坡垮塌整治工程</t>
  </si>
  <si>
    <t>王家冲安置小区护坡垮塌治理</t>
  </si>
  <si>
    <t>燎原新村西向护坡垮塌抢险整治工程</t>
  </si>
  <si>
    <t>对燎原新村西向边坡已垮塌部分进行抢险加固。</t>
  </si>
  <si>
    <t>庆云山庄地质灾害治理项目</t>
  </si>
  <si>
    <t>对庆云山庄地质灾害进行治理。</t>
  </si>
  <si>
    <t>2018年及以前年度地质灾害治理工程</t>
  </si>
  <si>
    <r>
      <rPr>
        <sz val="9"/>
        <rFont val="宋体"/>
        <charset val="134"/>
      </rPr>
      <t>对皮革厂路段不稳定斜坡等</t>
    </r>
    <r>
      <rPr>
        <sz val="9"/>
        <rFont val="宋体"/>
        <charset val="0"/>
      </rPr>
      <t>2019</t>
    </r>
    <r>
      <rPr>
        <sz val="9"/>
        <rFont val="宋体"/>
        <charset val="134"/>
      </rPr>
      <t>年以前地质灾害进行治理。</t>
    </r>
  </si>
  <si>
    <t>董家锻朱田铺村石屋组滑坡应急抢险</t>
  </si>
  <si>
    <t>完成董家塅朱田铺村石屋组滑坡应急抢险工程施工、竣工验收</t>
  </si>
  <si>
    <t>完成抢险施工</t>
  </si>
  <si>
    <t>芦淞区董家塅街道北沿路北侧山体滑坡地质灾害应急治理项目</t>
  </si>
  <si>
    <t>完成芦淞区董家塅街道北沿路北侧山体滑坡地质灾害应急治理项目施工、竣工验收、结算审核</t>
  </si>
  <si>
    <t>保障性安居工程</t>
  </si>
  <si>
    <t>完成4374户老旧小区改造，改善居民居住环境，提高市民生活品质。</t>
  </si>
  <si>
    <t>进行4374户老旧小区改造，改善居民居住环境，提高市民生活品质。</t>
  </si>
  <si>
    <r>
      <rPr>
        <sz val="9"/>
        <rFont val="宋体"/>
        <charset val="0"/>
      </rPr>
      <t>2024</t>
    </r>
    <r>
      <rPr>
        <sz val="9"/>
        <rFont val="宋体"/>
        <charset val="134"/>
      </rPr>
      <t>年老旧小区改造</t>
    </r>
  </si>
  <si>
    <r>
      <rPr>
        <sz val="9"/>
        <color indexed="8"/>
        <rFont val="宋体"/>
        <charset val="134"/>
      </rPr>
      <t>完成</t>
    </r>
    <r>
      <rPr>
        <sz val="9"/>
        <rFont val="宋体"/>
        <charset val="0"/>
      </rPr>
      <t>1487</t>
    </r>
    <r>
      <rPr>
        <sz val="9"/>
        <rFont val="宋体"/>
        <charset val="134"/>
      </rPr>
      <t>户老旧小区改造，改善居民居住环境，提高市民生活品质。</t>
    </r>
  </si>
  <si>
    <t>63户拆除新建进场施工，改善居民居住环境，提高市民生活品质。</t>
  </si>
  <si>
    <r>
      <rPr>
        <sz val="9"/>
        <rFont val="宋体"/>
        <charset val="0"/>
      </rPr>
      <t>2017</t>
    </r>
    <r>
      <rPr>
        <sz val="9"/>
        <rFont val="宋体"/>
        <charset val="134"/>
      </rPr>
      <t>年老旧小区专项整治项目</t>
    </r>
  </si>
  <si>
    <r>
      <rPr>
        <sz val="9"/>
        <rFont val="宋体"/>
        <charset val="134"/>
      </rPr>
      <t>完成</t>
    </r>
    <r>
      <rPr>
        <sz val="9"/>
        <rFont val="宋体"/>
        <charset val="0"/>
      </rPr>
      <t>957</t>
    </r>
    <r>
      <rPr>
        <sz val="9"/>
        <rFont val="宋体"/>
        <charset val="134"/>
      </rPr>
      <t>户老旧小区改造，改善居民居住环境，提高市民生活品质。</t>
    </r>
  </si>
  <si>
    <r>
      <rPr>
        <sz val="9"/>
        <rFont val="宋体"/>
        <charset val="0"/>
      </rPr>
      <t>2018</t>
    </r>
    <r>
      <rPr>
        <sz val="9"/>
        <rFont val="宋体"/>
        <charset val="134"/>
      </rPr>
      <t>年老旧小区专项整治项目</t>
    </r>
  </si>
  <si>
    <r>
      <rPr>
        <sz val="9"/>
        <rFont val="宋体"/>
        <charset val="134"/>
      </rPr>
      <t>完成</t>
    </r>
    <r>
      <rPr>
        <sz val="9"/>
        <rFont val="宋体"/>
        <charset val="0"/>
      </rPr>
      <t>911</t>
    </r>
    <r>
      <rPr>
        <sz val="9"/>
        <rFont val="宋体"/>
        <charset val="134"/>
      </rPr>
      <t>户老旧小区改造，改善居民居住环境，提高市民生活品质。</t>
    </r>
  </si>
  <si>
    <t>家庭餐厨油烟</t>
  </si>
  <si>
    <r>
      <rPr>
        <sz val="9"/>
        <rFont val="宋体"/>
        <charset val="134"/>
      </rPr>
      <t>完成</t>
    </r>
    <r>
      <rPr>
        <sz val="9"/>
        <rFont val="宋体"/>
        <charset val="0"/>
      </rPr>
      <t>9353</t>
    </r>
    <r>
      <rPr>
        <sz val="9"/>
        <rFont val="宋体"/>
        <charset val="134"/>
      </rPr>
      <t>户老旧居民区餐厨油烟净化，改善居民居住环境，提高市民生活品质。</t>
    </r>
  </si>
  <si>
    <t>支付尾款。</t>
  </si>
  <si>
    <t>荷叶冲路</t>
  </si>
  <si>
    <t>完成荷叶冲路提质改造工程建设、竣工验收</t>
  </si>
  <si>
    <t>完成提质改造施工</t>
  </si>
  <si>
    <r>
      <rPr>
        <sz val="9"/>
        <rFont val="宋体"/>
        <charset val="134"/>
      </rPr>
      <t>大园</t>
    </r>
    <r>
      <rPr>
        <sz val="9"/>
        <rFont val="宋体"/>
        <charset val="0"/>
      </rPr>
      <t>6</t>
    </r>
    <r>
      <rPr>
        <sz val="9"/>
        <rFont val="宋体"/>
        <charset val="134"/>
      </rPr>
      <t>栋</t>
    </r>
  </si>
  <si>
    <r>
      <rPr>
        <sz val="9"/>
        <rFont val="宋体"/>
        <charset val="134"/>
      </rPr>
      <t>完成喜梅小区</t>
    </r>
    <r>
      <rPr>
        <sz val="9"/>
        <rFont val="宋体"/>
        <charset val="0"/>
      </rPr>
      <t>11</t>
    </r>
    <r>
      <rPr>
        <sz val="9"/>
        <rFont val="宋体"/>
        <charset val="134"/>
      </rPr>
      <t>栋房屋雨污分流及道路提质改造工程</t>
    </r>
  </si>
  <si>
    <t>2019年芦淞区老旧小区</t>
  </si>
  <si>
    <r>
      <rPr>
        <sz val="9"/>
        <rFont val="宋体"/>
        <charset val="134"/>
      </rPr>
      <t>完成</t>
    </r>
    <r>
      <rPr>
        <sz val="9"/>
        <rFont val="宋体"/>
        <charset val="0"/>
      </rPr>
      <t>983</t>
    </r>
    <r>
      <rPr>
        <sz val="9"/>
        <rFont val="宋体"/>
        <charset val="134"/>
      </rPr>
      <t>户老旧小区改造，改善居民居住环境，提高市民生活品质。</t>
    </r>
  </si>
  <si>
    <t>2019年新增芦淞区老旧小区</t>
  </si>
  <si>
    <r>
      <rPr>
        <sz val="9"/>
        <rFont val="宋体"/>
        <charset val="134"/>
      </rPr>
      <t>完成</t>
    </r>
    <r>
      <rPr>
        <sz val="9"/>
        <rFont val="宋体"/>
        <charset val="0"/>
      </rPr>
      <t>3052户老旧小区改造，改善居民居住环境，提高市民生活品质。</t>
    </r>
  </si>
  <si>
    <t>2020年芦淞区老旧小区</t>
  </si>
  <si>
    <r>
      <rPr>
        <sz val="9"/>
        <rFont val="宋体"/>
        <charset val="134"/>
      </rPr>
      <t>完成</t>
    </r>
    <r>
      <rPr>
        <sz val="9"/>
        <rFont val="宋体"/>
        <charset val="0"/>
      </rPr>
      <t>4530</t>
    </r>
    <r>
      <rPr>
        <sz val="9"/>
        <rFont val="宋体"/>
        <charset val="134"/>
      </rPr>
      <t>户老旧小区改造，改善居民居住环境，提高市民生活品质。</t>
    </r>
  </si>
  <si>
    <t>2021年芦淞区老旧小区</t>
  </si>
  <si>
    <r>
      <rPr>
        <sz val="9"/>
        <rFont val="宋体"/>
        <charset val="134"/>
      </rPr>
      <t>完成</t>
    </r>
    <r>
      <rPr>
        <sz val="9"/>
        <rFont val="宋体"/>
        <charset val="0"/>
      </rPr>
      <t>2040</t>
    </r>
    <r>
      <rPr>
        <sz val="9"/>
        <rFont val="宋体"/>
        <charset val="134"/>
      </rPr>
      <t>户老旧小区改造，改善居民居住环境，提高市民生活品质。</t>
    </r>
  </si>
  <si>
    <t>2022年芦淞区老旧小区</t>
  </si>
  <si>
    <r>
      <rPr>
        <sz val="9"/>
        <rFont val="宋体"/>
        <charset val="134"/>
      </rPr>
      <t>完成</t>
    </r>
    <r>
      <rPr>
        <sz val="9"/>
        <rFont val="宋体"/>
        <charset val="0"/>
      </rPr>
      <t>3002</t>
    </r>
    <r>
      <rPr>
        <sz val="9"/>
        <rFont val="宋体"/>
        <charset val="134"/>
      </rPr>
      <t>户老旧小区改造，改善居民居住环境，提高市民生活品质。</t>
    </r>
  </si>
  <si>
    <t>房地产大厦屋顶改造</t>
  </si>
  <si>
    <t>对房产局至妇幼保健院区域1-4栋屋面整治</t>
  </si>
  <si>
    <t>尾款支付</t>
  </si>
  <si>
    <t>保障性安居工程（3个局为业主项目）</t>
  </si>
  <si>
    <r>
      <rPr>
        <sz val="9"/>
        <rFont val="宋体"/>
        <charset val="134"/>
      </rPr>
      <t>完成</t>
    </r>
    <r>
      <rPr>
        <sz val="9"/>
        <rFont val="宋体"/>
        <charset val="0"/>
      </rPr>
      <t>3</t>
    </r>
    <r>
      <rPr>
        <sz val="9"/>
        <rFont val="宋体"/>
        <charset val="134"/>
      </rPr>
      <t>个保障性安居工程，改善居民居住环境，提高市民生活品质。</t>
    </r>
  </si>
  <si>
    <t>保障性安居工程（6个市城发集团代建项目）</t>
  </si>
  <si>
    <r>
      <rPr>
        <sz val="9"/>
        <rFont val="宋体"/>
        <charset val="134"/>
      </rPr>
      <t>完成</t>
    </r>
    <r>
      <rPr>
        <sz val="9"/>
        <rFont val="宋体"/>
        <charset val="0"/>
      </rPr>
      <t>6</t>
    </r>
    <r>
      <rPr>
        <sz val="9"/>
        <rFont val="宋体"/>
        <charset val="134"/>
      </rPr>
      <t>个保障性安居工程，改善居民居住环境，提高市民生活品质。</t>
    </r>
  </si>
  <si>
    <t>一中、八中国控点屋面改造工程</t>
  </si>
  <si>
    <t>完成一中、八中国控点屋面改造</t>
  </si>
  <si>
    <t>完成一中、八中国控点屋面改造，办理结算</t>
  </si>
  <si>
    <t>老旧小区专项债</t>
  </si>
  <si>
    <r>
      <rPr>
        <sz val="9"/>
        <rFont val="宋体"/>
        <charset val="134"/>
      </rPr>
      <t>完成</t>
    </r>
    <r>
      <rPr>
        <sz val="9"/>
        <rFont val="宋体"/>
        <charset val="0"/>
      </rPr>
      <t>2</t>
    </r>
    <r>
      <rPr>
        <sz val="9"/>
        <rFont val="宋体"/>
        <charset val="134"/>
      </rPr>
      <t>个老旧小区专项债申请工作</t>
    </r>
  </si>
  <si>
    <t>农村建筑工匠培训</t>
  </si>
  <si>
    <t>培训乡村工匠，提高乡村建设工匠专业技能水平和质量安全意识</t>
  </si>
  <si>
    <t>非经营性自建房安全鉴定费</t>
  </si>
  <si>
    <t>确保居民自建房不发生重大安全事故</t>
  </si>
  <si>
    <t>水环境治理工程</t>
  </si>
  <si>
    <t>曹塘坝易涝点整治工程</t>
  </si>
  <si>
    <t>完成易涝点整治，消除城市内涝</t>
  </si>
  <si>
    <t>二</t>
  </si>
  <si>
    <r>
      <rPr>
        <sz val="9"/>
        <rFont val="宋体"/>
        <charset val="134"/>
      </rPr>
      <t>曾家坪塘和柳树塘黑臭水体整治工程</t>
    </r>
    <r>
      <rPr>
        <sz val="9"/>
        <rFont val="宋体"/>
        <charset val="0"/>
      </rPr>
      <t xml:space="preserve">     </t>
    </r>
  </si>
  <si>
    <t>完成曾家坪塘和柳树塘黑臭整治</t>
  </si>
  <si>
    <t>黑臭水体长制久清维护费用</t>
  </si>
  <si>
    <t>对辖区内翠塘、曾家坪及柳树塘、老枫溪港等黑臭水体进行维护。</t>
  </si>
  <si>
    <t>枫溪港综合治理工程（京港线-迎新路跨枫溪港桥）</t>
  </si>
  <si>
    <r>
      <rPr>
        <sz val="9"/>
        <rFont val="宋体"/>
        <charset val="134"/>
      </rPr>
      <t>对枫溪港京广线至迎新路跨枫溪港桥段进行综合治理，长度为</t>
    </r>
    <r>
      <rPr>
        <sz val="9"/>
        <rFont val="宋体"/>
        <charset val="0"/>
      </rPr>
      <t>1500</t>
    </r>
    <r>
      <rPr>
        <sz val="9"/>
        <rFont val="宋体"/>
        <charset val="134"/>
      </rPr>
      <t>米</t>
    </r>
  </si>
  <si>
    <t>老枫溪港黑臭水体整治工程</t>
  </si>
  <si>
    <r>
      <rPr>
        <sz val="9"/>
        <rFont val="宋体"/>
        <charset val="134"/>
      </rPr>
      <t>完成老枫溪港（天池公园</t>
    </r>
    <r>
      <rPr>
        <sz val="9"/>
        <rFont val="宋体"/>
        <charset val="0"/>
      </rPr>
      <t>-</t>
    </r>
    <r>
      <rPr>
        <sz val="9"/>
        <rFont val="宋体"/>
        <charset val="134"/>
      </rPr>
      <t>坚固立交桥）段</t>
    </r>
    <r>
      <rPr>
        <sz val="9"/>
        <rFont val="宋体"/>
        <charset val="0"/>
      </rPr>
      <t>1557</t>
    </r>
    <r>
      <rPr>
        <sz val="9"/>
        <rFont val="宋体"/>
        <charset val="134"/>
      </rPr>
      <t>米黑臭水体进行综合治理</t>
    </r>
  </si>
  <si>
    <t>三</t>
  </si>
  <si>
    <t>老枫溪港（天池公园-坚固立交桥下）黑臭水体整治工程二期</t>
  </si>
  <si>
    <r>
      <rPr>
        <sz val="9"/>
        <rFont val="宋体"/>
        <charset val="134"/>
      </rPr>
      <t>完成沿枫溪大道（枫溪花园</t>
    </r>
    <r>
      <rPr>
        <sz val="9"/>
        <rFont val="宋体"/>
        <charset val="0"/>
      </rPr>
      <t>-</t>
    </r>
    <r>
      <rPr>
        <sz val="9"/>
        <rFont val="宋体"/>
        <charset val="134"/>
      </rPr>
      <t>枫溪苑）段</t>
    </r>
    <r>
      <rPr>
        <sz val="9"/>
        <rFont val="宋体"/>
        <charset val="0"/>
      </rPr>
      <t>2518</t>
    </r>
    <r>
      <rPr>
        <sz val="9"/>
        <rFont val="宋体"/>
        <charset val="134"/>
      </rPr>
      <t>米铺设污水管道</t>
    </r>
  </si>
  <si>
    <r>
      <rPr>
        <sz val="9"/>
        <rFont val="宋体"/>
        <charset val="134"/>
      </rPr>
      <t>完成龙泉路、枫溪大道、南湖塘周边雨污分流</t>
    </r>
    <r>
      <rPr>
        <b/>
        <sz val="9"/>
        <color indexed="8"/>
        <rFont val="宋体"/>
        <charset val="0"/>
      </rPr>
      <t>2.46公里，错混接改造81处。缺陷修复80处。</t>
    </r>
  </si>
  <si>
    <r>
      <rPr>
        <sz val="9"/>
        <rFont val="宋体"/>
        <charset val="134"/>
      </rPr>
      <t>完成龙泉路、枫溪大道、南湖塘周边雨污分流</t>
    </r>
    <r>
      <rPr>
        <b/>
        <sz val="9"/>
        <color rgb="FF000000"/>
        <rFont val="宋体"/>
        <charset val="134"/>
      </rPr>
      <t>2.46公里，错混接改造81处。缺陷修复80处。</t>
    </r>
  </si>
  <si>
    <t>完成市政道路雨污分流</t>
  </si>
  <si>
    <t>航空城PPP项目</t>
  </si>
  <si>
    <r>
      <rPr>
        <b/>
        <sz val="9"/>
        <rFont val="宋体"/>
        <charset val="134"/>
      </rPr>
      <t>株洲市芦淞区境内</t>
    </r>
    <r>
      <rPr>
        <b/>
        <sz val="9"/>
        <rFont val="宋体"/>
        <charset val="0"/>
      </rPr>
      <t>11</t>
    </r>
    <r>
      <rPr>
        <b/>
        <sz val="9"/>
        <rFont val="宋体"/>
        <charset val="134"/>
      </rPr>
      <t>条城市主、次干道，全长</t>
    </r>
    <r>
      <rPr>
        <b/>
        <sz val="9"/>
        <rFont val="宋体"/>
        <charset val="0"/>
      </rPr>
      <t>15.59km</t>
    </r>
  </si>
  <si>
    <t xml:space="preserve">      单位负责人签字：</t>
  </si>
  <si>
    <t xml:space="preserve">填表人：                 联系电话：             填报日期：         </t>
  </si>
  <si>
    <t>附件7</t>
  </si>
  <si>
    <t>2024年专项资金支出方向绩效目标表</t>
  </si>
  <si>
    <t>主管部门</t>
  </si>
  <si>
    <t>支出方向</t>
  </si>
  <si>
    <t>所属专项名称</t>
  </si>
  <si>
    <t>专项实施期</t>
  </si>
  <si>
    <t>支出方向年度总金额</t>
  </si>
  <si>
    <t>绩效指标</t>
  </si>
  <si>
    <t>支出明细及测算说明</t>
  </si>
  <si>
    <t>备注</t>
  </si>
  <si>
    <t>总计</t>
  </si>
  <si>
    <t>区级支出</t>
  </si>
  <si>
    <t>中央省市级资金金额</t>
  </si>
  <si>
    <t>支出内容简介</t>
  </si>
  <si>
    <t>支出明细</t>
  </si>
  <si>
    <t>支出测算依据及过程说明</t>
  </si>
  <si>
    <t>社会公益或服务对象满意度指标</t>
  </si>
  <si>
    <t>合计</t>
  </si>
  <si>
    <t>2023-2024</t>
  </si>
  <si>
    <r>
      <rPr>
        <sz val="9"/>
        <color indexed="8"/>
        <rFont val="宋体"/>
        <charset val="134"/>
      </rPr>
      <t>对交叉口范围内</t>
    </r>
    <r>
      <rPr>
        <sz val="9"/>
        <color theme="1"/>
        <rFont val="宋体"/>
        <charset val="0"/>
      </rPr>
      <t>1</t>
    </r>
    <r>
      <rPr>
        <sz val="9"/>
        <color indexed="8"/>
        <rFont val="宋体"/>
        <charset val="134"/>
      </rPr>
      <t>根</t>
    </r>
    <r>
      <rPr>
        <sz val="9"/>
        <color theme="1"/>
        <rFont val="宋体"/>
        <charset val="0"/>
      </rPr>
      <t>10KV</t>
    </r>
    <r>
      <rPr>
        <sz val="9"/>
        <color indexed="8"/>
        <rFont val="宋体"/>
        <charset val="134"/>
      </rPr>
      <t>高压电杆进行迁移</t>
    </r>
  </si>
  <si>
    <t>验收合格</t>
  </si>
  <si>
    <t>年底完工</t>
  </si>
  <si>
    <r>
      <rPr>
        <sz val="9"/>
        <color indexed="8"/>
        <rFont val="宋体"/>
        <charset val="134"/>
      </rPr>
      <t>总投资</t>
    </r>
    <r>
      <rPr>
        <sz val="9"/>
        <color theme="1"/>
        <rFont val="宋体"/>
        <charset val="0"/>
      </rPr>
      <t>220</t>
    </r>
    <r>
      <rPr>
        <sz val="9"/>
        <color indexed="8"/>
        <rFont val="宋体"/>
        <charset val="134"/>
      </rPr>
      <t>万元</t>
    </r>
  </si>
  <si>
    <t>/</t>
  </si>
  <si>
    <t>解决道路安全隐患</t>
  </si>
  <si>
    <t>≥80%</t>
  </si>
  <si>
    <t>工程尾款</t>
  </si>
  <si>
    <t>市财政</t>
  </si>
  <si>
    <t>2024-2025</t>
  </si>
  <si>
    <r>
      <rPr>
        <sz val="9"/>
        <rFont val="宋体"/>
        <charset val="134"/>
      </rPr>
      <t>提质改造路段长约</t>
    </r>
    <r>
      <rPr>
        <sz val="9"/>
        <rFont val="宋体"/>
        <charset val="0"/>
      </rPr>
      <t>193</t>
    </r>
    <r>
      <rPr>
        <sz val="9"/>
        <rFont val="宋体"/>
        <charset val="134"/>
      </rPr>
      <t>米，新建路段长约</t>
    </r>
    <r>
      <rPr>
        <sz val="9"/>
        <rFont val="宋体"/>
        <charset val="0"/>
      </rPr>
      <t>90</t>
    </r>
    <r>
      <rPr>
        <sz val="9"/>
        <rFont val="宋体"/>
        <charset val="134"/>
      </rPr>
      <t>米</t>
    </r>
  </si>
  <si>
    <r>
      <rPr>
        <sz val="9"/>
        <rFont val="宋体"/>
        <charset val="0"/>
      </rPr>
      <t>2024</t>
    </r>
    <r>
      <rPr>
        <sz val="9"/>
        <rFont val="宋体"/>
        <charset val="134"/>
      </rPr>
      <t>年启动施工，</t>
    </r>
    <r>
      <rPr>
        <sz val="9"/>
        <rFont val="宋体"/>
        <charset val="0"/>
      </rPr>
      <t>2025</t>
    </r>
    <r>
      <rPr>
        <sz val="9"/>
        <rFont val="宋体"/>
        <charset val="134"/>
      </rPr>
      <t>年底完工</t>
    </r>
  </si>
  <si>
    <r>
      <rPr>
        <sz val="9"/>
        <rFont val="宋体"/>
        <charset val="134"/>
      </rPr>
      <t>总投资</t>
    </r>
    <r>
      <rPr>
        <sz val="9"/>
        <rFont val="宋体"/>
        <charset val="0"/>
      </rPr>
      <t>4650</t>
    </r>
    <r>
      <rPr>
        <sz val="9"/>
        <rFont val="宋体"/>
        <charset val="134"/>
      </rPr>
      <t>万元</t>
    </r>
  </si>
  <si>
    <t>完善路网，改善居民交通出行条件</t>
  </si>
  <si>
    <t>工程前期费用</t>
  </si>
  <si>
    <r>
      <rPr>
        <sz val="9"/>
        <color indexed="8"/>
        <rFont val="宋体"/>
        <charset val="134"/>
      </rPr>
      <t>株发改审﹝</t>
    </r>
    <r>
      <rPr>
        <sz val="9"/>
        <color theme="1"/>
        <rFont val="宋体"/>
        <charset val="0"/>
      </rPr>
      <t>2023</t>
    </r>
    <r>
      <rPr>
        <sz val="9"/>
        <color indexed="8"/>
        <rFont val="宋体"/>
        <charset val="134"/>
      </rPr>
      <t>﹞</t>
    </r>
    <r>
      <rPr>
        <sz val="9"/>
        <color theme="1"/>
        <rFont val="宋体"/>
        <charset val="0"/>
      </rPr>
      <t>60</t>
    </r>
    <r>
      <rPr>
        <sz val="9"/>
        <color indexed="8"/>
        <rFont val="宋体"/>
        <charset val="134"/>
      </rPr>
      <t>号</t>
    </r>
  </si>
  <si>
    <r>
      <rPr>
        <sz val="9"/>
        <rFont val="宋体"/>
        <charset val="134"/>
      </rPr>
      <t>长</t>
    </r>
    <r>
      <rPr>
        <sz val="9"/>
        <rFont val="宋体"/>
        <charset val="0"/>
      </rPr>
      <t>1040</t>
    </r>
    <r>
      <rPr>
        <sz val="9"/>
        <rFont val="宋体"/>
        <charset val="134"/>
      </rPr>
      <t>米，宽</t>
    </r>
    <r>
      <rPr>
        <sz val="9"/>
        <rFont val="宋体"/>
        <charset val="0"/>
      </rPr>
      <t>18</t>
    </r>
    <r>
      <rPr>
        <sz val="9"/>
        <rFont val="宋体"/>
        <charset val="134"/>
      </rPr>
      <t>米</t>
    </r>
  </si>
  <si>
    <t>咨询报告合格</t>
  </si>
  <si>
    <t>完成前期工作</t>
  </si>
  <si>
    <r>
      <rPr>
        <sz val="9"/>
        <rFont val="宋体"/>
        <charset val="134"/>
      </rPr>
      <t>总投资</t>
    </r>
    <r>
      <rPr>
        <sz val="9"/>
        <rFont val="宋体"/>
        <charset val="0"/>
      </rPr>
      <t>6200</t>
    </r>
    <r>
      <rPr>
        <sz val="9"/>
        <rFont val="宋体"/>
        <charset val="134"/>
      </rPr>
      <t>万元</t>
    </r>
  </si>
  <si>
    <t>道路、管网改造、杆线迁移</t>
  </si>
  <si>
    <r>
      <rPr>
        <sz val="9"/>
        <color indexed="8"/>
        <rFont val="宋体"/>
        <charset val="134"/>
      </rPr>
      <t>总投资</t>
    </r>
    <r>
      <rPr>
        <sz val="9"/>
        <color theme="1"/>
        <rFont val="宋体"/>
        <charset val="0"/>
      </rPr>
      <t>280</t>
    </r>
    <r>
      <rPr>
        <sz val="9"/>
        <color indexed="8"/>
        <rFont val="宋体"/>
        <charset val="134"/>
      </rPr>
      <t>万元</t>
    </r>
  </si>
  <si>
    <t>打通交通堵点</t>
  </si>
  <si>
    <r>
      <rPr>
        <sz val="9"/>
        <rFont val="宋体"/>
        <charset val="134"/>
      </rPr>
      <t>长</t>
    </r>
    <r>
      <rPr>
        <sz val="9"/>
        <rFont val="宋体"/>
        <charset val="0"/>
      </rPr>
      <t xml:space="preserve"> 300m</t>
    </r>
    <r>
      <rPr>
        <sz val="9"/>
        <rFont val="宋体"/>
        <charset val="134"/>
      </rPr>
      <t>，宽</t>
    </r>
    <r>
      <rPr>
        <sz val="9"/>
        <rFont val="宋体"/>
        <charset val="0"/>
      </rPr>
      <t xml:space="preserve"> 9m</t>
    </r>
    <r>
      <rPr>
        <sz val="9"/>
        <rFont val="宋体"/>
        <charset val="134"/>
      </rPr>
      <t>，道路进行海绵化改造，新建雨污管道等</t>
    </r>
  </si>
  <si>
    <r>
      <rPr>
        <sz val="9"/>
        <color indexed="8"/>
        <rFont val="宋体"/>
        <charset val="134"/>
      </rPr>
      <t>总投资</t>
    </r>
    <r>
      <rPr>
        <sz val="9"/>
        <color theme="1"/>
        <rFont val="宋体"/>
        <charset val="0"/>
      </rPr>
      <t>200</t>
    </r>
    <r>
      <rPr>
        <sz val="9"/>
        <color indexed="8"/>
        <rFont val="宋体"/>
        <charset val="134"/>
      </rPr>
      <t>万元</t>
    </r>
  </si>
  <si>
    <t>道路海绵化改造，提升道路品质</t>
  </si>
  <si>
    <r>
      <rPr>
        <sz val="11"/>
        <rFont val="宋体"/>
        <charset val="134"/>
      </rPr>
      <t>旧支</t>
    </r>
    <r>
      <rPr>
        <sz val="11"/>
        <rFont val="宋体"/>
        <charset val="0"/>
      </rPr>
      <t>142</t>
    </r>
    <r>
      <rPr>
        <sz val="11"/>
        <rFont val="宋体"/>
        <charset val="134"/>
      </rPr>
      <t>路新建工程</t>
    </r>
  </si>
  <si>
    <r>
      <rPr>
        <sz val="9"/>
        <rFont val="宋体"/>
        <charset val="134"/>
      </rPr>
      <t>长约</t>
    </r>
    <r>
      <rPr>
        <sz val="9"/>
        <rFont val="宋体"/>
        <charset val="0"/>
      </rPr>
      <t xml:space="preserve"> 250m</t>
    </r>
    <r>
      <rPr>
        <sz val="9"/>
        <rFont val="宋体"/>
        <charset val="134"/>
      </rPr>
      <t>，宽</t>
    </r>
    <r>
      <rPr>
        <sz val="9"/>
        <rFont val="宋体"/>
        <charset val="0"/>
      </rPr>
      <t xml:space="preserve"> 12m</t>
    </r>
    <r>
      <rPr>
        <sz val="9"/>
        <rFont val="宋体"/>
        <charset val="134"/>
      </rPr>
      <t>，支路</t>
    </r>
  </si>
  <si>
    <r>
      <rPr>
        <sz val="9"/>
        <rFont val="宋体"/>
        <charset val="0"/>
      </rPr>
      <t>2024</t>
    </r>
    <r>
      <rPr>
        <sz val="9"/>
        <rFont val="宋体"/>
        <charset val="134"/>
      </rPr>
      <t>年启动施工，</t>
    </r>
    <r>
      <rPr>
        <sz val="9"/>
        <rFont val="宋体"/>
        <charset val="0"/>
      </rPr>
      <t>2025</t>
    </r>
    <r>
      <rPr>
        <sz val="9"/>
        <rFont val="宋体"/>
        <charset val="134"/>
      </rPr>
      <t>年</t>
    </r>
    <r>
      <rPr>
        <sz val="9"/>
        <rFont val="宋体"/>
        <charset val="0"/>
      </rPr>
      <t>8</t>
    </r>
    <r>
      <rPr>
        <sz val="9"/>
        <rFont val="宋体"/>
        <charset val="134"/>
      </rPr>
      <t>月完工</t>
    </r>
  </si>
  <si>
    <r>
      <rPr>
        <sz val="9"/>
        <rFont val="宋体"/>
        <charset val="134"/>
      </rPr>
      <t>总投资</t>
    </r>
    <r>
      <rPr>
        <sz val="9"/>
        <rFont val="宋体"/>
        <charset val="0"/>
      </rPr>
      <t>500</t>
    </r>
    <r>
      <rPr>
        <sz val="9"/>
        <rFont val="宋体"/>
        <charset val="134"/>
      </rPr>
      <t>万元</t>
    </r>
  </si>
  <si>
    <t>完善路网</t>
  </si>
  <si>
    <r>
      <rPr>
        <sz val="11"/>
        <rFont val="宋体"/>
        <charset val="134"/>
      </rPr>
      <t>枫溪大道周边配套基础设施改造项目</t>
    </r>
    <r>
      <rPr>
        <sz val="11"/>
        <rFont val="宋体"/>
        <charset val="0"/>
      </rPr>
      <t>—</t>
    </r>
    <r>
      <rPr>
        <sz val="11"/>
        <rFont val="宋体"/>
        <charset val="134"/>
      </rPr>
      <t>安置小区道路改造工程</t>
    </r>
  </si>
  <si>
    <t>新建道路工程、消防工程、挡土墙工程、供配电工程、人行出入口等相关附属工程</t>
  </si>
  <si>
    <r>
      <rPr>
        <sz val="9"/>
        <rFont val="宋体"/>
        <charset val="134"/>
      </rPr>
      <t>总投资</t>
    </r>
    <r>
      <rPr>
        <sz val="9"/>
        <rFont val="宋体"/>
        <charset val="0"/>
      </rPr>
      <t>450</t>
    </r>
    <r>
      <rPr>
        <sz val="9"/>
        <rFont val="宋体"/>
        <charset val="134"/>
      </rPr>
      <t>万元</t>
    </r>
  </si>
  <si>
    <t>解决消防隐患，完善配套</t>
  </si>
  <si>
    <r>
      <rPr>
        <sz val="9"/>
        <color indexed="8"/>
        <rFont val="宋体"/>
        <charset val="134"/>
      </rPr>
      <t>对车行道范围内</t>
    </r>
    <r>
      <rPr>
        <sz val="9"/>
        <color theme="1"/>
        <rFont val="宋体"/>
        <charset val="0"/>
      </rPr>
      <t>4</t>
    </r>
    <r>
      <rPr>
        <sz val="9"/>
        <color indexed="8"/>
        <rFont val="宋体"/>
        <charset val="134"/>
      </rPr>
      <t>根</t>
    </r>
    <r>
      <rPr>
        <sz val="9"/>
        <color theme="1"/>
        <rFont val="宋体"/>
        <charset val="0"/>
      </rPr>
      <t>10KV</t>
    </r>
    <r>
      <rPr>
        <sz val="9"/>
        <color indexed="8"/>
        <rFont val="宋体"/>
        <charset val="134"/>
      </rPr>
      <t>高压电杆进行迁移</t>
    </r>
  </si>
  <si>
    <r>
      <rPr>
        <sz val="9"/>
        <color indexed="8"/>
        <rFont val="宋体"/>
        <charset val="134"/>
      </rPr>
      <t>总投资</t>
    </r>
    <r>
      <rPr>
        <sz val="9"/>
        <color theme="1"/>
        <rFont val="宋体"/>
        <charset val="0"/>
      </rPr>
      <t>180</t>
    </r>
    <r>
      <rPr>
        <sz val="9"/>
        <color indexed="8"/>
        <rFont val="宋体"/>
        <charset val="134"/>
      </rPr>
      <t>万元</t>
    </r>
  </si>
  <si>
    <t>2018-2023</t>
  </si>
  <si>
    <t>下穿南环线，拉通现状政法路与环线交通</t>
  </si>
  <si>
    <r>
      <rPr>
        <sz val="9"/>
        <color rgb="FF000000"/>
        <rFont val="宋体"/>
        <charset val="134"/>
      </rPr>
      <t>总投资</t>
    </r>
    <r>
      <rPr>
        <sz val="9"/>
        <color theme="1"/>
        <rFont val="宋体"/>
        <charset val="134"/>
      </rPr>
      <t>200</t>
    </r>
    <r>
      <rPr>
        <sz val="9"/>
        <color rgb="FF000000"/>
        <rFont val="宋体"/>
        <charset val="134"/>
      </rPr>
      <t>万元</t>
    </r>
  </si>
  <si>
    <t>区财政</t>
  </si>
  <si>
    <t>对福鑫大厦墙面进行整治</t>
  </si>
  <si>
    <r>
      <rPr>
        <sz val="9"/>
        <color rgb="FF000000"/>
        <rFont val="宋体"/>
        <charset val="134"/>
      </rPr>
      <t>总投资1</t>
    </r>
    <r>
      <rPr>
        <sz val="9"/>
        <color theme="1"/>
        <rFont val="宋体"/>
        <charset val="134"/>
      </rPr>
      <t>80</t>
    </r>
    <r>
      <rPr>
        <sz val="9"/>
        <color rgb="FF000000"/>
        <rFont val="宋体"/>
        <charset val="134"/>
      </rPr>
      <t>万元</t>
    </r>
  </si>
  <si>
    <t>消除安全隐患</t>
  </si>
  <si>
    <t>完成勘察、测量</t>
  </si>
  <si>
    <t>出具咨询报告</t>
  </si>
  <si>
    <r>
      <rPr>
        <sz val="9"/>
        <color rgb="FF000000"/>
        <rFont val="宋体"/>
        <charset val="134"/>
      </rPr>
      <t>总投资</t>
    </r>
    <r>
      <rPr>
        <sz val="9"/>
        <color theme="1"/>
        <rFont val="宋体"/>
        <charset val="134"/>
      </rPr>
      <t>600</t>
    </r>
    <r>
      <rPr>
        <sz val="9"/>
        <color rgb="FF000000"/>
        <rFont val="宋体"/>
        <charset val="134"/>
      </rPr>
      <t>万元</t>
    </r>
  </si>
  <si>
    <t>区投市补</t>
  </si>
  <si>
    <t>改造水塘面积约1700平方米</t>
  </si>
  <si>
    <t>年底完成</t>
  </si>
  <si>
    <r>
      <rPr>
        <sz val="9"/>
        <color rgb="FF000000"/>
        <rFont val="宋体"/>
        <charset val="134"/>
      </rPr>
      <t>总投资</t>
    </r>
    <r>
      <rPr>
        <sz val="9"/>
        <color theme="1"/>
        <rFont val="宋体"/>
        <charset val="134"/>
      </rPr>
      <t>55</t>
    </r>
    <r>
      <rPr>
        <sz val="9"/>
        <color rgb="FF000000"/>
        <rFont val="宋体"/>
        <charset val="134"/>
      </rPr>
      <t>万元</t>
    </r>
  </si>
  <si>
    <t>生态提升</t>
  </si>
  <si>
    <r>
      <rPr>
        <sz val="11"/>
        <rFont val="宋体"/>
        <charset val="0"/>
      </rPr>
      <t>2008-2016</t>
    </r>
    <r>
      <rPr>
        <sz val="11"/>
        <rFont val="宋体"/>
        <charset val="134"/>
      </rPr>
      <t>年项目</t>
    </r>
  </si>
  <si>
    <t>2008-2016</t>
  </si>
  <si>
    <t>总投资2400万元。</t>
  </si>
  <si>
    <t>-</t>
  </si>
  <si>
    <t>完善社会共公基础设施</t>
  </si>
  <si>
    <r>
      <rPr>
        <sz val="11"/>
        <rFont val="宋体"/>
        <charset val="0"/>
      </rPr>
      <t>2016-2017</t>
    </r>
    <r>
      <rPr>
        <sz val="11"/>
        <rFont val="宋体"/>
        <charset val="134"/>
      </rPr>
      <t>年无物业管理小区下水改造</t>
    </r>
  </si>
  <si>
    <t>2016-2017</t>
  </si>
  <si>
    <t>总投资619万元。</t>
  </si>
  <si>
    <r>
      <rPr>
        <sz val="9"/>
        <rFont val="宋体"/>
        <charset val="134"/>
      </rPr>
      <t>芦政【</t>
    </r>
    <r>
      <rPr>
        <sz val="9"/>
        <rFont val="宋体"/>
        <charset val="0"/>
      </rPr>
      <t>2017</t>
    </r>
    <r>
      <rPr>
        <sz val="9"/>
        <rFont val="宋体"/>
        <charset val="134"/>
      </rPr>
      <t>】</t>
    </r>
    <r>
      <rPr>
        <sz val="9"/>
        <rFont val="宋体"/>
        <charset val="0"/>
      </rPr>
      <t>34</t>
    </r>
    <r>
      <rPr>
        <sz val="9"/>
        <rFont val="宋体"/>
        <charset val="134"/>
      </rPr>
      <t>号，芦发改发【</t>
    </r>
    <r>
      <rPr>
        <sz val="9"/>
        <rFont val="宋体"/>
        <charset val="0"/>
      </rPr>
      <t>2017</t>
    </r>
    <r>
      <rPr>
        <sz val="9"/>
        <rFont val="宋体"/>
        <charset val="134"/>
      </rPr>
      <t>】</t>
    </r>
    <r>
      <rPr>
        <sz val="9"/>
        <rFont val="宋体"/>
        <charset val="0"/>
      </rPr>
      <t>91</t>
    </r>
    <r>
      <rPr>
        <sz val="9"/>
        <rFont val="宋体"/>
        <charset val="134"/>
      </rPr>
      <t>号、根据合同结算金额支付。</t>
    </r>
  </si>
  <si>
    <r>
      <rPr>
        <sz val="11"/>
        <rFont val="宋体"/>
        <charset val="0"/>
      </rPr>
      <t>2019</t>
    </r>
    <r>
      <rPr>
        <sz val="11"/>
        <rFont val="宋体"/>
        <charset val="134"/>
      </rPr>
      <t>年小街小巷</t>
    </r>
  </si>
  <si>
    <t>2019-2024</t>
  </si>
  <si>
    <r>
      <rPr>
        <sz val="9"/>
        <rFont val="宋体"/>
        <charset val="0"/>
      </rPr>
      <t>3</t>
    </r>
    <r>
      <rPr>
        <sz val="9"/>
        <rFont val="宋体"/>
        <charset val="134"/>
      </rPr>
      <t>条小街小巷</t>
    </r>
  </si>
  <si>
    <r>
      <rPr>
        <sz val="9"/>
        <rFont val="宋体"/>
        <charset val="134"/>
      </rPr>
      <t>总投资</t>
    </r>
    <r>
      <rPr>
        <sz val="9"/>
        <rFont val="宋体"/>
        <charset val="0"/>
      </rPr>
      <t>873.16</t>
    </r>
    <r>
      <rPr>
        <sz val="9"/>
        <rFont val="宋体"/>
        <charset val="134"/>
      </rPr>
      <t>万元</t>
    </r>
  </si>
  <si>
    <t>改善道路通行情况</t>
  </si>
  <si>
    <r>
      <rPr>
        <sz val="9"/>
        <rFont val="宋体"/>
        <charset val="134"/>
      </rPr>
      <t>株畅办发【</t>
    </r>
    <r>
      <rPr>
        <sz val="9"/>
        <rFont val="宋体"/>
        <charset val="0"/>
      </rPr>
      <t>2019</t>
    </r>
    <r>
      <rPr>
        <sz val="9"/>
        <rFont val="宋体"/>
        <charset val="134"/>
      </rPr>
      <t>】</t>
    </r>
    <r>
      <rPr>
        <sz val="9"/>
        <rFont val="宋体"/>
        <charset val="0"/>
      </rPr>
      <t>1</t>
    </r>
    <r>
      <rPr>
        <sz val="9"/>
        <rFont val="宋体"/>
        <charset val="134"/>
      </rPr>
      <t>号</t>
    </r>
  </si>
  <si>
    <t>中央资金及区财政</t>
  </si>
  <si>
    <r>
      <rPr>
        <sz val="11"/>
        <rFont val="宋体"/>
        <charset val="0"/>
      </rPr>
      <t>2020</t>
    </r>
    <r>
      <rPr>
        <sz val="11"/>
        <rFont val="宋体"/>
        <charset val="134"/>
      </rPr>
      <t>年小街小巷</t>
    </r>
  </si>
  <si>
    <t>2020-2024</t>
  </si>
  <si>
    <r>
      <rPr>
        <sz val="9"/>
        <rFont val="宋体"/>
        <charset val="0"/>
      </rPr>
      <t>2</t>
    </r>
    <r>
      <rPr>
        <sz val="9"/>
        <rFont val="宋体"/>
        <charset val="134"/>
      </rPr>
      <t>条小街小巷</t>
    </r>
  </si>
  <si>
    <r>
      <rPr>
        <sz val="9"/>
        <rFont val="宋体"/>
        <charset val="134"/>
      </rPr>
      <t>总投资</t>
    </r>
    <r>
      <rPr>
        <sz val="9"/>
        <rFont val="宋体"/>
        <charset val="0"/>
      </rPr>
      <t>351.31</t>
    </r>
    <r>
      <rPr>
        <sz val="9"/>
        <rFont val="宋体"/>
        <charset val="134"/>
      </rPr>
      <t>万元</t>
    </r>
  </si>
  <si>
    <r>
      <rPr>
        <sz val="9"/>
        <rFont val="宋体"/>
        <charset val="0"/>
      </rPr>
      <t>2020</t>
    </r>
    <r>
      <rPr>
        <sz val="9"/>
        <rFont val="宋体"/>
        <charset val="134"/>
      </rPr>
      <t>年计划株政办函〔</t>
    </r>
    <r>
      <rPr>
        <sz val="9"/>
        <rFont val="宋体"/>
        <charset val="0"/>
      </rPr>
      <t>2020</t>
    </r>
    <r>
      <rPr>
        <sz val="9"/>
        <rFont val="宋体"/>
        <charset val="134"/>
      </rPr>
      <t>〕</t>
    </r>
    <r>
      <rPr>
        <sz val="9"/>
        <rFont val="宋体"/>
        <charset val="0"/>
      </rPr>
      <t>14</t>
    </r>
    <r>
      <rPr>
        <sz val="9"/>
        <rFont val="宋体"/>
        <charset val="134"/>
      </rPr>
      <t>号</t>
    </r>
    <r>
      <rPr>
        <sz val="9"/>
        <rFont val="宋体"/>
        <charset val="0"/>
      </rPr>
      <t>.FIT)</t>
    </r>
  </si>
  <si>
    <t>2021-2024</t>
  </si>
  <si>
    <r>
      <rPr>
        <sz val="9"/>
        <rFont val="宋体"/>
        <charset val="134"/>
      </rPr>
      <t>总投资</t>
    </r>
    <r>
      <rPr>
        <sz val="9"/>
        <rFont val="宋体"/>
        <charset val="0"/>
      </rPr>
      <t>2090.7</t>
    </r>
    <r>
      <rPr>
        <sz val="9"/>
        <rFont val="宋体"/>
        <charset val="134"/>
      </rPr>
      <t>万元</t>
    </r>
  </si>
  <si>
    <t>完善消防设施</t>
  </si>
  <si>
    <r>
      <rPr>
        <sz val="9"/>
        <rFont val="宋体"/>
        <charset val="134"/>
      </rPr>
      <t>芦发改发【</t>
    </r>
    <r>
      <rPr>
        <sz val="9"/>
        <rFont val="宋体"/>
        <charset val="0"/>
      </rPr>
      <t>2021</t>
    </r>
    <r>
      <rPr>
        <sz val="9"/>
        <rFont val="宋体"/>
        <charset val="134"/>
      </rPr>
      <t>】</t>
    </r>
    <r>
      <rPr>
        <sz val="9"/>
        <rFont val="宋体"/>
        <charset val="0"/>
      </rPr>
      <t>52</t>
    </r>
    <r>
      <rPr>
        <sz val="9"/>
        <rFont val="宋体"/>
        <charset val="134"/>
      </rPr>
      <t>号</t>
    </r>
  </si>
  <si>
    <r>
      <rPr>
        <sz val="9"/>
        <rFont val="宋体"/>
        <charset val="0"/>
      </rPr>
      <t>32</t>
    </r>
    <r>
      <rPr>
        <sz val="9"/>
        <rFont val="宋体"/>
        <charset val="134"/>
      </rPr>
      <t>座公厕</t>
    </r>
  </si>
  <si>
    <r>
      <rPr>
        <sz val="9"/>
        <rFont val="宋体"/>
        <charset val="134"/>
      </rPr>
      <t>总投资</t>
    </r>
    <r>
      <rPr>
        <sz val="9"/>
        <rFont val="宋体"/>
        <charset val="0"/>
      </rPr>
      <t>3500</t>
    </r>
    <r>
      <rPr>
        <sz val="9"/>
        <rFont val="宋体"/>
        <charset val="134"/>
      </rPr>
      <t>万元。</t>
    </r>
  </si>
  <si>
    <r>
      <rPr>
        <sz val="9"/>
        <rFont val="宋体"/>
        <charset val="134"/>
      </rPr>
      <t>《株洲市城区</t>
    </r>
    <r>
      <rPr>
        <sz val="9"/>
        <rFont val="宋体"/>
        <charset val="0"/>
      </rPr>
      <t>“</t>
    </r>
    <r>
      <rPr>
        <sz val="9"/>
        <rFont val="宋体"/>
        <charset val="134"/>
      </rPr>
      <t>厕所革命</t>
    </r>
    <r>
      <rPr>
        <sz val="9"/>
        <rFont val="宋体"/>
        <charset val="0"/>
      </rPr>
      <t>”</t>
    </r>
    <r>
      <rPr>
        <sz val="9"/>
        <rFont val="宋体"/>
        <charset val="134"/>
      </rPr>
      <t>（</t>
    </r>
    <r>
      <rPr>
        <sz val="9"/>
        <rFont val="宋体"/>
        <charset val="0"/>
      </rPr>
      <t>2018-2019</t>
    </r>
    <r>
      <rPr>
        <sz val="9"/>
        <rFont val="宋体"/>
        <charset val="134"/>
      </rPr>
      <t>年）实施方案》</t>
    </r>
  </si>
  <si>
    <t>市区财政</t>
  </si>
  <si>
    <r>
      <rPr>
        <sz val="9"/>
        <rFont val="宋体"/>
        <charset val="134"/>
      </rPr>
      <t>总投资</t>
    </r>
    <r>
      <rPr>
        <sz val="9"/>
        <rFont val="宋体"/>
        <charset val="0"/>
      </rPr>
      <t>312.55</t>
    </r>
    <r>
      <rPr>
        <sz val="9"/>
        <rFont val="宋体"/>
        <charset val="134"/>
      </rPr>
      <t>万元</t>
    </r>
  </si>
  <si>
    <t>对城市进行亮化，改善市容市貌</t>
  </si>
  <si>
    <r>
      <rPr>
        <sz val="9"/>
        <rFont val="宋体"/>
        <charset val="0"/>
      </rPr>
      <t>2019</t>
    </r>
    <r>
      <rPr>
        <sz val="9"/>
        <rFont val="宋体"/>
        <charset val="134"/>
      </rPr>
      <t>年第五届第</t>
    </r>
    <r>
      <rPr>
        <sz val="9"/>
        <rFont val="宋体"/>
        <charset val="0"/>
      </rPr>
      <t>40</t>
    </r>
    <r>
      <rPr>
        <sz val="9"/>
        <rFont val="宋体"/>
        <charset val="134"/>
      </rPr>
      <t>次区政府常务会议纪要</t>
    </r>
  </si>
  <si>
    <r>
      <rPr>
        <sz val="9"/>
        <rFont val="宋体"/>
        <charset val="134"/>
      </rPr>
      <t>高位水炮</t>
    </r>
    <r>
      <rPr>
        <sz val="9"/>
        <rFont val="宋体"/>
        <charset val="0"/>
      </rPr>
      <t>5</t>
    </r>
    <r>
      <rPr>
        <sz val="9"/>
        <rFont val="宋体"/>
        <charset val="134"/>
      </rPr>
      <t>个，消火栓箱</t>
    </r>
    <r>
      <rPr>
        <sz val="9"/>
        <rFont val="宋体"/>
        <charset val="0"/>
      </rPr>
      <t>5</t>
    </r>
    <r>
      <rPr>
        <sz val="9"/>
        <rFont val="宋体"/>
        <charset val="134"/>
      </rPr>
      <t>个，室外消火栓</t>
    </r>
    <r>
      <rPr>
        <sz val="9"/>
        <rFont val="宋体"/>
        <charset val="0"/>
      </rPr>
      <t>4</t>
    </r>
    <r>
      <rPr>
        <sz val="9"/>
        <rFont val="宋体"/>
        <charset val="134"/>
      </rPr>
      <t>个</t>
    </r>
  </si>
  <si>
    <r>
      <rPr>
        <sz val="9"/>
        <rFont val="宋体"/>
        <charset val="134"/>
      </rPr>
      <t>总投资</t>
    </r>
    <r>
      <rPr>
        <sz val="9"/>
        <rFont val="宋体"/>
        <charset val="0"/>
      </rPr>
      <t>122.5</t>
    </r>
    <r>
      <rPr>
        <sz val="9"/>
        <rFont val="宋体"/>
        <charset val="134"/>
      </rPr>
      <t>万元</t>
    </r>
  </si>
  <si>
    <r>
      <rPr>
        <sz val="9"/>
        <rFont val="宋体"/>
        <charset val="134"/>
      </rPr>
      <t>芦发改发【</t>
    </r>
    <r>
      <rPr>
        <sz val="9"/>
        <rFont val="宋体"/>
        <charset val="0"/>
      </rPr>
      <t>2019</t>
    </r>
    <r>
      <rPr>
        <sz val="9"/>
        <rFont val="宋体"/>
        <charset val="134"/>
      </rPr>
      <t>】</t>
    </r>
    <r>
      <rPr>
        <sz val="9"/>
        <rFont val="宋体"/>
        <charset val="0"/>
      </rPr>
      <t>26</t>
    </r>
    <r>
      <rPr>
        <sz val="9"/>
        <rFont val="宋体"/>
        <charset val="134"/>
      </rPr>
      <t>号</t>
    </r>
  </si>
  <si>
    <t>三个路口</t>
  </si>
  <si>
    <r>
      <rPr>
        <sz val="9"/>
        <rFont val="宋体"/>
        <charset val="134"/>
      </rPr>
      <t>总投资</t>
    </r>
    <r>
      <rPr>
        <sz val="9"/>
        <rFont val="宋体"/>
        <charset val="0"/>
      </rPr>
      <t>350</t>
    </r>
    <r>
      <rPr>
        <sz val="9"/>
        <rFont val="宋体"/>
        <charset val="134"/>
      </rPr>
      <t>万元</t>
    </r>
  </si>
  <si>
    <t>提升市民出行效率</t>
  </si>
  <si>
    <r>
      <rPr>
        <sz val="9"/>
        <rFont val="宋体"/>
        <charset val="134"/>
      </rPr>
      <t>株政函【</t>
    </r>
    <r>
      <rPr>
        <sz val="9"/>
        <rFont val="宋体"/>
        <charset val="0"/>
      </rPr>
      <t>2019</t>
    </r>
    <r>
      <rPr>
        <sz val="9"/>
        <rFont val="宋体"/>
        <charset val="134"/>
      </rPr>
      <t>】</t>
    </r>
    <r>
      <rPr>
        <sz val="9"/>
        <rFont val="宋体"/>
        <charset val="0"/>
      </rPr>
      <t>22</t>
    </r>
    <r>
      <rPr>
        <sz val="9"/>
        <rFont val="宋体"/>
        <charset val="134"/>
      </rPr>
      <t>号</t>
    </r>
  </si>
  <si>
    <r>
      <rPr>
        <sz val="11"/>
        <rFont val="宋体"/>
        <charset val="134"/>
      </rPr>
      <t>大京水库风景名胜区县道</t>
    </r>
    <r>
      <rPr>
        <sz val="11"/>
        <rFont val="宋体"/>
        <charset val="0"/>
      </rPr>
      <t>013</t>
    </r>
    <r>
      <rPr>
        <sz val="11"/>
        <rFont val="宋体"/>
        <charset val="134"/>
      </rPr>
      <t>（白关镇</t>
    </r>
    <r>
      <rPr>
        <sz val="11"/>
        <rFont val="宋体"/>
        <charset val="0"/>
      </rPr>
      <t>—</t>
    </r>
    <r>
      <rPr>
        <sz val="11"/>
        <rFont val="宋体"/>
        <charset val="134"/>
      </rPr>
      <t>大京风景区）提级工程</t>
    </r>
  </si>
  <si>
    <r>
      <rPr>
        <sz val="9"/>
        <rFont val="宋体"/>
        <charset val="134"/>
      </rPr>
      <t>总投资</t>
    </r>
    <r>
      <rPr>
        <sz val="9"/>
        <rFont val="宋体"/>
        <charset val="0"/>
      </rPr>
      <t>530</t>
    </r>
    <r>
      <rPr>
        <sz val="9"/>
        <rFont val="宋体"/>
        <charset val="134"/>
      </rPr>
      <t>万元。</t>
    </r>
  </si>
  <si>
    <r>
      <rPr>
        <sz val="9"/>
        <rFont val="宋体"/>
        <charset val="134"/>
      </rPr>
      <t>株交发【</t>
    </r>
    <r>
      <rPr>
        <sz val="9"/>
        <rFont val="宋体"/>
        <charset val="0"/>
      </rPr>
      <t>2017</t>
    </r>
    <r>
      <rPr>
        <sz val="9"/>
        <rFont val="宋体"/>
        <charset val="134"/>
      </rPr>
      <t>】</t>
    </r>
    <r>
      <rPr>
        <sz val="9"/>
        <rFont val="宋体"/>
        <charset val="0"/>
      </rPr>
      <t>2</t>
    </r>
    <r>
      <rPr>
        <sz val="9"/>
        <rFont val="宋体"/>
        <charset val="134"/>
      </rPr>
      <t>号</t>
    </r>
  </si>
  <si>
    <r>
      <rPr>
        <sz val="9"/>
        <rFont val="宋体"/>
        <charset val="134"/>
      </rPr>
      <t>游道长</t>
    </r>
    <r>
      <rPr>
        <sz val="9"/>
        <rFont val="宋体"/>
        <charset val="0"/>
      </rPr>
      <t>4060</t>
    </r>
    <r>
      <rPr>
        <sz val="9"/>
        <rFont val="宋体"/>
        <charset val="134"/>
      </rPr>
      <t>米，宽度</t>
    </r>
    <r>
      <rPr>
        <sz val="9"/>
        <rFont val="宋体"/>
        <charset val="0"/>
      </rPr>
      <t>1.5-4</t>
    </r>
    <r>
      <rPr>
        <sz val="9"/>
        <rFont val="宋体"/>
        <charset val="134"/>
      </rPr>
      <t>米</t>
    </r>
  </si>
  <si>
    <r>
      <rPr>
        <sz val="9"/>
        <rFont val="宋体"/>
        <charset val="134"/>
      </rPr>
      <t>总投资</t>
    </r>
    <r>
      <rPr>
        <sz val="9"/>
        <rFont val="宋体"/>
        <charset val="0"/>
      </rPr>
      <t>856.1</t>
    </r>
    <r>
      <rPr>
        <sz val="9"/>
        <rFont val="宋体"/>
        <charset val="134"/>
      </rPr>
      <t>万元</t>
    </r>
  </si>
  <si>
    <r>
      <rPr>
        <sz val="9"/>
        <rFont val="宋体"/>
        <charset val="134"/>
      </rPr>
      <t>株发改审【</t>
    </r>
    <r>
      <rPr>
        <sz val="9"/>
        <rFont val="宋体"/>
        <charset val="0"/>
      </rPr>
      <t>2017</t>
    </r>
    <r>
      <rPr>
        <sz val="9"/>
        <rFont val="宋体"/>
        <charset val="134"/>
      </rPr>
      <t>】</t>
    </r>
    <r>
      <rPr>
        <sz val="9"/>
        <rFont val="宋体"/>
        <charset val="0"/>
      </rPr>
      <t>29</t>
    </r>
    <r>
      <rPr>
        <sz val="9"/>
        <rFont val="宋体"/>
        <charset val="134"/>
      </rPr>
      <t>号</t>
    </r>
  </si>
  <si>
    <t>市财政定补600万元，其余由区财政承担</t>
  </si>
  <si>
    <r>
      <rPr>
        <sz val="9"/>
        <rFont val="宋体"/>
        <charset val="134"/>
      </rPr>
      <t>对贺嘉路进行电力埋管改造，长度</t>
    </r>
    <r>
      <rPr>
        <sz val="9"/>
        <rFont val="宋体"/>
        <charset val="0"/>
      </rPr>
      <t>424</t>
    </r>
    <r>
      <rPr>
        <sz val="9"/>
        <rFont val="宋体"/>
        <charset val="134"/>
      </rPr>
      <t>米，10千伏电力埋管10孔。
对天元大桥东北辅道进行电力埋管改造，长度370米，10千伏电力埋管12孔。</t>
    </r>
  </si>
  <si>
    <r>
      <rPr>
        <sz val="9"/>
        <rFont val="宋体"/>
        <charset val="134"/>
      </rPr>
      <t>项目总投资</t>
    </r>
    <r>
      <rPr>
        <sz val="9"/>
        <rFont val="宋体"/>
        <charset val="0"/>
      </rPr>
      <t>229.65</t>
    </r>
    <r>
      <rPr>
        <sz val="9"/>
        <rFont val="宋体"/>
        <charset val="134"/>
      </rPr>
      <t>万元</t>
    </r>
  </si>
  <si>
    <t>株洲市第八中学、株洲市第一中学高考双电源改造</t>
  </si>
  <si>
    <r>
      <rPr>
        <sz val="9"/>
        <rFont val="宋体"/>
        <charset val="134"/>
      </rPr>
      <t>芦政函</t>
    </r>
    <r>
      <rPr>
        <sz val="9"/>
        <rFont val="宋体"/>
        <charset val="0"/>
      </rPr>
      <t>[2022]90</t>
    </r>
    <r>
      <rPr>
        <sz val="9"/>
        <rFont val="宋体"/>
        <charset val="134"/>
      </rPr>
      <t>号</t>
    </r>
  </si>
  <si>
    <r>
      <rPr>
        <sz val="11"/>
        <rFont val="宋体"/>
        <charset val="134"/>
      </rPr>
      <t>天枫路（溪五路</t>
    </r>
    <r>
      <rPr>
        <sz val="11"/>
        <rFont val="宋体"/>
        <charset val="0"/>
      </rPr>
      <t>-</t>
    </r>
    <r>
      <rPr>
        <sz val="11"/>
        <rFont val="宋体"/>
        <charset val="134"/>
      </rPr>
      <t>枫溪大道改造工程）</t>
    </r>
  </si>
  <si>
    <r>
      <rPr>
        <sz val="9"/>
        <rFont val="宋体"/>
        <charset val="134"/>
      </rPr>
      <t>道路长</t>
    </r>
    <r>
      <rPr>
        <sz val="9"/>
        <rFont val="宋体"/>
        <charset val="0"/>
      </rPr>
      <t>346m</t>
    </r>
    <r>
      <rPr>
        <sz val="9"/>
        <rFont val="宋体"/>
        <charset val="134"/>
      </rPr>
      <t>，宽</t>
    </r>
    <r>
      <rPr>
        <sz val="9"/>
        <rFont val="宋体"/>
        <charset val="0"/>
      </rPr>
      <t>20m</t>
    </r>
    <r>
      <rPr>
        <sz val="9"/>
        <rFont val="宋体"/>
        <charset val="134"/>
      </rPr>
      <t>。</t>
    </r>
  </si>
  <si>
    <r>
      <t>总投资</t>
    </r>
    <r>
      <rPr>
        <sz val="9"/>
        <rFont val="宋体"/>
        <charset val="0"/>
      </rPr>
      <t>150</t>
    </r>
    <r>
      <rPr>
        <sz val="9"/>
        <rFont val="宋体"/>
        <charset val="134"/>
      </rPr>
      <t>万元</t>
    </r>
  </si>
  <si>
    <t>支付1年物业费电费</t>
  </si>
  <si>
    <t>总费用24.2万元</t>
  </si>
  <si>
    <t>保障居民正常生活</t>
  </si>
  <si>
    <r>
      <rPr>
        <sz val="9"/>
        <rFont val="宋体"/>
        <charset val="134"/>
      </rPr>
      <t>道路长</t>
    </r>
    <r>
      <rPr>
        <sz val="9"/>
        <rFont val="宋体"/>
        <charset val="0"/>
      </rPr>
      <t>650</t>
    </r>
    <r>
      <rPr>
        <sz val="9"/>
        <rFont val="宋体"/>
        <charset val="134"/>
      </rPr>
      <t>米</t>
    </r>
  </si>
  <si>
    <r>
      <t>总投资</t>
    </r>
    <r>
      <rPr>
        <sz val="9"/>
        <rFont val="宋体"/>
        <charset val="0"/>
      </rPr>
      <t>1200</t>
    </r>
    <r>
      <rPr>
        <sz val="9"/>
        <rFont val="宋体"/>
        <charset val="134"/>
      </rPr>
      <t>万元。</t>
    </r>
  </si>
  <si>
    <r>
      <rPr>
        <sz val="9"/>
        <color theme="1"/>
        <rFont val="宋体"/>
        <charset val="0"/>
      </rPr>
      <t>2018</t>
    </r>
    <r>
      <rPr>
        <sz val="9"/>
        <rFont val="宋体"/>
        <charset val="134"/>
      </rPr>
      <t>年株洲市市政基础设施建设项目计划</t>
    </r>
  </si>
  <si>
    <r>
      <rPr>
        <sz val="9"/>
        <rFont val="宋体"/>
        <charset val="134"/>
      </rPr>
      <t>道路长度</t>
    </r>
    <r>
      <rPr>
        <sz val="9"/>
        <rFont val="宋体"/>
        <charset val="0"/>
      </rPr>
      <t>190</t>
    </r>
    <r>
      <rPr>
        <sz val="9"/>
        <rFont val="宋体"/>
        <charset val="134"/>
      </rPr>
      <t>米</t>
    </r>
  </si>
  <si>
    <r>
      <t>总投资</t>
    </r>
    <r>
      <rPr>
        <sz val="9"/>
        <rFont val="宋体"/>
        <charset val="0"/>
      </rPr>
      <t>298.76</t>
    </r>
    <r>
      <rPr>
        <sz val="9"/>
        <rFont val="宋体"/>
        <charset val="134"/>
      </rPr>
      <t>万元</t>
    </r>
  </si>
  <si>
    <r>
      <rPr>
        <sz val="9"/>
        <rFont val="宋体"/>
        <charset val="134"/>
      </rPr>
      <t>道路长度</t>
    </r>
    <r>
      <rPr>
        <sz val="9"/>
        <rFont val="宋体"/>
        <charset val="0"/>
      </rPr>
      <t>192</t>
    </r>
    <r>
      <rPr>
        <sz val="9"/>
        <rFont val="宋体"/>
        <charset val="134"/>
      </rPr>
      <t>米</t>
    </r>
  </si>
  <si>
    <r>
      <t>总投资</t>
    </r>
    <r>
      <rPr>
        <sz val="9"/>
        <rFont val="宋体"/>
        <charset val="0"/>
      </rPr>
      <t>250</t>
    </r>
    <r>
      <rPr>
        <sz val="9"/>
        <rFont val="宋体"/>
        <charset val="134"/>
      </rPr>
      <t>万元。</t>
    </r>
  </si>
  <si>
    <t>政法路等小街小巷</t>
  </si>
  <si>
    <r>
      <rPr>
        <sz val="9"/>
        <color indexed="8"/>
        <rFont val="宋体"/>
        <charset val="134"/>
      </rPr>
      <t>总投资</t>
    </r>
    <r>
      <rPr>
        <sz val="9"/>
        <rFont val="宋体"/>
        <charset val="0"/>
      </rPr>
      <t>6050</t>
    </r>
    <r>
      <rPr>
        <sz val="9"/>
        <rFont val="宋体"/>
        <charset val="134"/>
      </rPr>
      <t>万元。</t>
    </r>
  </si>
  <si>
    <r>
      <rPr>
        <sz val="9"/>
        <rFont val="宋体"/>
        <charset val="134"/>
      </rPr>
      <t>芦政发【</t>
    </r>
    <r>
      <rPr>
        <sz val="9"/>
        <rFont val="宋体"/>
        <charset val="0"/>
      </rPr>
      <t>2018</t>
    </r>
    <r>
      <rPr>
        <sz val="9"/>
        <rFont val="宋体"/>
        <charset val="134"/>
      </rPr>
      <t>】</t>
    </r>
    <r>
      <rPr>
        <sz val="9"/>
        <rFont val="宋体"/>
        <charset val="0"/>
      </rPr>
      <t>3</t>
    </r>
    <r>
      <rPr>
        <sz val="9"/>
        <rFont val="宋体"/>
        <charset val="134"/>
      </rPr>
      <t>号</t>
    </r>
  </si>
  <si>
    <r>
      <rPr>
        <sz val="9"/>
        <rFont val="宋体"/>
        <charset val="134"/>
      </rPr>
      <t>市区</t>
    </r>
    <r>
      <rPr>
        <sz val="9"/>
        <rFont val="宋体"/>
        <charset val="0"/>
      </rPr>
      <t>1:1</t>
    </r>
  </si>
  <si>
    <t>排水1388处，农村房屋建筑图斑67420处</t>
  </si>
  <si>
    <t>总投资239.906万元</t>
  </si>
  <si>
    <t>摸清安全隐患</t>
  </si>
  <si>
    <t>常务会议纪要2022.1.14</t>
  </si>
  <si>
    <r>
      <rPr>
        <sz val="9"/>
        <rFont val="宋体"/>
        <charset val="134"/>
      </rPr>
      <t>入口改造一处，道路改造长</t>
    </r>
    <r>
      <rPr>
        <sz val="9"/>
        <rFont val="宋体"/>
        <charset val="0"/>
      </rPr>
      <t>200</t>
    </r>
    <r>
      <rPr>
        <sz val="9"/>
        <rFont val="宋体"/>
        <charset val="134"/>
      </rPr>
      <t>米，取水场地改造</t>
    </r>
    <r>
      <rPr>
        <sz val="9"/>
        <rFont val="宋体"/>
        <charset val="0"/>
      </rPr>
      <t>325</t>
    </r>
    <r>
      <rPr>
        <sz val="9"/>
        <rFont val="宋体"/>
        <charset val="134"/>
      </rPr>
      <t>平方米</t>
    </r>
  </si>
  <si>
    <r>
      <rPr>
        <sz val="9"/>
        <rFont val="宋体"/>
        <charset val="134"/>
      </rPr>
      <t>总投资</t>
    </r>
    <r>
      <rPr>
        <sz val="9"/>
        <rFont val="宋体"/>
        <charset val="0"/>
      </rPr>
      <t>100</t>
    </r>
    <r>
      <rPr>
        <sz val="9"/>
        <rFont val="宋体"/>
        <charset val="134"/>
      </rPr>
      <t>万元</t>
    </r>
  </si>
  <si>
    <t>消防应急</t>
  </si>
  <si>
    <r>
      <rPr>
        <sz val="9"/>
        <rFont val="宋体"/>
        <charset val="134"/>
      </rPr>
      <t>株建【</t>
    </r>
    <r>
      <rPr>
        <sz val="9"/>
        <rFont val="宋体"/>
        <charset val="0"/>
      </rPr>
      <t>2019</t>
    </r>
    <r>
      <rPr>
        <sz val="9"/>
        <rFont val="宋体"/>
        <charset val="134"/>
      </rPr>
      <t>】</t>
    </r>
    <r>
      <rPr>
        <sz val="9"/>
        <rFont val="宋体"/>
        <charset val="0"/>
      </rPr>
      <t>40</t>
    </r>
    <r>
      <rPr>
        <sz val="9"/>
        <rFont val="宋体"/>
        <charset val="134"/>
      </rPr>
      <t>号</t>
    </r>
  </si>
  <si>
    <t>改造道路长537.11米</t>
  </si>
  <si>
    <t>项目总投资374.14万元</t>
  </si>
  <si>
    <t>根据株发改审﹝2022﹞118号文件。</t>
  </si>
  <si>
    <t>市财政直接拨付</t>
  </si>
  <si>
    <t>加罩沥青砼路面9263平方米</t>
  </si>
  <si>
    <t>项目总投资280.37万元</t>
  </si>
  <si>
    <t>根据株发改审﹝2022﹞130号文件。</t>
  </si>
  <si>
    <t>埋管线路路径长562m，圆形砖砌电缆井2座、直线电缆井4座</t>
  </si>
  <si>
    <t>总投资137.1</t>
  </si>
  <si>
    <t>完善电路，改善居住环境</t>
  </si>
  <si>
    <r>
      <rPr>
        <sz val="9"/>
        <color rgb="FF000000"/>
        <rFont val="宋体"/>
        <charset val="134"/>
      </rPr>
      <t>株发改审﹝</t>
    </r>
    <r>
      <rPr>
        <sz val="9"/>
        <color theme="1"/>
        <rFont val="宋体"/>
        <charset val="134"/>
      </rPr>
      <t>2023</t>
    </r>
    <r>
      <rPr>
        <sz val="9"/>
        <color rgb="FF000000"/>
        <rFont val="宋体"/>
        <charset val="134"/>
      </rPr>
      <t>﹞</t>
    </r>
    <r>
      <rPr>
        <sz val="9"/>
        <color theme="1"/>
        <rFont val="宋体"/>
        <charset val="134"/>
      </rPr>
      <t>68</t>
    </r>
    <r>
      <rPr>
        <sz val="9"/>
        <color rgb="FF000000"/>
        <rFont val="宋体"/>
        <charset val="134"/>
      </rPr>
      <t>号</t>
    </r>
  </si>
  <si>
    <t>埋管线路路径长564m，圆形砖砌电缆井9座，直线电缆井5座</t>
  </si>
  <si>
    <t>总投资145万元</t>
  </si>
  <si>
    <r>
      <rPr>
        <sz val="9"/>
        <color rgb="FF000000"/>
        <rFont val="宋体"/>
        <charset val="134"/>
      </rPr>
      <t>株发改审﹝</t>
    </r>
    <r>
      <rPr>
        <sz val="9"/>
        <color theme="1"/>
        <rFont val="宋体"/>
        <charset val="134"/>
      </rPr>
      <t>2023</t>
    </r>
    <r>
      <rPr>
        <sz val="9"/>
        <color rgb="FF000000"/>
        <rFont val="宋体"/>
        <charset val="134"/>
      </rPr>
      <t>﹞</t>
    </r>
    <r>
      <rPr>
        <sz val="9"/>
        <color theme="1"/>
        <rFont val="宋体"/>
        <charset val="134"/>
      </rPr>
      <t>87</t>
    </r>
    <r>
      <rPr>
        <sz val="9"/>
        <color rgb="FF000000"/>
        <rFont val="宋体"/>
        <charset val="134"/>
      </rPr>
      <t>号</t>
    </r>
  </si>
  <si>
    <r>
      <rPr>
        <sz val="9"/>
        <rFont val="宋体"/>
        <charset val="134"/>
      </rPr>
      <t>全长</t>
    </r>
    <r>
      <rPr>
        <sz val="9"/>
        <color theme="1"/>
        <rFont val="宋体"/>
        <charset val="0"/>
      </rPr>
      <t>57.7m，桥面净宽3.1m，桥下净空5.0m。</t>
    </r>
  </si>
  <si>
    <t>总投资649万元</t>
  </si>
  <si>
    <t>完善交通配套</t>
  </si>
  <si>
    <r>
      <rPr>
        <sz val="9"/>
        <color rgb="FF000000"/>
        <rFont val="宋体"/>
        <charset val="134"/>
      </rPr>
      <t>株发改审﹝</t>
    </r>
    <r>
      <rPr>
        <sz val="9"/>
        <color theme="1"/>
        <rFont val="宋体"/>
        <charset val="134"/>
      </rPr>
      <t>2023</t>
    </r>
    <r>
      <rPr>
        <sz val="9"/>
        <color rgb="FF000000"/>
        <rFont val="宋体"/>
        <charset val="134"/>
      </rPr>
      <t>﹞</t>
    </r>
    <r>
      <rPr>
        <sz val="9"/>
        <color theme="1"/>
        <rFont val="宋体"/>
        <charset val="134"/>
      </rPr>
      <t>57</t>
    </r>
    <r>
      <rPr>
        <sz val="9"/>
        <color rgb="FF000000"/>
        <rFont val="宋体"/>
        <charset val="134"/>
      </rPr>
      <t>号</t>
    </r>
  </si>
  <si>
    <t>人行天桥长66.55米，桥面净宽3.5米。</t>
  </si>
  <si>
    <t>总投资646.13万元</t>
  </si>
  <si>
    <r>
      <rPr>
        <sz val="9"/>
        <rFont val="宋体"/>
        <charset val="134"/>
      </rPr>
      <t>株发改审﹝</t>
    </r>
    <r>
      <rPr>
        <sz val="9"/>
        <rFont val="宋体"/>
        <charset val="0"/>
      </rPr>
      <t>2023</t>
    </r>
    <r>
      <rPr>
        <sz val="9"/>
        <rFont val="宋体"/>
        <charset val="134"/>
      </rPr>
      <t>﹞</t>
    </r>
    <r>
      <rPr>
        <sz val="9"/>
        <rFont val="宋体"/>
        <charset val="0"/>
      </rPr>
      <t>78</t>
    </r>
    <r>
      <rPr>
        <sz val="9"/>
        <rFont val="宋体"/>
        <charset val="134"/>
      </rPr>
      <t>号</t>
    </r>
  </si>
  <si>
    <t>A匝道长度约256m，宽度14.5m，为双向匝道；B匝道长度约171m，宽度7.5m，为单向匝道；C匝道长度约145m，宽度7.5m为单向匝道。</t>
  </si>
  <si>
    <t>总投资2430.8万元</t>
  </si>
  <si>
    <t>株政办函〔2022〕13号</t>
  </si>
  <si>
    <r>
      <rPr>
        <sz val="9"/>
        <rFont val="宋体"/>
        <charset val="134"/>
      </rPr>
      <t>道路长</t>
    </r>
    <r>
      <rPr>
        <sz val="9"/>
        <rFont val="宋体"/>
        <charset val="0"/>
      </rPr>
      <t>720</t>
    </r>
    <r>
      <rPr>
        <sz val="9"/>
        <rFont val="宋体"/>
        <charset val="134"/>
      </rPr>
      <t>米，宽</t>
    </r>
    <r>
      <rPr>
        <sz val="9"/>
        <rFont val="宋体"/>
        <charset val="0"/>
      </rPr>
      <t>19-44.25</t>
    </r>
    <r>
      <rPr>
        <sz val="9"/>
        <rFont val="宋体"/>
        <charset val="134"/>
      </rPr>
      <t>米</t>
    </r>
  </si>
  <si>
    <t>3632万元</t>
  </si>
  <si>
    <r>
      <rPr>
        <sz val="9"/>
        <color theme="1"/>
        <rFont val="宋体"/>
        <charset val="0"/>
      </rPr>
      <t>2020</t>
    </r>
    <r>
      <rPr>
        <sz val="9"/>
        <rFont val="宋体"/>
        <charset val="134"/>
      </rPr>
      <t>年计划株政办函〔</t>
    </r>
    <r>
      <rPr>
        <sz val="9"/>
        <rFont val="宋体"/>
        <charset val="0"/>
      </rPr>
      <t>2020</t>
    </r>
    <r>
      <rPr>
        <sz val="9"/>
        <rFont val="宋体"/>
        <charset val="134"/>
      </rPr>
      <t>〕</t>
    </r>
    <r>
      <rPr>
        <sz val="9"/>
        <rFont val="宋体"/>
        <charset val="0"/>
      </rPr>
      <t>14</t>
    </r>
    <r>
      <rPr>
        <sz val="9"/>
        <rFont val="宋体"/>
        <charset val="134"/>
      </rPr>
      <t>号</t>
    </r>
    <r>
      <rPr>
        <sz val="9"/>
        <rFont val="宋体"/>
        <charset val="0"/>
      </rPr>
      <t>.FIT)</t>
    </r>
  </si>
  <si>
    <r>
      <rPr>
        <sz val="11"/>
        <rFont val="宋体"/>
        <charset val="134"/>
      </rPr>
      <t>南站路（铁西路</t>
    </r>
    <r>
      <rPr>
        <sz val="11"/>
        <rFont val="宋体"/>
        <charset val="0"/>
      </rPr>
      <t>-</t>
    </r>
    <r>
      <rPr>
        <sz val="11"/>
        <rFont val="宋体"/>
        <charset val="134"/>
      </rPr>
      <t>铁东路）新建下穿铁路立交工程</t>
    </r>
  </si>
  <si>
    <t>2022-2023</t>
  </si>
  <si>
    <r>
      <rPr>
        <sz val="9"/>
        <rFont val="宋体"/>
        <charset val="134"/>
      </rPr>
      <t>长</t>
    </r>
    <r>
      <rPr>
        <sz val="9"/>
        <rFont val="宋体"/>
        <charset val="0"/>
      </rPr>
      <t>166m</t>
    </r>
    <r>
      <rPr>
        <sz val="9"/>
        <rFont val="宋体"/>
        <charset val="134"/>
      </rPr>
      <t>，宽</t>
    </r>
    <r>
      <rPr>
        <sz val="9"/>
        <rFont val="宋体"/>
        <charset val="0"/>
      </rPr>
      <t>21.5-25M</t>
    </r>
  </si>
  <si>
    <r>
      <rPr>
        <sz val="9"/>
        <rFont val="宋体"/>
        <charset val="134"/>
      </rPr>
      <t>总投资</t>
    </r>
    <r>
      <rPr>
        <sz val="9"/>
        <rFont val="宋体"/>
        <charset val="0"/>
      </rPr>
      <t>16987.19</t>
    </r>
    <r>
      <rPr>
        <sz val="9"/>
        <rFont val="宋体"/>
        <charset val="134"/>
      </rPr>
      <t>万元，已发生前期费用</t>
    </r>
    <r>
      <rPr>
        <sz val="9"/>
        <rFont val="宋体"/>
        <charset val="0"/>
      </rPr>
      <t>373.9263</t>
    </r>
  </si>
  <si>
    <r>
      <rPr>
        <sz val="9"/>
        <rFont val="宋体"/>
        <charset val="134"/>
      </rPr>
      <t>株发改审【</t>
    </r>
    <r>
      <rPr>
        <sz val="9"/>
        <rFont val="宋体"/>
        <charset val="0"/>
      </rPr>
      <t>2019</t>
    </r>
    <r>
      <rPr>
        <sz val="9"/>
        <rFont val="宋体"/>
        <charset val="134"/>
      </rPr>
      <t>】</t>
    </r>
    <r>
      <rPr>
        <sz val="9"/>
        <rFont val="宋体"/>
        <charset val="0"/>
      </rPr>
      <t>118</t>
    </r>
    <r>
      <rPr>
        <sz val="9"/>
        <rFont val="宋体"/>
        <charset val="134"/>
      </rPr>
      <t>号、株府阅</t>
    </r>
    <r>
      <rPr>
        <sz val="9"/>
        <rFont val="宋体"/>
        <charset val="0"/>
      </rPr>
      <t>[2022]40</t>
    </r>
    <r>
      <rPr>
        <sz val="9"/>
        <rFont val="宋体"/>
        <charset val="134"/>
      </rPr>
      <t>号</t>
    </r>
  </si>
  <si>
    <t>区财政承担相关前期费用</t>
  </si>
  <si>
    <t>2018-2024</t>
  </si>
  <si>
    <r>
      <rPr>
        <sz val="9"/>
        <rFont val="宋体"/>
        <charset val="134"/>
      </rPr>
      <t>边坡滑坡治理长度约</t>
    </r>
    <r>
      <rPr>
        <sz val="9"/>
        <rFont val="宋体"/>
        <charset val="0"/>
      </rPr>
      <t>40</t>
    </r>
    <r>
      <rPr>
        <sz val="9"/>
        <rFont val="宋体"/>
        <charset val="134"/>
      </rPr>
      <t>米</t>
    </r>
  </si>
  <si>
    <r>
      <rPr>
        <sz val="9"/>
        <rFont val="宋体"/>
        <charset val="134"/>
      </rPr>
      <t>总投资</t>
    </r>
    <r>
      <rPr>
        <sz val="9"/>
        <rFont val="宋体"/>
        <charset val="0"/>
      </rPr>
      <t>114.83</t>
    </r>
    <r>
      <rPr>
        <sz val="9"/>
        <rFont val="宋体"/>
        <charset val="134"/>
      </rPr>
      <t>万元</t>
    </r>
  </si>
  <si>
    <t>解决安全隐患</t>
  </si>
  <si>
    <t>关于请求紧急整治楠竹社区滑坡处理收文</t>
  </si>
  <si>
    <r>
      <rPr>
        <sz val="9"/>
        <rFont val="宋体"/>
        <charset val="134"/>
      </rPr>
      <t>挡土墙</t>
    </r>
    <r>
      <rPr>
        <sz val="9"/>
        <rFont val="宋体"/>
        <charset val="0"/>
      </rPr>
      <t>204</t>
    </r>
    <r>
      <rPr>
        <sz val="9"/>
        <rFont val="宋体"/>
        <charset val="134"/>
      </rPr>
      <t>立方米，格构梁</t>
    </r>
    <r>
      <rPr>
        <sz val="9"/>
        <rFont val="宋体"/>
        <charset val="0"/>
      </rPr>
      <t>270</t>
    </r>
    <r>
      <rPr>
        <sz val="9"/>
        <rFont val="宋体"/>
        <charset val="134"/>
      </rPr>
      <t>平方米</t>
    </r>
  </si>
  <si>
    <r>
      <rPr>
        <sz val="9"/>
        <rFont val="宋体"/>
        <charset val="134"/>
      </rPr>
      <t>总投资</t>
    </r>
    <r>
      <rPr>
        <sz val="9"/>
        <rFont val="宋体"/>
        <charset val="0"/>
      </rPr>
      <t>80</t>
    </r>
    <r>
      <rPr>
        <sz val="9"/>
        <rFont val="宋体"/>
        <charset val="134"/>
      </rPr>
      <t>万元。</t>
    </r>
  </si>
  <si>
    <r>
      <rPr>
        <sz val="9"/>
        <rFont val="宋体"/>
        <charset val="134"/>
      </rPr>
      <t>芦发改发【</t>
    </r>
    <r>
      <rPr>
        <sz val="9"/>
        <rFont val="宋体"/>
        <charset val="0"/>
      </rPr>
      <t>2021</t>
    </r>
    <r>
      <rPr>
        <sz val="9"/>
        <rFont val="宋体"/>
        <charset val="134"/>
      </rPr>
      <t>】</t>
    </r>
    <r>
      <rPr>
        <sz val="9"/>
        <rFont val="宋体"/>
        <charset val="0"/>
      </rPr>
      <t>41</t>
    </r>
    <r>
      <rPr>
        <sz val="9"/>
        <rFont val="宋体"/>
        <charset val="134"/>
      </rPr>
      <t>号</t>
    </r>
  </si>
  <si>
    <r>
      <rPr>
        <sz val="9"/>
        <rFont val="宋体"/>
        <charset val="134"/>
      </rPr>
      <t>边坡治理</t>
    </r>
    <r>
      <rPr>
        <sz val="9"/>
        <rFont val="宋体"/>
        <charset val="0"/>
      </rPr>
      <t>100</t>
    </r>
    <r>
      <rPr>
        <sz val="9"/>
        <rFont val="宋体"/>
        <charset val="134"/>
      </rPr>
      <t>米</t>
    </r>
  </si>
  <si>
    <r>
      <rPr>
        <sz val="9"/>
        <rFont val="宋体"/>
        <charset val="134"/>
      </rPr>
      <t>总投资</t>
    </r>
    <r>
      <rPr>
        <sz val="9"/>
        <rFont val="宋体"/>
        <charset val="0"/>
      </rPr>
      <t>767.53</t>
    </r>
    <r>
      <rPr>
        <sz val="9"/>
        <rFont val="宋体"/>
        <charset val="134"/>
      </rPr>
      <t>万元</t>
    </r>
  </si>
  <si>
    <r>
      <rPr>
        <sz val="9"/>
        <rFont val="宋体"/>
        <charset val="134"/>
      </rPr>
      <t>芦发改发【</t>
    </r>
    <r>
      <rPr>
        <sz val="9"/>
        <rFont val="宋体"/>
        <charset val="0"/>
      </rPr>
      <t>2020</t>
    </r>
    <r>
      <rPr>
        <sz val="9"/>
        <rFont val="宋体"/>
        <charset val="134"/>
      </rPr>
      <t>】</t>
    </r>
    <r>
      <rPr>
        <sz val="9"/>
        <rFont val="宋体"/>
        <charset val="0"/>
      </rPr>
      <t>30</t>
    </r>
    <r>
      <rPr>
        <sz val="9"/>
        <rFont val="宋体"/>
        <charset val="134"/>
      </rPr>
      <t>号</t>
    </r>
  </si>
  <si>
    <t>枫溪公司80%、其他方20%</t>
  </si>
  <si>
    <r>
      <rPr>
        <sz val="9"/>
        <rFont val="宋体"/>
        <charset val="134"/>
      </rPr>
      <t>完成</t>
    </r>
    <r>
      <rPr>
        <sz val="9"/>
        <rFont val="宋体"/>
        <charset val="0"/>
      </rPr>
      <t>641.68</t>
    </r>
    <r>
      <rPr>
        <sz val="9"/>
        <rFont val="宋体"/>
        <charset val="134"/>
      </rPr>
      <t>万元</t>
    </r>
  </si>
  <si>
    <t>省350万元，其余市65%，区35%。</t>
  </si>
  <si>
    <r>
      <rPr>
        <sz val="9"/>
        <rFont val="宋体"/>
        <charset val="134"/>
      </rPr>
      <t>完成</t>
    </r>
    <r>
      <rPr>
        <sz val="9"/>
        <rFont val="宋体"/>
        <charset val="0"/>
      </rPr>
      <t>20.01</t>
    </r>
    <r>
      <rPr>
        <sz val="9"/>
        <rFont val="宋体"/>
        <charset val="134"/>
      </rPr>
      <t>万尾款支付</t>
    </r>
  </si>
  <si>
    <r>
      <rPr>
        <sz val="9"/>
        <rFont val="宋体"/>
        <charset val="134"/>
      </rPr>
      <t>芦发改发【</t>
    </r>
    <r>
      <rPr>
        <sz val="9"/>
        <rFont val="宋体"/>
        <charset val="0"/>
      </rPr>
      <t>2018</t>
    </r>
    <r>
      <rPr>
        <sz val="9"/>
        <rFont val="宋体"/>
        <charset val="134"/>
      </rPr>
      <t>】</t>
    </r>
    <r>
      <rPr>
        <sz val="9"/>
        <rFont val="宋体"/>
        <charset val="0"/>
      </rPr>
      <t>99</t>
    </r>
    <r>
      <rPr>
        <sz val="9"/>
        <rFont val="宋体"/>
        <charset val="134"/>
      </rPr>
      <t>号</t>
    </r>
  </si>
  <si>
    <t>2022-2024</t>
  </si>
  <si>
    <t>对坡体进行分级放坡，坡底设置护脚墙，并系统修建截排水系统</t>
  </si>
  <si>
    <r>
      <rPr>
        <sz val="9"/>
        <rFont val="宋体"/>
        <charset val="134"/>
      </rPr>
      <t>项目总投资</t>
    </r>
    <r>
      <rPr>
        <sz val="9"/>
        <rFont val="宋体"/>
        <charset val="0"/>
      </rPr>
      <t>100</t>
    </r>
    <r>
      <rPr>
        <sz val="9"/>
        <rFont val="宋体"/>
        <charset val="134"/>
      </rPr>
      <t>万元</t>
    </r>
  </si>
  <si>
    <t>消除安全隐患，保护居民生命财产安全</t>
  </si>
  <si>
    <t>约25m³</t>
  </si>
  <si>
    <r>
      <rPr>
        <sz val="9"/>
        <rFont val="宋体"/>
        <charset val="134"/>
      </rPr>
      <t>项目总投资</t>
    </r>
    <r>
      <rPr>
        <sz val="9"/>
        <rFont val="宋体"/>
        <charset val="0"/>
      </rPr>
      <t>28.82</t>
    </r>
    <r>
      <rPr>
        <sz val="9"/>
        <rFont val="宋体"/>
        <charset val="134"/>
      </rPr>
      <t>万元</t>
    </r>
  </si>
  <si>
    <t>进行4374户改造</t>
  </si>
  <si>
    <t>项目按计划开工率100%</t>
  </si>
  <si>
    <t>预算总投资5265万元</t>
  </si>
  <si>
    <t>改善居住环境</t>
  </si>
  <si>
    <t>受益群体满意度90%</t>
  </si>
  <si>
    <r>
      <rPr>
        <sz val="11"/>
        <rFont val="宋体"/>
        <charset val="0"/>
      </rPr>
      <t>2024</t>
    </r>
    <r>
      <rPr>
        <sz val="11"/>
        <rFont val="宋体"/>
        <charset val="134"/>
      </rPr>
      <t>年老旧小区改造</t>
    </r>
  </si>
  <si>
    <r>
      <rPr>
        <sz val="9"/>
        <rFont val="宋体"/>
        <charset val="134"/>
      </rPr>
      <t>完成</t>
    </r>
    <r>
      <rPr>
        <sz val="9"/>
        <rFont val="宋体"/>
        <charset val="0"/>
      </rPr>
      <t>1487</t>
    </r>
    <r>
      <rPr>
        <sz val="9"/>
        <rFont val="宋体"/>
        <charset val="134"/>
      </rPr>
      <t>户改造</t>
    </r>
  </si>
  <si>
    <r>
      <rPr>
        <sz val="9"/>
        <rFont val="宋体"/>
        <charset val="134"/>
      </rPr>
      <t>总投资约</t>
    </r>
    <r>
      <rPr>
        <sz val="9"/>
        <rFont val="宋体"/>
        <charset val="0"/>
      </rPr>
      <t>1811</t>
    </r>
    <r>
      <rPr>
        <sz val="9"/>
        <rFont val="宋体"/>
        <charset val="134"/>
      </rPr>
      <t>万元</t>
    </r>
  </si>
  <si>
    <t>工程及前期费用</t>
  </si>
  <si>
    <t>完成63户拆除新建</t>
  </si>
  <si>
    <t>2025年完工</t>
  </si>
  <si>
    <t>总投资约2502万元</t>
  </si>
  <si>
    <t>居民自建，市区奖补资金</t>
  </si>
  <si>
    <r>
      <rPr>
        <sz val="11"/>
        <rFont val="宋体"/>
        <charset val="0"/>
      </rPr>
      <t>2017</t>
    </r>
    <r>
      <rPr>
        <sz val="11"/>
        <rFont val="宋体"/>
        <charset val="134"/>
      </rPr>
      <t>年老旧小区专项整治项目</t>
    </r>
  </si>
  <si>
    <r>
      <rPr>
        <sz val="9"/>
        <rFont val="宋体"/>
        <charset val="134"/>
      </rPr>
      <t>完成</t>
    </r>
    <r>
      <rPr>
        <sz val="9"/>
        <rFont val="宋体"/>
        <charset val="0"/>
      </rPr>
      <t>957</t>
    </r>
    <r>
      <rPr>
        <sz val="9"/>
        <rFont val="宋体"/>
        <charset val="134"/>
      </rPr>
      <t>户改造</t>
    </r>
  </si>
  <si>
    <r>
      <rPr>
        <sz val="9"/>
        <rFont val="宋体"/>
        <charset val="134"/>
      </rPr>
      <t>预算总投资</t>
    </r>
    <r>
      <rPr>
        <sz val="9"/>
        <rFont val="宋体"/>
        <charset val="0"/>
      </rPr>
      <t>1531.2</t>
    </r>
    <r>
      <rPr>
        <sz val="9"/>
        <rFont val="宋体"/>
        <charset val="134"/>
      </rPr>
      <t>万元</t>
    </r>
  </si>
  <si>
    <r>
      <rPr>
        <sz val="9"/>
        <rFont val="宋体"/>
        <charset val="0"/>
      </rPr>
      <t>2017</t>
    </r>
    <r>
      <rPr>
        <sz val="9"/>
        <rFont val="宋体"/>
        <charset val="134"/>
      </rPr>
      <t>年区级政府投资项目计划</t>
    </r>
  </si>
  <si>
    <t>市区1:1</t>
  </si>
  <si>
    <r>
      <rPr>
        <sz val="11"/>
        <rFont val="宋体"/>
        <charset val="0"/>
      </rPr>
      <t>2018</t>
    </r>
    <r>
      <rPr>
        <sz val="11"/>
        <rFont val="宋体"/>
        <charset val="134"/>
      </rPr>
      <t>年老旧小区专项整治项目</t>
    </r>
  </si>
  <si>
    <r>
      <rPr>
        <sz val="9"/>
        <rFont val="宋体"/>
        <charset val="134"/>
      </rPr>
      <t>完成</t>
    </r>
    <r>
      <rPr>
        <sz val="9"/>
        <rFont val="宋体"/>
        <charset val="0"/>
      </rPr>
      <t>911</t>
    </r>
    <r>
      <rPr>
        <sz val="9"/>
        <rFont val="宋体"/>
        <charset val="134"/>
      </rPr>
      <t>户改造</t>
    </r>
  </si>
  <si>
    <r>
      <rPr>
        <sz val="9"/>
        <rFont val="宋体"/>
        <charset val="134"/>
      </rPr>
      <t>预算总投资</t>
    </r>
    <r>
      <rPr>
        <sz val="9"/>
        <rFont val="宋体"/>
        <charset val="0"/>
      </rPr>
      <t>1457.6</t>
    </r>
    <r>
      <rPr>
        <sz val="9"/>
        <rFont val="宋体"/>
        <charset val="134"/>
      </rPr>
      <t>万元</t>
    </r>
  </si>
  <si>
    <r>
      <rPr>
        <sz val="9"/>
        <rFont val="宋体"/>
        <charset val="134"/>
      </rPr>
      <t>《</t>
    </r>
    <r>
      <rPr>
        <sz val="9"/>
        <rFont val="宋体"/>
        <charset val="0"/>
      </rPr>
      <t>2018</t>
    </r>
    <r>
      <rPr>
        <sz val="9"/>
        <rFont val="宋体"/>
        <charset val="134"/>
      </rPr>
      <t>年年度区级政府投资项目计划》</t>
    </r>
  </si>
  <si>
    <r>
      <rPr>
        <sz val="9"/>
        <rFont val="宋体"/>
        <charset val="134"/>
      </rPr>
      <t>完成</t>
    </r>
    <r>
      <rPr>
        <sz val="9"/>
        <rFont val="宋体"/>
        <charset val="0"/>
      </rPr>
      <t>9353</t>
    </r>
    <r>
      <rPr>
        <sz val="9"/>
        <rFont val="宋体"/>
        <charset val="134"/>
      </rPr>
      <t>户改造</t>
    </r>
  </si>
  <si>
    <r>
      <rPr>
        <sz val="9"/>
        <rFont val="宋体"/>
        <charset val="134"/>
      </rPr>
      <t>预算总投资</t>
    </r>
    <r>
      <rPr>
        <sz val="9"/>
        <rFont val="宋体"/>
        <charset val="0"/>
      </rPr>
      <t>1169.125</t>
    </r>
    <r>
      <rPr>
        <sz val="9"/>
        <rFont val="宋体"/>
        <charset val="134"/>
      </rPr>
      <t>万元</t>
    </r>
  </si>
  <si>
    <r>
      <rPr>
        <sz val="9"/>
        <rFont val="宋体"/>
        <charset val="134"/>
      </rPr>
      <t>株生环委【</t>
    </r>
    <r>
      <rPr>
        <sz val="9"/>
        <rFont val="宋体"/>
        <charset val="0"/>
      </rPr>
      <t>2019</t>
    </r>
    <r>
      <rPr>
        <sz val="9"/>
        <rFont val="宋体"/>
        <charset val="134"/>
      </rPr>
      <t>】</t>
    </r>
    <r>
      <rPr>
        <sz val="9"/>
        <rFont val="宋体"/>
        <charset val="0"/>
      </rPr>
      <t>23</t>
    </r>
    <r>
      <rPr>
        <sz val="9"/>
        <rFont val="宋体"/>
        <charset val="134"/>
      </rPr>
      <t>号</t>
    </r>
  </si>
  <si>
    <t>市、区财政（市财政375元/户，区财政875元/户,居民200元/户，共9353户）</t>
  </si>
  <si>
    <r>
      <rPr>
        <sz val="9"/>
        <rFont val="宋体"/>
        <charset val="134"/>
      </rPr>
      <t>改造面积约</t>
    </r>
    <r>
      <rPr>
        <sz val="9"/>
        <rFont val="宋体"/>
        <charset val="0"/>
      </rPr>
      <t>3203</t>
    </r>
    <r>
      <rPr>
        <sz val="9"/>
        <rFont val="宋体"/>
        <charset val="134"/>
      </rPr>
      <t>㎡</t>
    </r>
  </si>
  <si>
    <r>
      <rPr>
        <sz val="9"/>
        <rFont val="宋体"/>
        <charset val="134"/>
      </rPr>
      <t>项目总投资</t>
    </r>
    <r>
      <rPr>
        <sz val="9"/>
        <rFont val="宋体"/>
        <charset val="0"/>
      </rPr>
      <t>350</t>
    </r>
    <r>
      <rPr>
        <sz val="9"/>
        <rFont val="宋体"/>
        <charset val="134"/>
      </rPr>
      <t>万元</t>
    </r>
  </si>
  <si>
    <t>打通断头路，提升道路品质</t>
  </si>
  <si>
    <r>
      <rPr>
        <sz val="11"/>
        <rFont val="宋体"/>
        <charset val="134"/>
      </rPr>
      <t>大园</t>
    </r>
    <r>
      <rPr>
        <sz val="11"/>
        <rFont val="宋体"/>
        <charset val="0"/>
      </rPr>
      <t>6</t>
    </r>
    <r>
      <rPr>
        <sz val="11"/>
        <rFont val="宋体"/>
        <charset val="134"/>
      </rPr>
      <t>栋</t>
    </r>
  </si>
  <si>
    <r>
      <rPr>
        <sz val="9"/>
        <rFont val="宋体"/>
        <charset val="134"/>
      </rPr>
      <t>完成</t>
    </r>
    <r>
      <rPr>
        <sz val="9"/>
        <rFont val="宋体"/>
        <charset val="0"/>
      </rPr>
      <t>983户改造</t>
    </r>
  </si>
  <si>
    <r>
      <rPr>
        <sz val="9"/>
        <rFont val="宋体"/>
        <charset val="134"/>
      </rPr>
      <t>预算总投资</t>
    </r>
    <r>
      <rPr>
        <sz val="9"/>
        <rFont val="宋体"/>
        <charset val="0"/>
      </rPr>
      <t>1572.8</t>
    </r>
    <r>
      <rPr>
        <sz val="9"/>
        <rFont val="宋体"/>
        <charset val="134"/>
      </rPr>
      <t>万元</t>
    </r>
  </si>
  <si>
    <r>
      <rPr>
        <sz val="9"/>
        <color theme="1"/>
        <rFont val="宋体"/>
        <charset val="0"/>
      </rPr>
      <t>2019</t>
    </r>
    <r>
      <rPr>
        <sz val="9"/>
        <rFont val="宋体"/>
        <charset val="134"/>
      </rPr>
      <t>年旧城提质行动实施方案</t>
    </r>
  </si>
  <si>
    <r>
      <rPr>
        <sz val="9"/>
        <rFont val="宋体"/>
        <charset val="134"/>
      </rPr>
      <t>改造计划</t>
    </r>
    <r>
      <rPr>
        <sz val="9"/>
        <rFont val="宋体"/>
        <charset val="0"/>
      </rPr>
      <t>983</t>
    </r>
    <r>
      <rPr>
        <sz val="9"/>
        <rFont val="宋体"/>
        <charset val="134"/>
      </rPr>
      <t>户。中央资金</t>
    </r>
    <r>
      <rPr>
        <sz val="9"/>
        <rFont val="宋体"/>
        <charset val="0"/>
      </rPr>
      <t>0.6822</t>
    </r>
    <r>
      <rPr>
        <sz val="9"/>
        <rFont val="宋体"/>
        <charset val="134"/>
      </rPr>
      <t>万元，市财政</t>
    </r>
    <r>
      <rPr>
        <sz val="9"/>
        <rFont val="宋体"/>
        <charset val="0"/>
      </rPr>
      <t>0.12</t>
    </r>
    <r>
      <rPr>
        <sz val="9"/>
        <rFont val="宋体"/>
        <charset val="134"/>
      </rPr>
      <t>万元，其余区财政出资。</t>
    </r>
  </si>
  <si>
    <r>
      <rPr>
        <sz val="9"/>
        <rFont val="宋体"/>
        <charset val="134"/>
      </rPr>
      <t>完成</t>
    </r>
    <r>
      <rPr>
        <sz val="9"/>
        <rFont val="宋体"/>
        <charset val="0"/>
      </rPr>
      <t>3052</t>
    </r>
    <r>
      <rPr>
        <sz val="9"/>
        <rFont val="宋体"/>
        <charset val="134"/>
      </rPr>
      <t>户改造</t>
    </r>
  </si>
  <si>
    <r>
      <rPr>
        <sz val="9"/>
        <rFont val="宋体"/>
        <charset val="134"/>
      </rPr>
      <t>预算总投资</t>
    </r>
    <r>
      <rPr>
        <sz val="9"/>
        <rFont val="宋体"/>
        <charset val="0"/>
      </rPr>
      <t>3500</t>
    </r>
    <r>
      <rPr>
        <sz val="9"/>
        <rFont val="宋体"/>
        <charset val="134"/>
      </rPr>
      <t>万元</t>
    </r>
  </si>
  <si>
    <r>
      <rPr>
        <sz val="9"/>
        <rFont val="宋体"/>
        <charset val="134"/>
      </rPr>
      <t>改造计划</t>
    </r>
    <r>
      <rPr>
        <sz val="9"/>
        <rFont val="宋体"/>
        <charset val="0"/>
      </rPr>
      <t>3052</t>
    </r>
    <r>
      <rPr>
        <sz val="9"/>
        <rFont val="宋体"/>
        <charset val="134"/>
      </rPr>
      <t>户。总投资减去中央及省级资金外，市区财政各自承担一半。</t>
    </r>
  </si>
  <si>
    <r>
      <rPr>
        <sz val="9"/>
        <rFont val="宋体"/>
        <charset val="134"/>
      </rPr>
      <t>完成</t>
    </r>
    <r>
      <rPr>
        <sz val="9"/>
        <rFont val="宋体"/>
        <charset val="0"/>
      </rPr>
      <t>4530</t>
    </r>
    <r>
      <rPr>
        <sz val="9"/>
        <rFont val="宋体"/>
        <charset val="134"/>
      </rPr>
      <t>户改造</t>
    </r>
  </si>
  <si>
    <r>
      <rPr>
        <sz val="9"/>
        <rFont val="宋体"/>
        <charset val="134"/>
      </rPr>
      <t>预算总投资</t>
    </r>
    <r>
      <rPr>
        <sz val="9"/>
        <rFont val="宋体"/>
        <charset val="0"/>
      </rPr>
      <t>4500</t>
    </r>
    <r>
      <rPr>
        <sz val="9"/>
        <rFont val="宋体"/>
        <charset val="134"/>
      </rPr>
      <t>万元</t>
    </r>
  </si>
  <si>
    <r>
      <rPr>
        <sz val="9"/>
        <rFont val="宋体"/>
        <charset val="134"/>
      </rPr>
      <t>株洲市</t>
    </r>
    <r>
      <rPr>
        <sz val="9"/>
        <rFont val="宋体"/>
        <charset val="0"/>
      </rPr>
      <t>2020</t>
    </r>
    <r>
      <rPr>
        <sz val="9"/>
        <rFont val="宋体"/>
        <charset val="134"/>
      </rPr>
      <t>年旧城提质方案</t>
    </r>
  </si>
  <si>
    <r>
      <rPr>
        <sz val="9"/>
        <color indexed="8"/>
        <rFont val="宋体"/>
        <charset val="134"/>
      </rPr>
      <t>改造计划</t>
    </r>
    <r>
      <rPr>
        <sz val="9"/>
        <rFont val="宋体"/>
        <charset val="0"/>
      </rPr>
      <t>4530</t>
    </r>
    <r>
      <rPr>
        <sz val="9"/>
        <rFont val="宋体"/>
        <charset val="134"/>
      </rPr>
      <t>户。总投资减去中央及省级资金外，市区财政各自承担一半。</t>
    </r>
  </si>
  <si>
    <r>
      <rPr>
        <sz val="9"/>
        <rFont val="宋体"/>
        <charset val="134"/>
      </rPr>
      <t>完成</t>
    </r>
    <r>
      <rPr>
        <sz val="9"/>
        <rFont val="宋体"/>
        <charset val="0"/>
      </rPr>
      <t>2040</t>
    </r>
    <r>
      <rPr>
        <sz val="9"/>
        <rFont val="宋体"/>
        <charset val="134"/>
      </rPr>
      <t>户改造</t>
    </r>
  </si>
  <si>
    <r>
      <rPr>
        <sz val="9"/>
        <rFont val="宋体"/>
        <charset val="134"/>
      </rPr>
      <t>预算总投资</t>
    </r>
    <r>
      <rPr>
        <sz val="9"/>
        <rFont val="宋体"/>
        <charset val="0"/>
      </rPr>
      <t>2500</t>
    </r>
    <r>
      <rPr>
        <sz val="9"/>
        <rFont val="宋体"/>
        <charset val="134"/>
      </rPr>
      <t>万元</t>
    </r>
  </si>
  <si>
    <r>
      <rPr>
        <sz val="9"/>
        <rFont val="宋体"/>
        <charset val="134"/>
      </rPr>
      <t>株城更组【</t>
    </r>
    <r>
      <rPr>
        <sz val="9"/>
        <rFont val="宋体"/>
        <charset val="0"/>
      </rPr>
      <t>2021</t>
    </r>
    <r>
      <rPr>
        <sz val="9"/>
        <rFont val="宋体"/>
        <charset val="134"/>
      </rPr>
      <t>】</t>
    </r>
    <r>
      <rPr>
        <sz val="9"/>
        <rFont val="宋体"/>
        <charset val="0"/>
      </rPr>
      <t>1</t>
    </r>
    <r>
      <rPr>
        <sz val="9"/>
        <rFont val="宋体"/>
        <charset val="134"/>
      </rPr>
      <t>号</t>
    </r>
  </si>
  <si>
    <r>
      <rPr>
        <sz val="9"/>
        <rFont val="宋体"/>
        <charset val="134"/>
      </rPr>
      <t>改造计划</t>
    </r>
    <r>
      <rPr>
        <sz val="9"/>
        <rFont val="宋体"/>
        <charset val="0"/>
      </rPr>
      <t>2219</t>
    </r>
    <r>
      <rPr>
        <sz val="9"/>
        <rFont val="宋体"/>
        <charset val="134"/>
      </rPr>
      <t>户。总投资减去中央及省级资金外，市区财政各自承担一半。</t>
    </r>
  </si>
  <si>
    <r>
      <rPr>
        <sz val="9"/>
        <rFont val="宋体"/>
        <charset val="134"/>
      </rPr>
      <t>完成</t>
    </r>
    <r>
      <rPr>
        <sz val="9"/>
        <rFont val="宋体"/>
        <charset val="0"/>
      </rPr>
      <t>3002</t>
    </r>
    <r>
      <rPr>
        <sz val="9"/>
        <rFont val="宋体"/>
        <charset val="134"/>
      </rPr>
      <t>户改造</t>
    </r>
  </si>
  <si>
    <r>
      <rPr>
        <sz val="9"/>
        <rFont val="宋体"/>
        <charset val="134"/>
      </rPr>
      <t>预算总投资</t>
    </r>
    <r>
      <rPr>
        <sz val="9"/>
        <rFont val="宋体"/>
        <charset val="0"/>
      </rPr>
      <t>3002</t>
    </r>
    <r>
      <rPr>
        <sz val="9"/>
        <rFont val="宋体"/>
        <charset val="134"/>
      </rPr>
      <t>万元</t>
    </r>
  </si>
  <si>
    <r>
      <rPr>
        <sz val="9"/>
        <rFont val="宋体"/>
        <charset val="134"/>
      </rPr>
      <t>改造计划</t>
    </r>
    <r>
      <rPr>
        <sz val="9"/>
        <rFont val="宋体"/>
        <charset val="0"/>
      </rPr>
      <t>3002</t>
    </r>
    <r>
      <rPr>
        <sz val="9"/>
        <rFont val="宋体"/>
        <charset val="134"/>
      </rPr>
      <t>户。总投资减去中央及省级资金外，市区财政各自承担一半。</t>
    </r>
  </si>
  <si>
    <t>1-4栋</t>
  </si>
  <si>
    <t>总投67万元</t>
  </si>
  <si>
    <r>
      <rPr>
        <sz val="9"/>
        <rFont val="宋体"/>
        <charset val="134"/>
      </rPr>
      <t>完成</t>
    </r>
    <r>
      <rPr>
        <sz val="9"/>
        <rFont val="宋体"/>
        <charset val="0"/>
      </rPr>
      <t>3</t>
    </r>
    <r>
      <rPr>
        <sz val="9"/>
        <rFont val="宋体"/>
        <charset val="134"/>
      </rPr>
      <t>个保障性安居工程</t>
    </r>
  </si>
  <si>
    <r>
      <rPr>
        <sz val="9"/>
        <color indexed="8"/>
        <rFont val="宋体"/>
        <charset val="134"/>
      </rPr>
      <t>预算总投资</t>
    </r>
    <r>
      <rPr>
        <sz val="9"/>
        <rFont val="宋体"/>
        <charset val="0"/>
      </rPr>
      <t>3650</t>
    </r>
    <r>
      <rPr>
        <sz val="9"/>
        <rFont val="宋体"/>
        <charset val="134"/>
      </rPr>
      <t>万元</t>
    </r>
  </si>
  <si>
    <r>
      <rPr>
        <sz val="9"/>
        <rFont val="宋体"/>
        <charset val="134"/>
      </rPr>
      <t>湘财建一指【</t>
    </r>
    <r>
      <rPr>
        <sz val="9"/>
        <rFont val="宋体"/>
        <charset val="0"/>
      </rPr>
      <t>2018</t>
    </r>
    <r>
      <rPr>
        <sz val="9"/>
        <rFont val="宋体"/>
        <charset val="134"/>
      </rPr>
      <t>】</t>
    </r>
    <r>
      <rPr>
        <sz val="9"/>
        <rFont val="宋体"/>
        <charset val="0"/>
      </rPr>
      <t>62</t>
    </r>
    <r>
      <rPr>
        <sz val="9"/>
        <rFont val="宋体"/>
        <charset val="134"/>
      </rPr>
      <t>号</t>
    </r>
  </si>
  <si>
    <r>
      <rPr>
        <sz val="9"/>
        <rFont val="宋体"/>
        <charset val="134"/>
      </rPr>
      <t>中央补助资金</t>
    </r>
    <r>
      <rPr>
        <sz val="9"/>
        <rFont val="宋体"/>
        <charset val="0"/>
      </rPr>
      <t>1825</t>
    </r>
    <r>
      <rPr>
        <sz val="9"/>
        <rFont val="宋体"/>
        <charset val="134"/>
      </rPr>
      <t>万元、南方公司沿港闲置可划转资产处置所得，公交都市创建资金</t>
    </r>
    <r>
      <rPr>
        <sz val="9"/>
        <rFont val="宋体"/>
        <charset val="0"/>
      </rPr>
      <t>190</t>
    </r>
    <r>
      <rPr>
        <sz val="9"/>
        <rFont val="宋体"/>
        <charset val="134"/>
      </rPr>
      <t>万元。另外项目涉及黑臭水体部分</t>
    </r>
    <r>
      <rPr>
        <sz val="9"/>
        <rFont val="宋体"/>
        <charset val="0"/>
      </rPr>
      <t>278.6527</t>
    </r>
    <r>
      <rPr>
        <sz val="9"/>
        <rFont val="宋体"/>
        <charset val="134"/>
      </rPr>
      <t>万元，目前财政拨付</t>
    </r>
    <r>
      <rPr>
        <sz val="9"/>
        <rFont val="宋体"/>
        <charset val="0"/>
      </rPr>
      <t>195</t>
    </r>
    <r>
      <rPr>
        <sz val="9"/>
        <rFont val="宋体"/>
        <charset val="134"/>
      </rPr>
      <t>万元。</t>
    </r>
  </si>
  <si>
    <r>
      <rPr>
        <sz val="9"/>
        <rFont val="宋体"/>
        <charset val="134"/>
      </rPr>
      <t>完成</t>
    </r>
    <r>
      <rPr>
        <sz val="9"/>
        <rFont val="宋体"/>
        <charset val="0"/>
      </rPr>
      <t>6</t>
    </r>
    <r>
      <rPr>
        <sz val="9"/>
        <rFont val="宋体"/>
        <charset val="134"/>
      </rPr>
      <t>个保障性安居工程</t>
    </r>
    <r>
      <rPr>
        <sz val="9"/>
        <rFont val="宋体"/>
        <charset val="0"/>
      </rPr>
      <t>.</t>
    </r>
  </si>
  <si>
    <t>总投资约60万元</t>
  </si>
  <si>
    <t>改善大气污染</t>
  </si>
  <si>
    <t>株洲市生态环境保护委员会
关于恢清市长调研大气污染防治工作交办问题的函</t>
  </si>
  <si>
    <r>
      <rPr>
        <sz val="9"/>
        <color indexed="8"/>
        <rFont val="宋体"/>
        <charset val="134"/>
      </rPr>
      <t>总投</t>
    </r>
    <r>
      <rPr>
        <sz val="9"/>
        <rFont val="宋体"/>
        <charset val="0"/>
      </rPr>
      <t>65万元</t>
    </r>
  </si>
  <si>
    <t>服务费</t>
  </si>
  <si>
    <t>2023-2025</t>
  </si>
  <si>
    <r>
      <rPr>
        <sz val="9"/>
        <rFont val="宋体"/>
        <charset val="134"/>
      </rPr>
      <t>每年</t>
    </r>
    <r>
      <rPr>
        <sz val="9"/>
        <rFont val="宋体"/>
        <charset val="0"/>
      </rPr>
      <t>30</t>
    </r>
    <r>
      <rPr>
        <sz val="9"/>
        <rFont val="宋体"/>
        <charset val="134"/>
      </rPr>
      <t>人</t>
    </r>
  </si>
  <si>
    <t>完成培训</t>
  </si>
  <si>
    <r>
      <rPr>
        <sz val="9"/>
        <color indexed="8"/>
        <rFont val="宋体"/>
        <charset val="134"/>
      </rPr>
      <t>5</t>
    </r>
    <r>
      <rPr>
        <sz val="9"/>
        <rFont val="宋体"/>
        <charset val="134"/>
      </rPr>
      <t>万</t>
    </r>
  </si>
  <si>
    <t>提高乡村建设工匠专业技能水平和质量安全意识，为乡村振兴服务</t>
  </si>
  <si>
    <t>培训费用</t>
  </si>
  <si>
    <r>
      <rPr>
        <sz val="9"/>
        <rFont val="宋体"/>
        <charset val="134"/>
      </rPr>
      <t>湖南省住房和城乡建设厅</t>
    </r>
    <r>
      <rPr>
        <sz val="9"/>
        <rFont val="宋体"/>
        <charset val="0"/>
      </rPr>
      <t xml:space="preserve"> </t>
    </r>
    <r>
      <rPr>
        <sz val="9"/>
        <rFont val="宋体"/>
        <charset val="134"/>
      </rPr>
      <t>湖南省人力资源和社会保障厅</t>
    </r>
    <r>
      <rPr>
        <sz val="9"/>
        <rFont val="宋体"/>
        <charset val="0"/>
      </rPr>
      <t xml:space="preserve">
</t>
    </r>
    <r>
      <rPr>
        <sz val="9"/>
        <rFont val="宋体"/>
        <charset val="134"/>
      </rPr>
      <t>关于印发《湖南省乡村建设工匠管理办法》的通知</t>
    </r>
  </si>
  <si>
    <t>总投资73.13</t>
  </si>
  <si>
    <t>委托费用</t>
  </si>
  <si>
    <t>完成曹塘坝、建设中路、株董路环线桥下的管网清淤等工程</t>
  </si>
  <si>
    <r>
      <rPr>
        <sz val="9"/>
        <rFont val="宋体"/>
        <charset val="134"/>
      </rPr>
      <t>总投资</t>
    </r>
    <r>
      <rPr>
        <sz val="9"/>
        <rFont val="宋体"/>
        <charset val="0"/>
      </rPr>
      <t>299.62</t>
    </r>
    <r>
      <rPr>
        <sz val="9"/>
        <rFont val="宋体"/>
        <charset val="134"/>
      </rPr>
      <t>万</t>
    </r>
  </si>
  <si>
    <t>改善水生态环境</t>
  </si>
  <si>
    <r>
      <rPr>
        <sz val="9"/>
        <rFont val="宋体"/>
        <charset val="134"/>
      </rPr>
      <t>芦发改发【</t>
    </r>
    <r>
      <rPr>
        <sz val="9"/>
        <rFont val="宋体"/>
        <charset val="0"/>
      </rPr>
      <t>2019</t>
    </r>
    <r>
      <rPr>
        <sz val="9"/>
        <rFont val="宋体"/>
        <charset val="134"/>
      </rPr>
      <t>】</t>
    </r>
    <r>
      <rPr>
        <sz val="9"/>
        <rFont val="宋体"/>
        <charset val="0"/>
      </rPr>
      <t>109</t>
    </r>
    <r>
      <rPr>
        <sz val="9"/>
        <rFont val="宋体"/>
        <charset val="134"/>
      </rPr>
      <t>号</t>
    </r>
  </si>
  <si>
    <r>
      <rPr>
        <sz val="11"/>
        <rFont val="宋体"/>
        <charset val="134"/>
      </rPr>
      <t>曾家坪塘和柳树塘黑臭水体整治工程</t>
    </r>
    <r>
      <rPr>
        <sz val="11"/>
        <rFont val="宋体"/>
        <charset val="0"/>
      </rPr>
      <t xml:space="preserve">     </t>
    </r>
  </si>
  <si>
    <r>
      <rPr>
        <sz val="9"/>
        <rFont val="宋体"/>
        <charset val="134"/>
      </rPr>
      <t>完成</t>
    </r>
    <r>
      <rPr>
        <sz val="9"/>
        <rFont val="宋体"/>
        <charset val="0"/>
      </rPr>
      <t>7.36</t>
    </r>
    <r>
      <rPr>
        <sz val="9"/>
        <rFont val="宋体"/>
        <charset val="134"/>
      </rPr>
      <t>亩的水域治理</t>
    </r>
  </si>
  <si>
    <r>
      <rPr>
        <sz val="9"/>
        <rFont val="宋体"/>
        <charset val="134"/>
      </rPr>
      <t>总投资</t>
    </r>
    <r>
      <rPr>
        <sz val="9"/>
        <rFont val="宋体"/>
        <charset val="0"/>
      </rPr>
      <t>351</t>
    </r>
    <r>
      <rPr>
        <sz val="9"/>
        <rFont val="宋体"/>
        <charset val="134"/>
      </rPr>
      <t>万</t>
    </r>
  </si>
  <si>
    <r>
      <rPr>
        <sz val="9"/>
        <rFont val="宋体"/>
        <charset val="134"/>
      </rPr>
      <t>芦发改发【</t>
    </r>
    <r>
      <rPr>
        <sz val="9"/>
        <rFont val="宋体"/>
        <charset val="0"/>
      </rPr>
      <t>2019</t>
    </r>
    <r>
      <rPr>
        <sz val="9"/>
        <rFont val="宋体"/>
        <charset val="134"/>
      </rPr>
      <t>】</t>
    </r>
    <r>
      <rPr>
        <sz val="9"/>
        <rFont val="宋体"/>
        <charset val="0"/>
      </rPr>
      <t>27</t>
    </r>
    <r>
      <rPr>
        <sz val="9"/>
        <rFont val="宋体"/>
        <charset val="134"/>
      </rPr>
      <t>号</t>
    </r>
  </si>
  <si>
    <t>市财政到位160万元，中央管网资金40万元，其余由区财政承担</t>
  </si>
  <si>
    <t>1个</t>
  </si>
  <si>
    <t>总投资180万元</t>
  </si>
  <si>
    <t>维护费</t>
  </si>
  <si>
    <r>
      <rPr>
        <sz val="9"/>
        <rFont val="宋体"/>
        <charset val="134"/>
      </rPr>
      <t>长度</t>
    </r>
    <r>
      <rPr>
        <sz val="9"/>
        <rFont val="宋体"/>
        <charset val="0"/>
      </rPr>
      <t>1500</t>
    </r>
    <r>
      <rPr>
        <sz val="9"/>
        <rFont val="宋体"/>
        <charset val="134"/>
      </rPr>
      <t>米</t>
    </r>
  </si>
  <si>
    <r>
      <rPr>
        <sz val="9"/>
        <rFont val="宋体"/>
        <charset val="134"/>
      </rPr>
      <t>总投资</t>
    </r>
    <r>
      <rPr>
        <sz val="9"/>
        <rFont val="宋体"/>
        <charset val="0"/>
      </rPr>
      <t>1599.5</t>
    </r>
    <r>
      <rPr>
        <sz val="9"/>
        <rFont val="宋体"/>
        <charset val="134"/>
      </rPr>
      <t>万元</t>
    </r>
  </si>
  <si>
    <r>
      <rPr>
        <sz val="9"/>
        <rFont val="宋体"/>
        <charset val="134"/>
      </rPr>
      <t>芦发改发【</t>
    </r>
    <r>
      <rPr>
        <sz val="9"/>
        <rFont val="宋体"/>
        <charset val="0"/>
      </rPr>
      <t>2021</t>
    </r>
    <r>
      <rPr>
        <sz val="9"/>
        <rFont val="宋体"/>
        <charset val="134"/>
      </rPr>
      <t>】</t>
    </r>
    <r>
      <rPr>
        <sz val="9"/>
        <rFont val="宋体"/>
        <charset val="0"/>
      </rPr>
      <t>10</t>
    </r>
    <r>
      <rPr>
        <sz val="9"/>
        <rFont val="宋体"/>
        <charset val="134"/>
      </rPr>
      <t>号</t>
    </r>
  </si>
  <si>
    <t>上级专项资金</t>
  </si>
  <si>
    <r>
      <rPr>
        <sz val="9"/>
        <color indexed="8"/>
        <rFont val="宋体"/>
        <charset val="134"/>
      </rPr>
      <t>1557</t>
    </r>
    <r>
      <rPr>
        <sz val="9"/>
        <rFont val="宋体"/>
        <charset val="134"/>
      </rPr>
      <t>米</t>
    </r>
  </si>
  <si>
    <r>
      <rPr>
        <sz val="9"/>
        <rFont val="宋体"/>
        <charset val="134"/>
      </rPr>
      <t>总投资</t>
    </r>
    <r>
      <rPr>
        <sz val="9"/>
        <rFont val="宋体"/>
        <charset val="0"/>
      </rPr>
      <t>1300</t>
    </r>
    <r>
      <rPr>
        <sz val="9"/>
        <rFont val="宋体"/>
        <charset val="134"/>
      </rPr>
      <t>万元</t>
    </r>
  </si>
  <si>
    <r>
      <rPr>
        <sz val="9"/>
        <rFont val="宋体"/>
        <charset val="134"/>
      </rPr>
      <t>芦发改发【</t>
    </r>
    <r>
      <rPr>
        <sz val="9"/>
        <rFont val="宋体"/>
        <charset val="0"/>
      </rPr>
      <t>2019</t>
    </r>
    <r>
      <rPr>
        <sz val="9"/>
        <rFont val="宋体"/>
        <charset val="134"/>
      </rPr>
      <t>】</t>
    </r>
    <r>
      <rPr>
        <sz val="9"/>
        <rFont val="宋体"/>
        <charset val="0"/>
      </rPr>
      <t>139</t>
    </r>
    <r>
      <rPr>
        <sz val="9"/>
        <rFont val="宋体"/>
        <charset val="134"/>
      </rPr>
      <t>号</t>
    </r>
  </si>
  <si>
    <r>
      <rPr>
        <sz val="9"/>
        <rFont val="宋体"/>
        <charset val="134"/>
      </rPr>
      <t>区财政（另外争取上级资金</t>
    </r>
    <r>
      <rPr>
        <sz val="9"/>
        <rFont val="宋体"/>
        <charset val="0"/>
      </rPr>
      <t>1153</t>
    </r>
    <r>
      <rPr>
        <sz val="9"/>
        <rFont val="宋体"/>
        <charset val="134"/>
      </rPr>
      <t>万元）</t>
    </r>
  </si>
  <si>
    <r>
      <rPr>
        <sz val="9"/>
        <rFont val="宋体"/>
        <charset val="134"/>
      </rPr>
      <t>新建污水管道</t>
    </r>
    <r>
      <rPr>
        <sz val="9"/>
        <rFont val="宋体"/>
        <charset val="0"/>
      </rPr>
      <t>2518</t>
    </r>
    <r>
      <rPr>
        <sz val="9"/>
        <rFont val="宋体"/>
        <charset val="134"/>
      </rPr>
      <t>米，钢筋砼污检查井</t>
    </r>
    <r>
      <rPr>
        <sz val="9"/>
        <rFont val="宋体"/>
        <charset val="0"/>
      </rPr>
      <t>63</t>
    </r>
    <r>
      <rPr>
        <sz val="9"/>
        <rFont val="宋体"/>
        <charset val="134"/>
      </rPr>
      <t>座，钢筋砼污水沉泥井</t>
    </r>
    <r>
      <rPr>
        <sz val="9"/>
        <rFont val="宋体"/>
        <charset val="0"/>
      </rPr>
      <t>21</t>
    </r>
    <r>
      <rPr>
        <sz val="9"/>
        <rFont val="宋体"/>
        <charset val="134"/>
      </rPr>
      <t>座</t>
    </r>
  </si>
  <si>
    <r>
      <rPr>
        <sz val="9"/>
        <rFont val="宋体"/>
        <charset val="134"/>
      </rPr>
      <t>总投资</t>
    </r>
    <r>
      <rPr>
        <sz val="9"/>
        <rFont val="宋体"/>
        <charset val="0"/>
      </rPr>
      <t>1509.51</t>
    </r>
    <r>
      <rPr>
        <sz val="9"/>
        <rFont val="宋体"/>
        <charset val="134"/>
      </rPr>
      <t>万元</t>
    </r>
  </si>
  <si>
    <r>
      <rPr>
        <sz val="9"/>
        <rFont val="宋体"/>
        <charset val="134"/>
      </rPr>
      <t>芦发改发【</t>
    </r>
    <r>
      <rPr>
        <sz val="9"/>
        <rFont val="宋体"/>
        <charset val="0"/>
      </rPr>
      <t>2020</t>
    </r>
    <r>
      <rPr>
        <sz val="9"/>
        <rFont val="宋体"/>
        <charset val="134"/>
      </rPr>
      <t>】</t>
    </r>
    <r>
      <rPr>
        <sz val="9"/>
        <rFont val="宋体"/>
        <charset val="0"/>
      </rPr>
      <t>145</t>
    </r>
    <r>
      <rPr>
        <sz val="9"/>
        <rFont val="宋体"/>
        <charset val="134"/>
      </rPr>
      <t>号</t>
    </r>
  </si>
  <si>
    <r>
      <rPr>
        <sz val="9"/>
        <rFont val="宋体"/>
        <charset val="134"/>
      </rPr>
      <t>争取国家、省、市补助资金和区财政支出，其中区财政负责前期费用。已经争取上级资金</t>
    </r>
    <r>
      <rPr>
        <sz val="9"/>
        <rFont val="宋体"/>
        <charset val="0"/>
      </rPr>
      <t>108</t>
    </r>
    <r>
      <rPr>
        <sz val="9"/>
        <rFont val="宋体"/>
        <charset val="134"/>
      </rPr>
      <t>万元。</t>
    </r>
  </si>
  <si>
    <t>2.46公里</t>
  </si>
  <si>
    <t>总投1559.33万元</t>
  </si>
  <si>
    <t>改善生态环境</t>
  </si>
  <si>
    <t>芦发改发【2023】83号</t>
  </si>
  <si>
    <t>总投4.14亿</t>
  </si>
  <si>
    <t>总投4973万元</t>
  </si>
  <si>
    <t>2018-2025</t>
  </si>
  <si>
    <t>15.59KM</t>
  </si>
  <si>
    <r>
      <rPr>
        <b/>
        <sz val="9"/>
        <rFont val="宋体"/>
        <charset val="134"/>
      </rPr>
      <t>合格率</t>
    </r>
    <r>
      <rPr>
        <b/>
        <sz val="9"/>
        <rFont val="宋体"/>
        <charset val="0"/>
      </rPr>
      <t>100%</t>
    </r>
  </si>
  <si>
    <t>按计划开完工</t>
  </si>
  <si>
    <r>
      <rPr>
        <b/>
        <sz val="9"/>
        <rFont val="宋体"/>
        <charset val="134"/>
      </rPr>
      <t>总投资</t>
    </r>
    <r>
      <rPr>
        <b/>
        <sz val="9"/>
        <rFont val="宋体"/>
        <charset val="0"/>
      </rPr>
      <t>94751.34</t>
    </r>
    <r>
      <rPr>
        <b/>
        <sz val="9"/>
        <rFont val="宋体"/>
        <charset val="134"/>
      </rPr>
      <t>万元</t>
    </r>
  </si>
  <si>
    <t>改善民生，让人民群众从发展中得到更多实惠，带来更加旺盛的消费需求</t>
  </si>
  <si>
    <r>
      <rPr>
        <b/>
        <sz val="9"/>
        <rFont val="宋体"/>
        <charset val="134"/>
      </rPr>
      <t>依据株洲航空城基础设施</t>
    </r>
    <r>
      <rPr>
        <b/>
        <sz val="9"/>
        <rFont val="宋体"/>
        <charset val="0"/>
      </rPr>
      <t>PPP</t>
    </r>
    <r>
      <rPr>
        <b/>
        <sz val="9"/>
        <rFont val="宋体"/>
        <charset val="134"/>
      </rPr>
      <t>项目合作合同第</t>
    </r>
    <r>
      <rPr>
        <b/>
        <sz val="9"/>
        <rFont val="宋体"/>
        <charset val="0"/>
      </rPr>
      <t>17.1</t>
    </r>
    <r>
      <rPr>
        <b/>
        <sz val="9"/>
        <rFont val="宋体"/>
        <charset val="134"/>
      </rPr>
      <t>条进行付费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</si>
</sst>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1">
    <font>
      <sz val="11"/>
      <color theme="1"/>
      <name val="宋体"/>
      <charset val="134"/>
      <scheme val="minor"/>
    </font>
    <font>
      <b/>
      <sz val="11"/>
      <color theme="1"/>
      <name val="宋体"/>
      <charset val="134"/>
      <scheme val="minor"/>
    </font>
    <font>
      <b/>
      <sz val="9"/>
      <name val="宋体"/>
      <charset val="134"/>
    </font>
    <font>
      <sz val="9"/>
      <name val="宋体"/>
      <charset val="134"/>
    </font>
    <font>
      <sz val="9"/>
      <color theme="1"/>
      <name val="宋体"/>
      <charset val="134"/>
    </font>
    <font>
      <b/>
      <sz val="9"/>
      <color theme="1"/>
      <name val="宋体"/>
      <charset val="134"/>
    </font>
    <font>
      <sz val="12"/>
      <name val="黑体"/>
      <charset val="134"/>
    </font>
    <font>
      <sz val="18"/>
      <name val="方正小标宋简体"/>
      <charset val="134"/>
    </font>
    <font>
      <b/>
      <sz val="11"/>
      <name val="宋体"/>
      <charset val="134"/>
      <scheme val="minor"/>
    </font>
    <font>
      <b/>
      <sz val="9"/>
      <name val="宋体"/>
      <charset val="0"/>
    </font>
    <font>
      <sz val="9"/>
      <color rgb="FF000000"/>
      <name val="宋体"/>
      <charset val="134"/>
    </font>
    <font>
      <sz val="9"/>
      <color theme="1"/>
      <name val="宋体"/>
      <charset val="0"/>
    </font>
    <font>
      <sz val="9"/>
      <color indexed="8"/>
      <name val="宋体"/>
      <charset val="134"/>
    </font>
    <font>
      <sz val="9"/>
      <name val="宋体"/>
      <charset val="0"/>
    </font>
    <font>
      <b/>
      <sz val="9"/>
      <color rgb="FF000000"/>
      <name val="宋体"/>
      <charset val="134"/>
    </font>
    <font>
      <b/>
      <sz val="18"/>
      <name val="宋体"/>
      <charset val="134"/>
    </font>
    <font>
      <sz val="10"/>
      <name val="宋体"/>
      <charset val="134"/>
    </font>
    <font>
      <b/>
      <sz val="10"/>
      <color indexed="8"/>
      <name val="宋体"/>
      <charset val="134"/>
    </font>
    <font>
      <sz val="10.5"/>
      <color indexed="8"/>
      <name val="Calibri"/>
      <charset val="0"/>
    </font>
    <font>
      <sz val="10"/>
      <color indexed="8"/>
      <name val="宋体"/>
      <charset val="134"/>
    </font>
    <font>
      <sz val="9"/>
      <name val="仿宋"/>
      <charset val="134"/>
    </font>
    <font>
      <sz val="10"/>
      <color indexed="8"/>
      <name val="Times New Roman"/>
      <charset val="0"/>
    </font>
    <font>
      <sz val="10"/>
      <color indexed="8"/>
      <name val="Calibri"/>
      <charset val="0"/>
    </font>
    <font>
      <sz val="10.5"/>
      <color indexed="8"/>
      <name val="仿宋_GB2312"/>
      <charset val="134"/>
    </font>
    <font>
      <b/>
      <sz val="14"/>
      <name val="方正小标宋简体"/>
      <charset val="134"/>
    </font>
    <font>
      <sz val="10"/>
      <name val="Times New Roman"/>
      <charset val="0"/>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11"/>
      <name val="宋体"/>
      <charset val="0"/>
    </font>
    <font>
      <b/>
      <sz val="9"/>
      <color indexed="8"/>
      <name val="宋体"/>
      <charset val="0"/>
    </font>
    <font>
      <b/>
      <sz val="10"/>
      <color indexed="8"/>
      <name val="Times New Roman"/>
      <charset val="0"/>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3" borderId="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4" fillId="0" borderId="0" applyNumberFormat="0" applyFill="0" applyBorder="0" applyAlignment="0" applyProtection="0">
      <alignment vertical="center"/>
    </xf>
    <xf numFmtId="0" fontId="35" fillId="4" borderId="12" applyNumberFormat="0" applyAlignment="0" applyProtection="0">
      <alignment vertical="center"/>
    </xf>
    <xf numFmtId="0" fontId="36" fillId="5" borderId="13" applyNumberFormat="0" applyAlignment="0" applyProtection="0">
      <alignment vertical="center"/>
    </xf>
    <xf numFmtId="0" fontId="37" fillId="5" borderId="12" applyNumberFormat="0" applyAlignment="0" applyProtection="0">
      <alignment vertical="center"/>
    </xf>
    <xf numFmtId="0" fontId="38" fillId="6" borderId="14" applyNumberFormat="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0" borderId="0">
      <alignment vertical="center"/>
    </xf>
    <xf numFmtId="0" fontId="46" fillId="0" borderId="0"/>
    <xf numFmtId="0" fontId="3" fillId="0" borderId="0">
      <alignment vertical="center"/>
    </xf>
  </cellStyleXfs>
  <cellXfs count="139">
    <xf numFmtId="0" fontId="0" fillId="0" borderId="0" xfId="0">
      <alignment vertical="center"/>
    </xf>
    <xf numFmtId="0" fontId="0" fillId="0" borderId="0" xfId="0" applyAlignment="1"/>
    <xf numFmtId="0" fontId="0" fillId="0" borderId="0" xfId="0" applyFont="1" applyAlignment="1">
      <alignment wrapText="1"/>
    </xf>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4" fillId="0" borderId="0" xfId="0" applyFont="1" applyAlignment="1"/>
    <xf numFmtId="0" fontId="5" fillId="0" borderId="0" xfId="0" applyFont="1" applyAlignment="1"/>
    <xf numFmtId="0" fontId="0" fillId="0" borderId="0" xfId="0" applyAlignment="1">
      <alignment horizontal="center" vertical="center"/>
    </xf>
    <xf numFmtId="0" fontId="6" fillId="0" borderId="0" xfId="0" applyFont="1" applyFill="1" applyAlignment="1">
      <alignment vertical="center"/>
    </xf>
    <xf numFmtId="0" fontId="0" fillId="0" borderId="0" xfId="0" applyAlignment="1">
      <alignment vertical="center"/>
    </xf>
    <xf numFmtId="0" fontId="0" fillId="0" borderId="0" xfId="0" applyFill="1" applyAlignment="1">
      <alignment vertical="center"/>
    </xf>
    <xf numFmtId="49" fontId="7" fillId="2" borderId="0" xfId="0" applyNumberFormat="1" applyFont="1" applyFill="1" applyAlignment="1" applyProtection="1">
      <alignment horizontal="center" vertical="center"/>
    </xf>
    <xf numFmtId="49" fontId="0" fillId="2" borderId="0" xfId="0" applyNumberFormat="1" applyFont="1" applyFill="1" applyAlignment="1" applyProtection="1">
      <alignment horizontal="right" vertical="center"/>
    </xf>
    <xf numFmtId="0" fontId="1" fillId="0" borderId="1" xfId="3" applyNumberFormat="1" applyFont="1" applyFill="1" applyBorder="1" applyAlignment="1" applyProtection="1">
      <alignment horizontal="center"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pplyProtection="1">
      <alignment horizontal="center" vertical="center" wrapText="1"/>
    </xf>
    <xf numFmtId="49" fontId="8" fillId="2"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9" fillId="0" borderId="1" xfId="3" applyNumberFormat="1" applyFont="1" applyFill="1" applyBorder="1" applyAlignment="1" applyProtection="1">
      <alignment horizontal="center" vertical="center" wrapText="1"/>
    </xf>
    <xf numFmtId="0" fontId="3" fillId="0" borderId="1" xfId="0" applyFont="1" applyFill="1" applyBorder="1" applyAlignment="1">
      <alignment vertical="center" wrapText="1"/>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vertical="center" wrapText="1"/>
    </xf>
    <xf numFmtId="0" fontId="4" fillId="0" borderId="5" xfId="0" applyFont="1" applyBorder="1" applyAlignment="1">
      <alignment horizontal="center" vertical="center" wrapText="1"/>
    </xf>
    <xf numFmtId="0" fontId="11" fillId="0" borderId="1" xfId="3" applyNumberFormat="1" applyFont="1" applyFill="1" applyBorder="1" applyAlignment="1" applyProtection="1">
      <alignment horizontal="center" vertical="center" wrapText="1"/>
    </xf>
    <xf numFmtId="49" fontId="12" fillId="0" borderId="1"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1" xfId="0" applyFont="1" applyBorder="1" applyAlignment="1"/>
    <xf numFmtId="0" fontId="1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xf numFmtId="49" fontId="11"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3" fillId="0" borderId="0" xfId="0" applyFont="1" applyFill="1" applyAlignment="1">
      <alignment horizontal="justify"/>
    </xf>
    <xf numFmtId="49" fontId="0" fillId="2" borderId="0" xfId="0" applyNumberFormat="1" applyFont="1" applyFill="1" applyAlignment="1" applyProtection="1">
      <alignment horizontal="center" vertical="center"/>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vertical="center" wrapText="1"/>
    </xf>
    <xf numFmtId="0" fontId="9" fillId="0" borderId="1" xfId="0" applyFont="1" applyFill="1" applyBorder="1" applyAlignment="1">
      <alignment horizontal="center" vertical="center" wrapText="1"/>
    </xf>
    <xf numFmtId="0" fontId="3" fillId="0" borderId="1" xfId="0" applyFont="1" applyBorder="1" applyAlignment="1">
      <alignment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vertical="center" wrapText="1"/>
    </xf>
    <xf numFmtId="0" fontId="5" fillId="0" borderId="1" xfId="3" applyNumberFormat="1"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49" fontId="13"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0" xfId="0" applyFont="1" applyFill="1" applyBorder="1" applyAlignment="1"/>
    <xf numFmtId="0" fontId="6" fillId="0" borderId="0" xfId="0" applyFont="1" applyFill="1" applyBorder="1" applyAlignment="1">
      <alignment horizontal="left" vertical="center"/>
    </xf>
    <xf numFmtId="0" fontId="7" fillId="0" borderId="0" xfId="0" applyFont="1" applyFill="1" applyAlignment="1">
      <alignment horizontal="center" vertical="center"/>
    </xf>
    <xf numFmtId="0" fontId="15" fillId="0" borderId="0" xfId="0" applyFont="1" applyFill="1" applyBorder="1" applyAlignment="1"/>
    <xf numFmtId="0" fontId="16" fillId="0" borderId="0" xfId="0" applyFont="1" applyFill="1" applyAlignment="1">
      <alignment horizontal="left" vertical="center"/>
    </xf>
    <xf numFmtId="0" fontId="16" fillId="0" borderId="0" xfId="0" applyFont="1" applyFill="1" applyAlignment="1">
      <alignment horizont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8" fillId="0" borderId="1" xfId="0" applyFont="1" applyFill="1" applyBorder="1" applyAlignment="1">
      <alignment vertical="center" wrapText="1"/>
    </xf>
    <xf numFmtId="0" fontId="3" fillId="0" borderId="1" xfId="0" applyFont="1" applyFill="1" applyBorder="1" applyAlignment="1"/>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3" fillId="0" borderId="1" xfId="0" applyNumberFormat="1" applyFont="1" applyFill="1" applyBorder="1" applyAlignment="1" applyProtection="1">
      <alignment vertical="center" wrapText="1"/>
    </xf>
    <xf numFmtId="0" fontId="13" fillId="0" borderId="1" xfId="0" applyNumberFormat="1" applyFont="1" applyFill="1" applyBorder="1" applyAlignment="1" applyProtection="1">
      <alignment vertical="center" wrapText="1"/>
    </xf>
    <xf numFmtId="49" fontId="9" fillId="0" borderId="1" xfId="0" applyNumberFormat="1" applyFont="1" applyFill="1" applyBorder="1" applyAlignment="1">
      <alignment vertical="center" wrapText="1"/>
    </xf>
    <xf numFmtId="0" fontId="22" fillId="0" borderId="1" xfId="0" applyFont="1" applyFill="1" applyBorder="1" applyAlignment="1">
      <alignment vertical="center" wrapText="1"/>
    </xf>
    <xf numFmtId="0" fontId="16" fillId="0" borderId="1" xfId="0" applyFont="1" applyFill="1" applyBorder="1" applyAlignment="1">
      <alignment horizontal="left" vertical="center"/>
    </xf>
    <xf numFmtId="0" fontId="3" fillId="0" borderId="1" xfId="0" applyFont="1" applyFill="1" applyBorder="1" applyAlignment="1">
      <alignment horizontal="left" vertical="center"/>
    </xf>
    <xf numFmtId="0" fontId="23" fillId="0" borderId="0" xfId="0" applyFont="1" applyFill="1" applyAlignment="1">
      <alignment horizontal="left"/>
    </xf>
    <xf numFmtId="0" fontId="6" fillId="0" borderId="0" xfId="0" applyFont="1" applyFill="1" applyBorder="1" applyAlignment="1">
      <alignment vertical="center"/>
    </xf>
    <xf numFmtId="0" fontId="16" fillId="0" borderId="0" xfId="0" applyFont="1" applyFill="1" applyBorder="1" applyAlignment="1">
      <alignment horizontal="left"/>
    </xf>
    <xf numFmtId="0" fontId="16" fillId="0" borderId="0" xfId="0" applyFont="1" applyFill="1" applyBorder="1" applyAlignment="1">
      <alignment horizontal="center"/>
    </xf>
    <xf numFmtId="0" fontId="16" fillId="0" borderId="0" xfId="0" applyFont="1" applyFill="1" applyBorder="1" applyAlignment="1"/>
    <xf numFmtId="0" fontId="7" fillId="0" borderId="0" xfId="49" applyFont="1" applyBorder="1" applyAlignment="1">
      <alignment horizontal="center" vertical="center" wrapText="1"/>
    </xf>
    <xf numFmtId="0" fontId="16" fillId="0" borderId="8" xfId="49" applyFont="1" applyBorder="1" applyAlignment="1">
      <alignment horizontal="left" vertical="center" wrapText="1"/>
    </xf>
    <xf numFmtId="0" fontId="24" fillId="0" borderId="0" xfId="49" applyFont="1" applyBorder="1" applyAlignment="1">
      <alignment horizontal="center" vertical="center" wrapText="1"/>
    </xf>
    <xf numFmtId="0" fontId="16" fillId="0" borderId="0" xfId="49" applyFont="1" applyBorder="1" applyAlignment="1">
      <alignment horizontal="center" vertical="center" wrapText="1"/>
    </xf>
    <xf numFmtId="0" fontId="16" fillId="0" borderId="1" xfId="49" applyFont="1" applyFill="1" applyBorder="1" applyAlignment="1">
      <alignment horizontal="center" vertical="center" wrapText="1"/>
    </xf>
    <xf numFmtId="49" fontId="16" fillId="0" borderId="1" xfId="49" applyNumberFormat="1" applyFont="1" applyFill="1" applyBorder="1" applyAlignment="1">
      <alignment horizontal="left" vertical="center" wrapText="1"/>
    </xf>
    <xf numFmtId="0" fontId="16" fillId="0" borderId="5" xfId="51" applyFont="1" applyBorder="1" applyAlignment="1" applyProtection="1">
      <alignment horizontal="center" vertical="center" wrapText="1"/>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6" xfId="51" applyFont="1" applyBorder="1" applyAlignment="1" applyProtection="1">
      <alignment horizontal="center" vertical="center" wrapText="1"/>
    </xf>
    <xf numFmtId="0" fontId="16" fillId="0" borderId="2" xfId="49" applyFont="1" applyFill="1" applyBorder="1" applyAlignment="1">
      <alignment horizontal="left" vertical="center" wrapText="1"/>
    </xf>
    <xf numFmtId="0" fontId="16" fillId="0" borderId="4" xfId="49" applyFont="1" applyFill="1" applyBorder="1" applyAlignment="1">
      <alignment horizontal="left" vertical="center" wrapText="1"/>
    </xf>
    <xf numFmtId="0" fontId="25" fillId="0" borderId="6" xfId="51" applyFont="1" applyBorder="1" applyAlignment="1" applyProtection="1">
      <alignment horizontal="center" vertical="center" wrapText="1"/>
    </xf>
    <xf numFmtId="0" fontId="16" fillId="0" borderId="2" xfId="51" applyFont="1" applyBorder="1" applyAlignment="1" applyProtection="1">
      <alignment horizontal="center" vertical="center"/>
    </xf>
    <xf numFmtId="0" fontId="16" fillId="0" borderId="4" xfId="51" applyFont="1" applyBorder="1" applyAlignment="1" applyProtection="1">
      <alignment horizontal="center" vertical="center"/>
    </xf>
    <xf numFmtId="0" fontId="16" fillId="0" borderId="1" xfId="49" applyFont="1" applyFill="1" applyBorder="1" applyAlignment="1">
      <alignment vertical="center" wrapText="1"/>
    </xf>
    <xf numFmtId="0" fontId="25" fillId="0" borderId="7" xfId="51" applyFont="1" applyBorder="1" applyAlignment="1" applyProtection="1">
      <alignment horizontal="center" vertical="center" wrapText="1"/>
    </xf>
    <xf numFmtId="0" fontId="16" fillId="0" borderId="1" xfId="51" applyFont="1" applyFill="1" applyBorder="1" applyAlignment="1" applyProtection="1">
      <alignment horizontal="left" vertical="center"/>
    </xf>
    <xf numFmtId="0" fontId="16" fillId="0" borderId="5" xfId="51" applyFont="1" applyFill="1" applyBorder="1" applyAlignment="1" applyProtection="1">
      <alignment horizontal="left" vertical="center"/>
    </xf>
    <xf numFmtId="0" fontId="3" fillId="0" borderId="1" xfId="49" applyNumberFormat="1" applyFont="1" applyFill="1" applyBorder="1" applyAlignment="1">
      <alignment horizontal="left" vertical="center" wrapText="1"/>
    </xf>
    <xf numFmtId="0" fontId="16" fillId="0" borderId="5" xfId="49" applyFont="1" applyFill="1" applyBorder="1" applyAlignment="1">
      <alignment horizontal="center" vertical="center" wrapText="1"/>
    </xf>
    <xf numFmtId="0" fontId="16" fillId="0" borderId="1" xfId="49" applyNumberFormat="1" applyFont="1" applyFill="1" applyBorder="1" applyAlignment="1">
      <alignment horizontal="center" vertical="center" wrapText="1"/>
    </xf>
    <xf numFmtId="0" fontId="16" fillId="0" borderId="2" xfId="49" applyNumberFormat="1" applyFont="1" applyFill="1" applyBorder="1" applyAlignment="1">
      <alignment horizontal="center" vertical="center" wrapText="1"/>
    </xf>
    <xf numFmtId="0" fontId="16" fillId="0" borderId="3" xfId="49" applyNumberFormat="1" applyFont="1" applyFill="1" applyBorder="1" applyAlignment="1">
      <alignment horizontal="center" vertical="center" wrapText="1"/>
    </xf>
    <xf numFmtId="0" fontId="16" fillId="0" borderId="4" xfId="49" applyNumberFormat="1" applyFont="1" applyFill="1" applyBorder="1" applyAlignment="1">
      <alignment horizontal="center" vertical="center" wrapText="1"/>
    </xf>
    <xf numFmtId="0" fontId="16" fillId="0" borderId="6" xfId="49" applyFont="1" applyFill="1" applyBorder="1" applyAlignment="1">
      <alignment horizontal="center" vertical="center" wrapText="1"/>
    </xf>
    <xf numFmtId="0" fontId="16" fillId="0" borderId="7" xfId="49" applyFont="1" applyFill="1" applyBorder="1" applyAlignment="1">
      <alignment horizontal="center" vertical="center" wrapText="1"/>
    </xf>
    <xf numFmtId="0" fontId="16" fillId="0" borderId="1" xfId="49" applyFont="1" applyBorder="1" applyAlignment="1">
      <alignment horizontal="center" vertical="center" wrapText="1"/>
    </xf>
    <xf numFmtId="0" fontId="16" fillId="0" borderId="2" xfId="49" applyFont="1" applyBorder="1" applyAlignment="1">
      <alignment horizontal="center" vertical="center" wrapText="1"/>
    </xf>
    <xf numFmtId="0" fontId="16" fillId="0" borderId="4" xfId="49" applyFont="1" applyBorder="1" applyAlignment="1">
      <alignment horizontal="center" vertical="center" wrapText="1"/>
    </xf>
    <xf numFmtId="49" fontId="16" fillId="0" borderId="1" xfId="50" applyNumberFormat="1" applyFont="1" applyFill="1" applyBorder="1" applyAlignment="1">
      <alignment horizontal="center" vertical="center" wrapText="1"/>
    </xf>
    <xf numFmtId="0" fontId="26" fillId="0" borderId="1" xfId="0" applyFont="1" applyBorder="1" applyAlignment="1">
      <alignment horizontal="center" vertical="center"/>
    </xf>
    <xf numFmtId="0" fontId="19" fillId="0" borderId="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6" fillId="0" borderId="1" xfId="50" applyNumberFormat="1" applyFont="1" applyFill="1" applyBorder="1" applyAlignment="1">
      <alignment horizontal="center" vertical="center" wrapText="1"/>
    </xf>
    <xf numFmtId="49" fontId="16" fillId="0" borderId="5" xfId="50" applyNumberFormat="1" applyFont="1" applyFill="1" applyBorder="1" applyAlignment="1">
      <alignment horizontal="center" vertical="center" wrapText="1"/>
    </xf>
    <xf numFmtId="0" fontId="16" fillId="0" borderId="2" xfId="50" applyNumberFormat="1" applyFont="1" applyFill="1" applyBorder="1" applyAlignment="1">
      <alignment horizontal="center" vertical="center" wrapText="1"/>
    </xf>
    <xf numFmtId="0" fontId="16" fillId="0" borderId="4" xfId="50" applyNumberFormat="1" applyFont="1" applyFill="1" applyBorder="1" applyAlignment="1">
      <alignment horizontal="center" vertical="center" wrapText="1"/>
    </xf>
    <xf numFmtId="0" fontId="16" fillId="0" borderId="1" xfId="50" applyNumberFormat="1" applyFont="1" applyFill="1" applyBorder="1" applyAlignment="1">
      <alignment vertical="center" wrapText="1"/>
    </xf>
    <xf numFmtId="49" fontId="16" fillId="0" borderId="6" xfId="50" applyNumberFormat="1" applyFont="1" applyFill="1" applyBorder="1" applyAlignment="1">
      <alignment horizontal="center" vertical="center" wrapText="1"/>
    </xf>
    <xf numFmtId="49" fontId="16" fillId="0" borderId="7" xfId="50" applyNumberFormat="1" applyFont="1" applyFill="1" applyBorder="1" applyAlignment="1">
      <alignment horizontal="center" vertical="center" wrapText="1"/>
    </xf>
    <xf numFmtId="9" fontId="19" fillId="0" borderId="1"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topLeftCell="A26" workbookViewId="0">
      <selection activeCell="M38" sqref="M38"/>
    </sheetView>
  </sheetViews>
  <sheetFormatPr defaultColWidth="7.5" defaultRowHeight="12.75" customHeight="1" outlineLevelCol="5"/>
  <cols>
    <col min="1" max="1" width="24.8166666666667" style="69" customWidth="1"/>
    <col min="2" max="2" width="11.4583333333333" style="69" customWidth="1"/>
    <col min="3" max="3" width="13.5" style="69" customWidth="1"/>
    <col min="4" max="4" width="13.0916666666667" style="69" customWidth="1"/>
    <col min="5" max="5" width="21.5" style="69" customWidth="1"/>
    <col min="6" max="6" width="22.7166666666667" style="69" customWidth="1"/>
    <col min="7" max="223" width="7.5" style="69" customWidth="1"/>
    <col min="224" max="16384" width="7.5" style="69"/>
  </cols>
  <sheetData>
    <row r="1" s="69" customFormat="1" ht="28" customHeight="1" spans="1:4">
      <c r="A1" s="91"/>
      <c r="B1" s="92"/>
      <c r="C1" s="93"/>
      <c r="D1" s="94"/>
    </row>
    <row r="2" s="69" customFormat="1" ht="30.75" customHeight="1" spans="1:6">
      <c r="A2" s="95" t="s">
        <v>0</v>
      </c>
      <c r="B2" s="95"/>
      <c r="C2" s="95"/>
      <c r="D2" s="95"/>
      <c r="E2" s="95"/>
      <c r="F2" s="95"/>
    </row>
    <row r="3" s="69" customFormat="1" ht="21.75" customHeight="1" spans="1:6">
      <c r="A3" s="96" t="s">
        <v>1</v>
      </c>
      <c r="B3" s="96"/>
      <c r="C3" s="96"/>
      <c r="D3" s="97"/>
      <c r="E3" s="97"/>
      <c r="F3" s="98" t="s">
        <v>2</v>
      </c>
    </row>
    <row r="4" s="69" customFormat="1" ht="25.5" customHeight="1" spans="1:6">
      <c r="A4" s="99" t="s">
        <v>3</v>
      </c>
      <c r="B4" s="100" t="s">
        <v>4</v>
      </c>
      <c r="C4" s="100"/>
      <c r="D4" s="100"/>
      <c r="E4" s="100"/>
      <c r="F4" s="100"/>
    </row>
    <row r="5" s="69" customFormat="1" ht="25.5" customHeight="1" spans="1:6">
      <c r="A5" s="101" t="s">
        <v>5</v>
      </c>
      <c r="B5" s="102" t="s">
        <v>6</v>
      </c>
      <c r="C5" s="103"/>
      <c r="D5" s="103"/>
      <c r="E5" s="103"/>
      <c r="F5" s="104"/>
    </row>
    <row r="6" s="69" customFormat="1" ht="25.5" customHeight="1" spans="1:6">
      <c r="A6" s="105"/>
      <c r="B6" s="102" t="s">
        <v>7</v>
      </c>
      <c r="C6" s="103"/>
      <c r="D6" s="104"/>
      <c r="E6" s="106" t="s">
        <v>8</v>
      </c>
      <c r="F6" s="107"/>
    </row>
    <row r="7" s="69" customFormat="1" ht="25.5" customHeight="1" spans="1:6">
      <c r="A7" s="108"/>
      <c r="B7" s="109" t="s">
        <v>9</v>
      </c>
      <c r="C7" s="110"/>
      <c r="D7" s="110">
        <v>3950.583799</v>
      </c>
      <c r="E7" s="111" t="s">
        <v>10</v>
      </c>
      <c r="F7" s="111">
        <v>388.893799</v>
      </c>
    </row>
    <row r="8" s="69" customFormat="1" ht="25.5" customHeight="1" spans="1:6">
      <c r="A8" s="108"/>
      <c r="B8" s="109" t="s">
        <v>11</v>
      </c>
      <c r="C8" s="110"/>
      <c r="D8" s="110">
        <v>1000</v>
      </c>
      <c r="E8" s="111" t="s">
        <v>12</v>
      </c>
      <c r="F8" s="111">
        <v>4561.69</v>
      </c>
    </row>
    <row r="9" s="69" customFormat="1" ht="25.5" customHeight="1" spans="1:6">
      <c r="A9" s="112"/>
      <c r="B9" s="113" t="s">
        <v>13</v>
      </c>
      <c r="C9" s="114"/>
      <c r="D9" s="114"/>
      <c r="E9" s="111"/>
      <c r="F9" s="111"/>
    </row>
    <row r="10" s="69" customFormat="1" ht="228" customHeight="1" spans="1:6">
      <c r="A10" s="99" t="s">
        <v>14</v>
      </c>
      <c r="B10" s="115" t="s">
        <v>15</v>
      </c>
      <c r="C10" s="115"/>
      <c r="D10" s="115"/>
      <c r="E10" s="115"/>
      <c r="F10" s="115"/>
    </row>
    <row r="11" s="69" customFormat="1" ht="25.5" customHeight="1" spans="1:6">
      <c r="A11" s="116" t="s">
        <v>16</v>
      </c>
      <c r="B11" s="117" t="s">
        <v>17</v>
      </c>
      <c r="C11" s="118" t="s">
        <v>18</v>
      </c>
      <c r="D11" s="119"/>
      <c r="E11" s="119"/>
      <c r="F11" s="120"/>
    </row>
    <row r="12" s="69" customFormat="1" ht="25.5" customHeight="1" spans="1:6">
      <c r="A12" s="121"/>
      <c r="B12" s="117" t="s">
        <v>19</v>
      </c>
      <c r="C12" s="118" t="s">
        <v>20</v>
      </c>
      <c r="D12" s="119"/>
      <c r="E12" s="119"/>
      <c r="F12" s="120"/>
    </row>
    <row r="13" s="69" customFormat="1" ht="25.5" customHeight="1" spans="1:6">
      <c r="A13" s="121"/>
      <c r="B13" s="117" t="s">
        <v>21</v>
      </c>
      <c r="C13" s="118" t="s">
        <v>22</v>
      </c>
      <c r="D13" s="119"/>
      <c r="E13" s="119"/>
      <c r="F13" s="120"/>
    </row>
    <row r="14" s="69" customFormat="1" ht="25.5" customHeight="1" spans="1:6">
      <c r="A14" s="121"/>
      <c r="B14" s="117" t="s">
        <v>23</v>
      </c>
      <c r="C14" s="118" t="s">
        <v>24</v>
      </c>
      <c r="D14" s="119"/>
      <c r="E14" s="119"/>
      <c r="F14" s="120"/>
    </row>
    <row r="15" s="69" customFormat="1" ht="25.5" customHeight="1" spans="1:6">
      <c r="A15" s="121"/>
      <c r="B15" s="117" t="s">
        <v>25</v>
      </c>
      <c r="C15" s="118" t="s">
        <v>26</v>
      </c>
      <c r="D15" s="119"/>
      <c r="E15" s="119"/>
      <c r="F15" s="120"/>
    </row>
    <row r="16" s="69" customFormat="1" ht="25.5" customHeight="1" spans="1:6">
      <c r="A16" s="121"/>
      <c r="B16" s="117" t="s">
        <v>27</v>
      </c>
      <c r="C16" s="118" t="s">
        <v>28</v>
      </c>
      <c r="D16" s="119"/>
      <c r="E16" s="119"/>
      <c r="F16" s="120"/>
    </row>
    <row r="17" s="69" customFormat="1" ht="25.5" customHeight="1" spans="1:6">
      <c r="A17" s="121"/>
      <c r="B17" s="117" t="s">
        <v>29</v>
      </c>
      <c r="C17" s="118" t="s">
        <v>30</v>
      </c>
      <c r="D17" s="119"/>
      <c r="E17" s="119"/>
      <c r="F17" s="120"/>
    </row>
    <row r="18" s="69" customFormat="1" ht="25.5" customHeight="1" spans="1:6">
      <c r="A18" s="122"/>
      <c r="B18" s="117" t="s">
        <v>31</v>
      </c>
      <c r="C18" s="118" t="s">
        <v>32</v>
      </c>
      <c r="D18" s="119"/>
      <c r="E18" s="119"/>
      <c r="F18" s="120"/>
    </row>
    <row r="19" s="69" customFormat="1" ht="25.5" customHeight="1" spans="1:6">
      <c r="A19" s="123" t="s">
        <v>33</v>
      </c>
      <c r="B19" s="123" t="s">
        <v>34</v>
      </c>
      <c r="C19" s="123" t="s">
        <v>35</v>
      </c>
      <c r="D19" s="124" t="s">
        <v>36</v>
      </c>
      <c r="E19" s="125"/>
      <c r="F19" s="123" t="s">
        <v>37</v>
      </c>
    </row>
    <row r="20" s="69" customFormat="1" ht="25.5" customHeight="1" spans="1:6">
      <c r="A20" s="123"/>
      <c r="B20" s="126" t="s">
        <v>38</v>
      </c>
      <c r="C20" s="127" t="s">
        <v>39</v>
      </c>
      <c r="D20" s="128" t="s">
        <v>40</v>
      </c>
      <c r="E20" s="129"/>
      <c r="F20" s="130" t="s">
        <v>41</v>
      </c>
    </row>
    <row r="21" s="69" customFormat="1" ht="25.5" customHeight="1" spans="1:6">
      <c r="A21" s="123"/>
      <c r="B21" s="126"/>
      <c r="C21" s="127" t="s">
        <v>39</v>
      </c>
      <c r="D21" s="128" t="s">
        <v>31</v>
      </c>
      <c r="E21" s="129" t="s">
        <v>31</v>
      </c>
      <c r="F21" s="130" t="s">
        <v>42</v>
      </c>
    </row>
    <row r="22" s="69" customFormat="1" ht="25.5" customHeight="1" spans="1:6">
      <c r="A22" s="123"/>
      <c r="B22" s="126"/>
      <c r="C22" s="127" t="s">
        <v>39</v>
      </c>
      <c r="D22" s="128" t="s">
        <v>23</v>
      </c>
      <c r="E22" s="129" t="s">
        <v>23</v>
      </c>
      <c r="F22" s="130" t="s">
        <v>43</v>
      </c>
    </row>
    <row r="23" s="69" customFormat="1" ht="25.5" customHeight="1" spans="1:6">
      <c r="A23" s="123"/>
      <c r="B23" s="126"/>
      <c r="C23" s="127" t="s">
        <v>39</v>
      </c>
      <c r="D23" s="128" t="s">
        <v>44</v>
      </c>
      <c r="E23" s="129" t="s">
        <v>44</v>
      </c>
      <c r="F23" s="130" t="s">
        <v>45</v>
      </c>
    </row>
    <row r="24" s="69" customFormat="1" ht="25.5" customHeight="1" spans="1:6">
      <c r="A24" s="123"/>
      <c r="B24" s="126"/>
      <c r="C24" s="127" t="s">
        <v>39</v>
      </c>
      <c r="D24" s="128" t="s">
        <v>46</v>
      </c>
      <c r="E24" s="129" t="s">
        <v>46</v>
      </c>
      <c r="F24" s="130" t="s">
        <v>47</v>
      </c>
    </row>
    <row r="25" s="69" customFormat="1" ht="25.5" customHeight="1" spans="1:6">
      <c r="A25" s="123"/>
      <c r="B25" s="126"/>
      <c r="C25" s="127" t="s">
        <v>39</v>
      </c>
      <c r="D25" s="128" t="s">
        <v>21</v>
      </c>
      <c r="E25" s="129" t="s">
        <v>21</v>
      </c>
      <c r="F25" s="130" t="s">
        <v>48</v>
      </c>
    </row>
    <row r="26" s="69" customFormat="1" ht="25.5" customHeight="1" spans="1:6">
      <c r="A26" s="123"/>
      <c r="B26" s="126"/>
      <c r="C26" s="127" t="s">
        <v>39</v>
      </c>
      <c r="D26" s="128" t="s">
        <v>49</v>
      </c>
      <c r="E26" s="129" t="s">
        <v>49</v>
      </c>
      <c r="F26" s="130" t="s">
        <v>50</v>
      </c>
    </row>
    <row r="27" s="69" customFormat="1" ht="25.5" customHeight="1" spans="1:6">
      <c r="A27" s="123"/>
      <c r="B27" s="126"/>
      <c r="C27" s="127" t="s">
        <v>39</v>
      </c>
      <c r="D27" s="128" t="s">
        <v>51</v>
      </c>
      <c r="E27" s="129" t="s">
        <v>51</v>
      </c>
      <c r="F27" s="130" t="s">
        <v>52</v>
      </c>
    </row>
    <row r="28" s="69" customFormat="1" ht="25.5" customHeight="1" spans="1:6">
      <c r="A28" s="123"/>
      <c r="B28" s="126"/>
      <c r="C28" s="127" t="s">
        <v>39</v>
      </c>
      <c r="D28" s="128" t="s">
        <v>53</v>
      </c>
      <c r="E28" s="129" t="s">
        <v>53</v>
      </c>
      <c r="F28" s="130" t="s">
        <v>54</v>
      </c>
    </row>
    <row r="29" s="69" customFormat="1" ht="25.5" customHeight="1" spans="1:6">
      <c r="A29" s="123"/>
      <c r="B29" s="126"/>
      <c r="C29" s="127" t="s">
        <v>55</v>
      </c>
      <c r="D29" s="128" t="s">
        <v>56</v>
      </c>
      <c r="E29" s="129"/>
      <c r="F29" s="130" t="s">
        <v>57</v>
      </c>
    </row>
    <row r="30" s="69" customFormat="1" ht="25.5" customHeight="1" spans="1:6">
      <c r="A30" s="123"/>
      <c r="B30" s="126"/>
      <c r="C30" s="127" t="s">
        <v>58</v>
      </c>
      <c r="D30" s="128" t="s">
        <v>59</v>
      </c>
      <c r="E30" s="129" t="s">
        <v>59</v>
      </c>
      <c r="F30" s="130" t="s">
        <v>57</v>
      </c>
    </row>
    <row r="31" s="69" customFormat="1" ht="25.5" customHeight="1" spans="1:6">
      <c r="A31" s="123"/>
      <c r="B31" s="126"/>
      <c r="C31" s="127" t="s">
        <v>58</v>
      </c>
      <c r="D31" s="128" t="s">
        <v>60</v>
      </c>
      <c r="E31" s="129" t="s">
        <v>60</v>
      </c>
      <c r="F31" s="130" t="s">
        <v>57</v>
      </c>
    </row>
    <row r="32" s="69" customFormat="1" ht="25.5" customHeight="1" spans="1:6">
      <c r="A32" s="123"/>
      <c r="B32" s="126"/>
      <c r="C32" s="127" t="s">
        <v>61</v>
      </c>
      <c r="D32" s="131" t="s">
        <v>62</v>
      </c>
      <c r="E32" s="131"/>
      <c r="F32" s="130" t="s">
        <v>63</v>
      </c>
    </row>
    <row r="33" s="69" customFormat="1" ht="25.5" customHeight="1" spans="1:6">
      <c r="A33" s="123"/>
      <c r="B33" s="132" t="s">
        <v>64</v>
      </c>
      <c r="C33" s="126" t="s">
        <v>65</v>
      </c>
      <c r="D33" s="133" t="s">
        <v>66</v>
      </c>
      <c r="E33" s="134"/>
      <c r="F33" s="135" t="s">
        <v>66</v>
      </c>
    </row>
    <row r="34" s="69" customFormat="1" ht="25.5" customHeight="1" spans="1:6">
      <c r="A34" s="123"/>
      <c r="B34" s="136"/>
      <c r="C34" s="126" t="s">
        <v>67</v>
      </c>
      <c r="D34" s="128" t="s">
        <v>68</v>
      </c>
      <c r="E34" s="129"/>
      <c r="F34" s="130" t="s">
        <v>68</v>
      </c>
    </row>
    <row r="35" s="69" customFormat="1" ht="25.5" customHeight="1" spans="1:6">
      <c r="A35" s="123"/>
      <c r="B35" s="136"/>
      <c r="C35" s="126" t="s">
        <v>69</v>
      </c>
      <c r="D35" s="128" t="s">
        <v>70</v>
      </c>
      <c r="E35" s="129"/>
      <c r="F35" s="130" t="s">
        <v>70</v>
      </c>
    </row>
    <row r="36" s="69" customFormat="1" ht="25.5" customHeight="1" spans="1:6">
      <c r="A36" s="123"/>
      <c r="B36" s="136"/>
      <c r="C36" s="126" t="s">
        <v>71</v>
      </c>
      <c r="D36" s="133" t="s">
        <v>66</v>
      </c>
      <c r="E36" s="134"/>
      <c r="F36" s="135" t="s">
        <v>66</v>
      </c>
    </row>
    <row r="37" s="69" customFormat="1" ht="30" customHeight="1" spans="1:6">
      <c r="A37" s="123"/>
      <c r="B37" s="137"/>
      <c r="C37" s="126" t="s">
        <v>72</v>
      </c>
      <c r="D37" s="133" t="s">
        <v>73</v>
      </c>
      <c r="E37" s="134"/>
      <c r="F37" s="138">
        <v>0.8</v>
      </c>
    </row>
  </sheetData>
  <mergeCells count="42">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C17:F17"/>
    <mergeCell ref="C18:F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A5:A9"/>
    <mergeCell ref="A11:A18"/>
    <mergeCell ref="A19:A37"/>
    <mergeCell ref="B20:B32"/>
    <mergeCell ref="B33:B37"/>
  </mergeCells>
  <pageMargins left="0.393055555555556" right="0.7" top="0.472222222222222" bottom="0.275" header="0.3" footer="0.3"/>
  <pageSetup paperSize="9" scale="8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0"/>
  <sheetViews>
    <sheetView tabSelected="1" workbookViewId="0">
      <selection activeCell="I7" sqref="I7"/>
    </sheetView>
  </sheetViews>
  <sheetFormatPr defaultColWidth="7.275" defaultRowHeight="11.25" outlineLevelCol="7"/>
  <cols>
    <col min="1" max="1" width="6.54166666666667" style="69" customWidth="1"/>
    <col min="2" max="2" width="18.6833333333333" style="69" customWidth="1"/>
    <col min="3" max="3" width="16.225" style="69" customWidth="1"/>
    <col min="4" max="4" width="17.3166666666667" style="69" customWidth="1"/>
    <col min="5" max="5" width="18.4083333333333" style="69" customWidth="1"/>
    <col min="6" max="6" width="11.25" style="69" customWidth="1"/>
    <col min="7" max="7" width="10.375" style="69" customWidth="1"/>
    <col min="8" max="8" width="21.4083333333333" style="69" customWidth="1"/>
    <col min="9" max="16384" width="7.275" style="69"/>
  </cols>
  <sheetData>
    <row r="1" s="69" customFormat="1" ht="27" customHeight="1" spans="1:2">
      <c r="A1" s="70"/>
      <c r="B1" s="70"/>
    </row>
    <row r="2" s="69" customFormat="1" ht="43.5" customHeight="1" spans="1:8">
      <c r="A2" s="71" t="s">
        <v>74</v>
      </c>
      <c r="B2" s="71"/>
      <c r="C2" s="71"/>
      <c r="D2" s="71"/>
      <c r="E2" s="71"/>
      <c r="F2" s="71"/>
      <c r="G2" s="71"/>
      <c r="H2" s="72"/>
    </row>
    <row r="3" s="69" customFormat="1" ht="26.25" customHeight="1" spans="1:7">
      <c r="A3" s="73" t="s">
        <v>75</v>
      </c>
      <c r="B3" s="73"/>
      <c r="C3" s="73"/>
      <c r="D3" s="73"/>
      <c r="F3" s="74" t="s">
        <v>2</v>
      </c>
      <c r="G3" s="74"/>
    </row>
    <row r="4" s="69" customFormat="1" ht="47.25" customHeight="1" spans="1:7">
      <c r="A4" s="75" t="s">
        <v>76</v>
      </c>
      <c r="B4" s="76" t="s">
        <v>77</v>
      </c>
      <c r="C4" s="77" t="s">
        <v>78</v>
      </c>
      <c r="D4" s="75" t="s">
        <v>79</v>
      </c>
      <c r="E4" s="75" t="s">
        <v>80</v>
      </c>
      <c r="F4" s="76" t="s">
        <v>81</v>
      </c>
      <c r="G4" s="76" t="s">
        <v>82</v>
      </c>
    </row>
    <row r="5" s="69" customFormat="1" ht="27" customHeight="1" spans="1:7">
      <c r="A5" s="78"/>
      <c r="B5" s="76" t="s">
        <v>83</v>
      </c>
      <c r="C5" s="22">
        <f>C6+C48+C56+C77+C87</f>
        <v>4561.69</v>
      </c>
      <c r="D5" s="24"/>
      <c r="E5" s="24"/>
      <c r="F5" s="79"/>
      <c r="G5" s="79"/>
    </row>
    <row r="6" s="69" customFormat="1" ht="27" customHeight="1" spans="1:7">
      <c r="A6" s="78"/>
      <c r="B6" s="76" t="s">
        <v>84</v>
      </c>
      <c r="C6" s="25">
        <v>592</v>
      </c>
      <c r="D6" s="24"/>
      <c r="E6" s="24"/>
      <c r="F6" s="79"/>
      <c r="G6" s="79"/>
    </row>
    <row r="7" s="69" customFormat="1" ht="27" customHeight="1" spans="1:7">
      <c r="A7" s="80" t="s">
        <v>85</v>
      </c>
      <c r="B7" s="29" t="s">
        <v>86</v>
      </c>
      <c r="C7" s="30">
        <v>592</v>
      </c>
      <c r="D7" s="32" t="s">
        <v>87</v>
      </c>
      <c r="E7" s="32" t="s">
        <v>88</v>
      </c>
      <c r="F7" s="81"/>
      <c r="G7" s="82"/>
    </row>
    <row r="8" s="69" customFormat="1" ht="27" customHeight="1" spans="1:7">
      <c r="A8" s="83">
        <v>1</v>
      </c>
      <c r="B8" s="29" t="s">
        <v>46</v>
      </c>
      <c r="C8" s="33"/>
      <c r="D8" s="32" t="s">
        <v>89</v>
      </c>
      <c r="E8" s="32" t="s">
        <v>90</v>
      </c>
      <c r="F8" s="82"/>
      <c r="G8" s="82"/>
    </row>
    <row r="9" s="69" customFormat="1" ht="27" customHeight="1" spans="1:7">
      <c r="A9" s="83">
        <v>2</v>
      </c>
      <c r="B9" s="84" t="s">
        <v>91</v>
      </c>
      <c r="C9" s="33"/>
      <c r="D9" s="32" t="s">
        <v>22</v>
      </c>
      <c r="E9" s="32" t="s">
        <v>22</v>
      </c>
      <c r="F9" s="82"/>
      <c r="G9" s="82"/>
    </row>
    <row r="10" s="69" customFormat="1" ht="27" customHeight="1" spans="1:7">
      <c r="A10" s="83"/>
      <c r="B10" s="84" t="s">
        <v>92</v>
      </c>
      <c r="C10" s="33"/>
      <c r="D10" s="32" t="s">
        <v>87</v>
      </c>
      <c r="E10" s="32" t="s">
        <v>88</v>
      </c>
      <c r="F10" s="82"/>
      <c r="G10" s="82"/>
    </row>
    <row r="11" s="69" customFormat="1" ht="27" customHeight="1" spans="1:7">
      <c r="A11" s="83"/>
      <c r="B11" s="84" t="s">
        <v>49</v>
      </c>
      <c r="C11" s="33"/>
      <c r="D11" s="32" t="s">
        <v>87</v>
      </c>
      <c r="E11" s="32" t="s">
        <v>88</v>
      </c>
      <c r="F11" s="82"/>
      <c r="G11" s="82"/>
    </row>
    <row r="12" s="69" customFormat="1" ht="27" customHeight="1" spans="1:7">
      <c r="A12" s="83"/>
      <c r="B12" s="84" t="s">
        <v>93</v>
      </c>
      <c r="C12" s="33"/>
      <c r="D12" s="32" t="s">
        <v>87</v>
      </c>
      <c r="E12" s="32" t="s">
        <v>88</v>
      </c>
      <c r="F12" s="82"/>
      <c r="G12" s="82"/>
    </row>
    <row r="13" s="69" customFormat="1" ht="27" customHeight="1" spans="1:7">
      <c r="A13" s="83"/>
      <c r="B13" s="84" t="s">
        <v>94</v>
      </c>
      <c r="C13" s="33"/>
      <c r="D13" s="32" t="s">
        <v>87</v>
      </c>
      <c r="E13" s="32" t="s">
        <v>88</v>
      </c>
      <c r="F13" s="82"/>
      <c r="G13" s="82"/>
    </row>
    <row r="14" s="69" customFormat="1" ht="27" customHeight="1" spans="1:7">
      <c r="A14" s="83"/>
      <c r="B14" s="84" t="s">
        <v>51</v>
      </c>
      <c r="C14" s="33"/>
      <c r="D14" s="32" t="s">
        <v>87</v>
      </c>
      <c r="E14" s="32" t="s">
        <v>88</v>
      </c>
      <c r="F14" s="82"/>
      <c r="G14" s="82"/>
    </row>
    <row r="15" s="69" customFormat="1" ht="27" customHeight="1" spans="1:7">
      <c r="A15" s="83"/>
      <c r="B15" s="84" t="s">
        <v>95</v>
      </c>
      <c r="C15" s="33"/>
      <c r="D15" s="32" t="s">
        <v>87</v>
      </c>
      <c r="E15" s="32" t="s">
        <v>88</v>
      </c>
      <c r="F15" s="82"/>
      <c r="G15" s="82"/>
    </row>
    <row r="16" s="69" customFormat="1" ht="27" customHeight="1" spans="1:7">
      <c r="A16" s="83"/>
      <c r="B16" s="84" t="s">
        <v>96</v>
      </c>
      <c r="C16" s="33"/>
      <c r="D16" s="32" t="s">
        <v>87</v>
      </c>
      <c r="E16" s="32" t="s">
        <v>88</v>
      </c>
      <c r="F16" s="82"/>
      <c r="G16" s="82"/>
    </row>
    <row r="17" s="69" customFormat="1" ht="27" customHeight="1" spans="1:7">
      <c r="A17" s="83"/>
      <c r="B17" s="84" t="s">
        <v>97</v>
      </c>
      <c r="C17" s="33"/>
      <c r="D17" s="32" t="s">
        <v>98</v>
      </c>
      <c r="E17" s="32" t="s">
        <v>98</v>
      </c>
      <c r="F17" s="82"/>
      <c r="G17" s="82"/>
    </row>
    <row r="18" s="69" customFormat="1" ht="27" customHeight="1" spans="1:7">
      <c r="A18" s="83"/>
      <c r="B18" s="84" t="s">
        <v>99</v>
      </c>
      <c r="C18" s="33"/>
      <c r="D18" s="32" t="s">
        <v>87</v>
      </c>
      <c r="E18" s="32" t="s">
        <v>88</v>
      </c>
      <c r="F18" s="82"/>
      <c r="G18" s="82"/>
    </row>
    <row r="19" s="69" customFormat="1" ht="27" customHeight="1" spans="1:7">
      <c r="A19" s="83"/>
      <c r="B19" s="85" t="s">
        <v>100</v>
      </c>
      <c r="C19" s="33"/>
      <c r="D19" s="32" t="s">
        <v>101</v>
      </c>
      <c r="E19" s="32" t="s">
        <v>101</v>
      </c>
      <c r="F19" s="82"/>
      <c r="G19" s="82"/>
    </row>
    <row r="20" s="69" customFormat="1" ht="27" customHeight="1" spans="1:7">
      <c r="A20" s="83"/>
      <c r="B20" s="85" t="s">
        <v>102</v>
      </c>
      <c r="C20" s="33"/>
      <c r="D20" s="32" t="s">
        <v>103</v>
      </c>
      <c r="E20" s="32" t="s">
        <v>104</v>
      </c>
      <c r="F20" s="82"/>
      <c r="G20" s="82"/>
    </row>
    <row r="21" s="69" customFormat="1" ht="27" customHeight="1" spans="1:7">
      <c r="A21" s="83"/>
      <c r="B21" s="85" t="s">
        <v>105</v>
      </c>
      <c r="C21" s="33"/>
      <c r="D21" s="32" t="s">
        <v>106</v>
      </c>
      <c r="E21" s="32" t="s">
        <v>104</v>
      </c>
      <c r="F21" s="82"/>
      <c r="G21" s="82"/>
    </row>
    <row r="22" s="69" customFormat="1" ht="27" customHeight="1" spans="1:7">
      <c r="A22" s="83"/>
      <c r="B22" s="85" t="s">
        <v>107</v>
      </c>
      <c r="C22" s="33"/>
      <c r="D22" s="32" t="s">
        <v>108</v>
      </c>
      <c r="E22" s="32" t="s">
        <v>104</v>
      </c>
      <c r="F22" s="82"/>
      <c r="G22" s="82"/>
    </row>
    <row r="23" s="69" customFormat="1" ht="27" customHeight="1" spans="1:7">
      <c r="A23" s="83"/>
      <c r="B23" s="84" t="s">
        <v>109</v>
      </c>
      <c r="C23" s="33"/>
      <c r="D23" s="37" t="s">
        <v>110</v>
      </c>
      <c r="E23" s="32" t="s">
        <v>111</v>
      </c>
      <c r="F23" s="82"/>
      <c r="G23" s="82"/>
    </row>
    <row r="24" s="69" customFormat="1" ht="27" customHeight="1" spans="1:7">
      <c r="A24" s="83"/>
      <c r="B24" s="84" t="s">
        <v>112</v>
      </c>
      <c r="C24" s="33"/>
      <c r="D24" s="37" t="s">
        <v>113</v>
      </c>
      <c r="E24" s="32" t="s">
        <v>104</v>
      </c>
      <c r="F24" s="82"/>
      <c r="G24" s="82"/>
    </row>
    <row r="25" s="69" customFormat="1" ht="27" customHeight="1" spans="1:7">
      <c r="A25" s="83"/>
      <c r="B25" s="84" t="s">
        <v>114</v>
      </c>
      <c r="C25" s="33"/>
      <c r="D25" s="37" t="s">
        <v>115</v>
      </c>
      <c r="E25" s="32" t="s">
        <v>116</v>
      </c>
      <c r="F25" s="82"/>
      <c r="G25" s="82"/>
    </row>
    <row r="26" s="69" customFormat="1" ht="27" customHeight="1" spans="1:7">
      <c r="A26" s="83"/>
      <c r="B26" s="84" t="s">
        <v>117</v>
      </c>
      <c r="C26" s="33"/>
      <c r="D26" s="32" t="s">
        <v>118</v>
      </c>
      <c r="E26" s="32" t="s">
        <v>104</v>
      </c>
      <c r="F26" s="82"/>
      <c r="G26" s="82"/>
    </row>
    <row r="27" s="69" customFormat="1" ht="27" customHeight="1" spans="1:7">
      <c r="A27" s="83"/>
      <c r="B27" s="84" t="s">
        <v>119</v>
      </c>
      <c r="C27" s="33"/>
      <c r="D27" s="32" t="s">
        <v>120</v>
      </c>
      <c r="E27" s="32" t="s">
        <v>121</v>
      </c>
      <c r="F27" s="82"/>
      <c r="G27" s="82"/>
    </row>
    <row r="28" s="69" customFormat="1" ht="27" customHeight="1" spans="1:7">
      <c r="A28" s="83"/>
      <c r="B28" s="84" t="s">
        <v>122</v>
      </c>
      <c r="C28" s="33"/>
      <c r="D28" s="37" t="s">
        <v>123</v>
      </c>
      <c r="E28" s="32" t="s">
        <v>116</v>
      </c>
      <c r="F28" s="82"/>
      <c r="G28" s="82"/>
    </row>
    <row r="29" s="69" customFormat="1" ht="27" customHeight="1" spans="1:7">
      <c r="A29" s="83"/>
      <c r="B29" s="84" t="s">
        <v>124</v>
      </c>
      <c r="C29" s="33"/>
      <c r="D29" s="32" t="s">
        <v>125</v>
      </c>
      <c r="E29" s="32" t="s">
        <v>111</v>
      </c>
      <c r="F29" s="82"/>
      <c r="G29" s="82"/>
    </row>
    <row r="30" s="69" customFormat="1" ht="27" customHeight="1" spans="1:7">
      <c r="A30" s="83"/>
      <c r="B30" s="84" t="s">
        <v>126</v>
      </c>
      <c r="C30" s="33"/>
      <c r="D30" s="37" t="s">
        <v>127</v>
      </c>
      <c r="E30" s="32" t="s">
        <v>104</v>
      </c>
      <c r="F30" s="82"/>
      <c r="G30" s="82"/>
    </row>
    <row r="31" s="69" customFormat="1" ht="27" customHeight="1" spans="1:7">
      <c r="A31" s="83"/>
      <c r="B31" s="84" t="s">
        <v>128</v>
      </c>
      <c r="C31" s="33"/>
      <c r="D31" s="37" t="s">
        <v>129</v>
      </c>
      <c r="E31" s="32" t="s">
        <v>130</v>
      </c>
      <c r="F31" s="82"/>
      <c r="G31" s="82"/>
    </row>
    <row r="32" s="69" customFormat="1" ht="27" customHeight="1" spans="1:7">
      <c r="A32" s="83"/>
      <c r="B32" s="84" t="s">
        <v>131</v>
      </c>
      <c r="C32" s="33"/>
      <c r="D32" s="32" t="s">
        <v>132</v>
      </c>
      <c r="E32" s="32" t="s">
        <v>133</v>
      </c>
      <c r="F32" s="82"/>
      <c r="G32" s="82"/>
    </row>
    <row r="33" s="69" customFormat="1" ht="27" customHeight="1" spans="1:7">
      <c r="A33" s="83"/>
      <c r="B33" s="84" t="s">
        <v>134</v>
      </c>
      <c r="C33" s="33"/>
      <c r="D33" s="37" t="s">
        <v>135</v>
      </c>
      <c r="E33" s="32" t="s">
        <v>133</v>
      </c>
      <c r="F33" s="82"/>
      <c r="G33" s="82"/>
    </row>
    <row r="34" s="69" customFormat="1" ht="27" customHeight="1" spans="1:7">
      <c r="A34" s="83"/>
      <c r="B34" s="84" t="s">
        <v>136</v>
      </c>
      <c r="C34" s="33"/>
      <c r="D34" s="32" t="s">
        <v>137</v>
      </c>
      <c r="E34" s="37" t="s">
        <v>104</v>
      </c>
      <c r="F34" s="82"/>
      <c r="G34" s="82"/>
    </row>
    <row r="35" s="69" customFormat="1" ht="27" customHeight="1" spans="1:7">
      <c r="A35" s="83"/>
      <c r="B35" s="84" t="s">
        <v>138</v>
      </c>
      <c r="C35" s="33"/>
      <c r="D35" s="37" t="s">
        <v>139</v>
      </c>
      <c r="E35" s="37" t="s">
        <v>104</v>
      </c>
      <c r="F35" s="82"/>
      <c r="G35" s="82"/>
    </row>
    <row r="36" s="69" customFormat="1" ht="27" customHeight="1" spans="1:7">
      <c r="A36" s="83"/>
      <c r="B36" s="84" t="s">
        <v>140</v>
      </c>
      <c r="C36" s="33"/>
      <c r="D36" s="37" t="s">
        <v>141</v>
      </c>
      <c r="E36" s="37" t="s">
        <v>104</v>
      </c>
      <c r="F36" s="82"/>
      <c r="G36" s="82"/>
    </row>
    <row r="37" s="69" customFormat="1" ht="27" customHeight="1" spans="1:7">
      <c r="A37" s="83"/>
      <c r="B37" s="84" t="s">
        <v>142</v>
      </c>
      <c r="C37" s="33"/>
      <c r="D37" s="32" t="s">
        <v>143</v>
      </c>
      <c r="E37" s="32" t="s">
        <v>133</v>
      </c>
      <c r="F37" s="82"/>
      <c r="G37" s="82"/>
    </row>
    <row r="38" s="69" customFormat="1" ht="27" customHeight="1" spans="1:7">
      <c r="A38" s="83"/>
      <c r="B38" s="84" t="s">
        <v>144</v>
      </c>
      <c r="C38" s="33"/>
      <c r="D38" s="37" t="s">
        <v>145</v>
      </c>
      <c r="E38" s="37" t="s">
        <v>111</v>
      </c>
      <c r="F38" s="82"/>
      <c r="G38" s="82"/>
    </row>
    <row r="39" s="69" customFormat="1" ht="27" customHeight="1" spans="1:7">
      <c r="A39" s="83"/>
      <c r="B39" s="84" t="s">
        <v>146</v>
      </c>
      <c r="C39" s="33"/>
      <c r="D39" s="32" t="s">
        <v>147</v>
      </c>
      <c r="E39" s="32" t="s">
        <v>148</v>
      </c>
      <c r="F39" s="82"/>
      <c r="G39" s="82"/>
    </row>
    <row r="40" s="69" customFormat="1" ht="27" customHeight="1" spans="1:7">
      <c r="A40" s="83"/>
      <c r="B40" s="84" t="s">
        <v>149</v>
      </c>
      <c r="C40" s="33"/>
      <c r="D40" s="32" t="s">
        <v>150</v>
      </c>
      <c r="E40" s="32" t="s">
        <v>148</v>
      </c>
      <c r="F40" s="82"/>
      <c r="G40" s="82"/>
    </row>
    <row r="41" s="69" customFormat="1" ht="27" customHeight="1" spans="1:7">
      <c r="A41" s="83"/>
      <c r="B41" s="84" t="s">
        <v>151</v>
      </c>
      <c r="C41" s="33"/>
      <c r="D41" s="32" t="s">
        <v>152</v>
      </c>
      <c r="E41" s="32" t="s">
        <v>148</v>
      </c>
      <c r="F41" s="82"/>
      <c r="G41" s="82"/>
    </row>
    <row r="42" s="69" customFormat="1" ht="27" customHeight="1" spans="1:7">
      <c r="A42" s="83"/>
      <c r="B42" s="84" t="s">
        <v>153</v>
      </c>
      <c r="C42" s="33"/>
      <c r="D42" s="32" t="s">
        <v>152</v>
      </c>
      <c r="E42" s="32" t="s">
        <v>148</v>
      </c>
      <c r="F42" s="82"/>
      <c r="G42" s="82"/>
    </row>
    <row r="43" s="69" customFormat="1" ht="27" customHeight="1" spans="1:7">
      <c r="A43" s="83"/>
      <c r="B43" s="84" t="s">
        <v>154</v>
      </c>
      <c r="C43" s="33"/>
      <c r="D43" s="32" t="s">
        <v>155</v>
      </c>
      <c r="E43" s="32" t="s">
        <v>148</v>
      </c>
      <c r="F43" s="82"/>
      <c r="G43" s="82"/>
    </row>
    <row r="44" s="69" customFormat="1" ht="27" customHeight="1" spans="1:7">
      <c r="A44" s="83"/>
      <c r="B44" s="84" t="s">
        <v>156</v>
      </c>
      <c r="C44" s="33"/>
      <c r="D44" s="32" t="s">
        <v>157</v>
      </c>
      <c r="E44" s="32" t="s">
        <v>158</v>
      </c>
      <c r="F44" s="82"/>
      <c r="G44" s="82"/>
    </row>
    <row r="45" s="69" customFormat="1" ht="27" customHeight="1" spans="1:7">
      <c r="A45" s="83"/>
      <c r="B45" s="84" t="s">
        <v>159</v>
      </c>
      <c r="C45" s="33"/>
      <c r="D45" s="32" t="s">
        <v>160</v>
      </c>
      <c r="E45" s="32" t="s">
        <v>161</v>
      </c>
      <c r="F45" s="82"/>
      <c r="G45" s="82"/>
    </row>
    <row r="46" s="69" customFormat="1" ht="27" customHeight="1" spans="1:7">
      <c r="A46" s="83"/>
      <c r="B46" s="84" t="s">
        <v>162</v>
      </c>
      <c r="C46" s="33"/>
      <c r="D46" s="37" t="s">
        <v>163</v>
      </c>
      <c r="E46" s="37" t="s">
        <v>164</v>
      </c>
      <c r="F46" s="82"/>
      <c r="G46" s="82"/>
    </row>
    <row r="47" s="69" customFormat="1" ht="27" customHeight="1" spans="1:7">
      <c r="A47" s="83"/>
      <c r="B47" s="84" t="s">
        <v>165</v>
      </c>
      <c r="C47" s="38"/>
      <c r="D47" s="37" t="s">
        <v>166</v>
      </c>
      <c r="E47" s="37" t="s">
        <v>166</v>
      </c>
      <c r="F47" s="82"/>
      <c r="G47" s="82"/>
    </row>
    <row r="48" s="69" customFormat="1" ht="27" customHeight="1" spans="1:7">
      <c r="A48" s="83"/>
      <c r="B48" s="86" t="s">
        <v>167</v>
      </c>
      <c r="C48" s="39">
        <v>0</v>
      </c>
      <c r="D48" s="24"/>
      <c r="E48" s="24"/>
      <c r="F48" s="82"/>
      <c r="G48" s="82"/>
    </row>
    <row r="49" s="69" customFormat="1" ht="27" customHeight="1" spans="1:7">
      <c r="A49" s="83"/>
      <c r="B49" s="29" t="s">
        <v>168</v>
      </c>
      <c r="C49" s="30"/>
      <c r="D49" s="37" t="s">
        <v>169</v>
      </c>
      <c r="E49" s="32" t="s">
        <v>104</v>
      </c>
      <c r="F49" s="82"/>
      <c r="G49" s="82"/>
    </row>
    <row r="50" s="69" customFormat="1" ht="27" customHeight="1" spans="1:7">
      <c r="A50" s="83"/>
      <c r="B50" s="29" t="s">
        <v>170</v>
      </c>
      <c r="C50" s="33"/>
      <c r="D50" s="32" t="s">
        <v>171</v>
      </c>
      <c r="E50" s="32" t="s">
        <v>104</v>
      </c>
      <c r="F50" s="82"/>
      <c r="G50" s="82"/>
    </row>
    <row r="51" s="69" customFormat="1" ht="27" customHeight="1" spans="1:7">
      <c r="A51" s="83"/>
      <c r="B51" s="29" t="s">
        <v>172</v>
      </c>
      <c r="C51" s="33"/>
      <c r="D51" s="32" t="s">
        <v>173</v>
      </c>
      <c r="E51" s="32" t="s">
        <v>133</v>
      </c>
      <c r="F51" s="82"/>
      <c r="G51" s="82"/>
    </row>
    <row r="52" s="69" customFormat="1" ht="27" customHeight="1" spans="1:7">
      <c r="A52" s="83"/>
      <c r="B52" s="29" t="s">
        <v>174</v>
      </c>
      <c r="C52" s="33"/>
      <c r="D52" s="37" t="s">
        <v>175</v>
      </c>
      <c r="E52" s="37" t="s">
        <v>133</v>
      </c>
      <c r="F52" s="82"/>
      <c r="G52" s="82"/>
    </row>
    <row r="53" s="69" customFormat="1" ht="27" customHeight="1" spans="1:7">
      <c r="A53" s="83"/>
      <c r="B53" s="29" t="s">
        <v>176</v>
      </c>
      <c r="C53" s="33"/>
      <c r="D53" s="37" t="s">
        <v>177</v>
      </c>
      <c r="E53" s="37" t="s">
        <v>104</v>
      </c>
      <c r="F53" s="82"/>
      <c r="G53" s="82"/>
    </row>
    <row r="54" s="69" customFormat="1" ht="27" customHeight="1" spans="1:7">
      <c r="A54" s="83"/>
      <c r="B54" s="29" t="s">
        <v>178</v>
      </c>
      <c r="C54" s="33"/>
      <c r="D54" s="37" t="s">
        <v>179</v>
      </c>
      <c r="E54" s="37" t="s">
        <v>180</v>
      </c>
      <c r="F54" s="82"/>
      <c r="G54" s="82"/>
    </row>
    <row r="55" s="69" customFormat="1" ht="27" customHeight="1" spans="1:7">
      <c r="A55" s="83"/>
      <c r="B55" s="29" t="s">
        <v>181</v>
      </c>
      <c r="C55" s="38"/>
      <c r="D55" s="37" t="s">
        <v>182</v>
      </c>
      <c r="E55" s="37" t="s">
        <v>180</v>
      </c>
      <c r="F55" s="82"/>
      <c r="G55" s="82"/>
    </row>
    <row r="56" s="69" customFormat="1" ht="27" customHeight="1" spans="1:7">
      <c r="A56" s="83"/>
      <c r="B56" s="86" t="s">
        <v>183</v>
      </c>
      <c r="C56" s="25">
        <v>2969.69</v>
      </c>
      <c r="D56" s="24"/>
      <c r="E56" s="24"/>
      <c r="F56" s="82"/>
      <c r="G56" s="82"/>
    </row>
    <row r="57" s="69" customFormat="1" ht="27" customHeight="1" spans="1:7">
      <c r="A57" s="83"/>
      <c r="B57" s="84" t="s">
        <v>44</v>
      </c>
      <c r="C57" s="30">
        <v>2969.69</v>
      </c>
      <c r="D57" s="32" t="s">
        <v>184</v>
      </c>
      <c r="E57" s="32" t="s">
        <v>185</v>
      </c>
      <c r="F57" s="82"/>
      <c r="G57" s="82"/>
    </row>
    <row r="58" s="69" customFormat="1" ht="27" customHeight="1" spans="1:7">
      <c r="A58" s="83"/>
      <c r="B58" s="85" t="s">
        <v>186</v>
      </c>
      <c r="C58" s="33"/>
      <c r="D58" s="32" t="s">
        <v>187</v>
      </c>
      <c r="E58" s="32" t="s">
        <v>187</v>
      </c>
      <c r="F58" s="82"/>
      <c r="G58" s="82"/>
    </row>
    <row r="59" s="69" customFormat="1" ht="27" customHeight="1" spans="1:7">
      <c r="A59" s="83"/>
      <c r="B59" s="84" t="s">
        <v>25</v>
      </c>
      <c r="C59" s="33"/>
      <c r="D59" s="32" t="s">
        <v>26</v>
      </c>
      <c r="E59" s="32" t="s">
        <v>188</v>
      </c>
      <c r="F59" s="82"/>
      <c r="G59" s="82"/>
    </row>
    <row r="60" s="69" customFormat="1" ht="27" customHeight="1" spans="1:7">
      <c r="A60" s="83"/>
      <c r="B60" s="85" t="s">
        <v>189</v>
      </c>
      <c r="C60" s="33"/>
      <c r="D60" s="37" t="s">
        <v>190</v>
      </c>
      <c r="E60" s="32" t="s">
        <v>104</v>
      </c>
      <c r="F60" s="82"/>
      <c r="G60" s="82"/>
    </row>
    <row r="61" s="69" customFormat="1" ht="27" customHeight="1" spans="1:7">
      <c r="A61" s="83"/>
      <c r="B61" s="85" t="s">
        <v>191</v>
      </c>
      <c r="C61" s="33"/>
      <c r="D61" s="37" t="s">
        <v>192</v>
      </c>
      <c r="E61" s="32" t="s">
        <v>104</v>
      </c>
      <c r="F61" s="82"/>
      <c r="G61" s="82"/>
    </row>
    <row r="62" s="69" customFormat="1" ht="27" customHeight="1" spans="1:7">
      <c r="A62" s="83"/>
      <c r="B62" s="84" t="s">
        <v>193</v>
      </c>
      <c r="C62" s="33"/>
      <c r="D62" s="37" t="s">
        <v>194</v>
      </c>
      <c r="E62" s="32" t="s">
        <v>195</v>
      </c>
      <c r="F62" s="82"/>
      <c r="G62" s="82"/>
    </row>
    <row r="63" s="69" customFormat="1" ht="27" customHeight="1" spans="1:7">
      <c r="A63" s="83"/>
      <c r="B63" s="84" t="s">
        <v>196</v>
      </c>
      <c r="C63" s="33"/>
      <c r="D63" s="32" t="s">
        <v>197</v>
      </c>
      <c r="E63" s="32" t="s">
        <v>198</v>
      </c>
      <c r="F63" s="82"/>
      <c r="G63" s="82"/>
    </row>
    <row r="64" s="69" customFormat="1" ht="27" customHeight="1" spans="1:7">
      <c r="A64" s="83"/>
      <c r="B64" s="84" t="s">
        <v>199</v>
      </c>
      <c r="C64" s="33"/>
      <c r="D64" s="37" t="s">
        <v>200</v>
      </c>
      <c r="E64" s="32" t="s">
        <v>104</v>
      </c>
      <c r="F64" s="82"/>
      <c r="G64" s="82"/>
    </row>
    <row r="65" s="69" customFormat="1" ht="27" customHeight="1" spans="1:7">
      <c r="A65" s="83"/>
      <c r="B65" s="84" t="s">
        <v>201</v>
      </c>
      <c r="C65" s="33"/>
      <c r="D65" s="37" t="s">
        <v>202</v>
      </c>
      <c r="E65" s="37" t="s">
        <v>104</v>
      </c>
      <c r="F65" s="82"/>
      <c r="G65" s="82"/>
    </row>
    <row r="66" s="69" customFormat="1" ht="27" customHeight="1" spans="1:7">
      <c r="A66" s="83"/>
      <c r="B66" s="84" t="s">
        <v>203</v>
      </c>
      <c r="C66" s="33"/>
      <c r="D66" s="37" t="s">
        <v>204</v>
      </c>
      <c r="E66" s="37" t="s">
        <v>104</v>
      </c>
      <c r="F66" s="82"/>
      <c r="G66" s="82"/>
    </row>
    <row r="67" s="69" customFormat="1" ht="27" customHeight="1" spans="1:7">
      <c r="A67" s="83"/>
      <c r="B67" s="84" t="s">
        <v>205</v>
      </c>
      <c r="C67" s="33"/>
      <c r="D67" s="37" t="s">
        <v>206</v>
      </c>
      <c r="E67" s="37" t="s">
        <v>104</v>
      </c>
      <c r="F67" s="82"/>
      <c r="G67" s="82"/>
    </row>
    <row r="68" s="69" customFormat="1" ht="27" customHeight="1" spans="1:7">
      <c r="A68" s="83"/>
      <c r="B68" s="84" t="s">
        <v>207</v>
      </c>
      <c r="C68" s="33"/>
      <c r="D68" s="37" t="s">
        <v>208</v>
      </c>
      <c r="E68" s="37" t="s">
        <v>104</v>
      </c>
      <c r="F68" s="82"/>
      <c r="G68" s="82"/>
    </row>
    <row r="69" s="69" customFormat="1" ht="27" customHeight="1" spans="1:7">
      <c r="A69" s="83"/>
      <c r="B69" s="84" t="s">
        <v>209</v>
      </c>
      <c r="C69" s="33"/>
      <c r="D69" s="37" t="s">
        <v>210</v>
      </c>
      <c r="E69" s="37" t="s">
        <v>210</v>
      </c>
      <c r="F69" s="82"/>
      <c r="G69" s="82"/>
    </row>
    <row r="70" s="69" customFormat="1" ht="27" customHeight="1" spans="1:7">
      <c r="A70" s="83"/>
      <c r="B70" s="84" t="s">
        <v>211</v>
      </c>
      <c r="C70" s="33"/>
      <c r="D70" s="32" t="s">
        <v>212</v>
      </c>
      <c r="E70" s="32" t="s">
        <v>213</v>
      </c>
      <c r="F70" s="82"/>
      <c r="G70" s="82"/>
    </row>
    <row r="71" s="69" customFormat="1" ht="27" customHeight="1" spans="1:7">
      <c r="A71" s="83"/>
      <c r="B71" s="84" t="s">
        <v>214</v>
      </c>
      <c r="C71" s="33"/>
      <c r="D71" s="37" t="s">
        <v>215</v>
      </c>
      <c r="E71" s="37" t="s">
        <v>215</v>
      </c>
      <c r="F71" s="82"/>
      <c r="G71" s="82"/>
    </row>
    <row r="72" s="69" customFormat="1" ht="27" customHeight="1" spans="1:7">
      <c r="A72" s="83"/>
      <c r="B72" s="84" t="s">
        <v>216</v>
      </c>
      <c r="C72" s="33"/>
      <c r="D72" s="37" t="s">
        <v>217</v>
      </c>
      <c r="E72" s="37" t="s">
        <v>217</v>
      </c>
      <c r="F72" s="82"/>
      <c r="G72" s="82"/>
    </row>
    <row r="73" s="69" customFormat="1" ht="27" customHeight="1" spans="1:7">
      <c r="A73" s="83"/>
      <c r="B73" s="84" t="s">
        <v>218</v>
      </c>
      <c r="C73" s="33"/>
      <c r="D73" s="37" t="s">
        <v>219</v>
      </c>
      <c r="E73" s="37" t="s">
        <v>220</v>
      </c>
      <c r="F73" s="82"/>
      <c r="G73" s="82"/>
    </row>
    <row r="74" s="69" customFormat="1" ht="27" customHeight="1" spans="1:7">
      <c r="A74" s="83"/>
      <c r="B74" s="84" t="s">
        <v>221</v>
      </c>
      <c r="C74" s="33"/>
      <c r="D74" s="37" t="s">
        <v>222</v>
      </c>
      <c r="E74" s="37" t="s">
        <v>222</v>
      </c>
      <c r="F74" s="82"/>
      <c r="G74" s="82"/>
    </row>
    <row r="75" s="69" customFormat="1" ht="27" customHeight="1" spans="1:7">
      <c r="A75" s="83"/>
      <c r="B75" s="84" t="s">
        <v>223</v>
      </c>
      <c r="C75" s="33"/>
      <c r="D75" s="37" t="s">
        <v>224</v>
      </c>
      <c r="E75" s="37" t="s">
        <v>224</v>
      </c>
      <c r="F75" s="82"/>
      <c r="G75" s="82"/>
    </row>
    <row r="76" s="69" customFormat="1" ht="27" customHeight="1" spans="1:7">
      <c r="A76" s="83"/>
      <c r="B76" s="84" t="s">
        <v>225</v>
      </c>
      <c r="C76" s="38"/>
      <c r="D76" s="32" t="s">
        <v>226</v>
      </c>
      <c r="E76" s="32" t="s">
        <v>226</v>
      </c>
      <c r="F76" s="82"/>
      <c r="G76" s="82"/>
    </row>
    <row r="77" s="69" customFormat="1" ht="27" customHeight="1" spans="1:7">
      <c r="A77" s="83"/>
      <c r="B77" s="86" t="s">
        <v>227</v>
      </c>
      <c r="C77" s="25">
        <v>0</v>
      </c>
      <c r="D77" s="24"/>
      <c r="E77" s="24"/>
      <c r="F77" s="82"/>
      <c r="G77" s="82"/>
    </row>
    <row r="78" s="69" customFormat="1" ht="27" customHeight="1" spans="1:7">
      <c r="A78" s="87"/>
      <c r="B78" s="84" t="s">
        <v>228</v>
      </c>
      <c r="C78" s="30">
        <v>0</v>
      </c>
      <c r="D78" s="32" t="s">
        <v>229</v>
      </c>
      <c r="E78" s="32" t="s">
        <v>104</v>
      </c>
      <c r="F78" s="82"/>
      <c r="G78" s="82"/>
    </row>
    <row r="79" s="69" customFormat="1" ht="27" customHeight="1" spans="1:7">
      <c r="A79" s="80" t="s">
        <v>230</v>
      </c>
      <c r="B79" s="84" t="s">
        <v>231</v>
      </c>
      <c r="C79" s="33"/>
      <c r="D79" s="32" t="s">
        <v>232</v>
      </c>
      <c r="E79" s="32" t="s">
        <v>104</v>
      </c>
      <c r="F79" s="81"/>
      <c r="G79" s="82"/>
    </row>
    <row r="80" s="69" customFormat="1" ht="27" customHeight="1" spans="1:7">
      <c r="A80" s="83">
        <v>1</v>
      </c>
      <c r="B80" s="84" t="s">
        <v>233</v>
      </c>
      <c r="C80" s="33"/>
      <c r="D80" s="53" t="s">
        <v>234</v>
      </c>
      <c r="E80" s="53" t="s">
        <v>234</v>
      </c>
      <c r="F80" s="82"/>
      <c r="G80" s="82"/>
    </row>
    <row r="81" s="69" customFormat="1" ht="27" customHeight="1" spans="1:7">
      <c r="A81" s="83">
        <v>2</v>
      </c>
      <c r="B81" s="84" t="s">
        <v>235</v>
      </c>
      <c r="C81" s="33"/>
      <c r="D81" s="37" t="s">
        <v>236</v>
      </c>
      <c r="E81" s="37" t="s">
        <v>104</v>
      </c>
      <c r="F81" s="82"/>
      <c r="G81" s="82"/>
    </row>
    <row r="82" s="69" customFormat="1" ht="27" customHeight="1" spans="1:7">
      <c r="A82" s="83"/>
      <c r="B82" s="84" t="s">
        <v>237</v>
      </c>
      <c r="C82" s="33"/>
      <c r="D82" s="37" t="s">
        <v>238</v>
      </c>
      <c r="E82" s="37" t="s">
        <v>104</v>
      </c>
      <c r="F82" s="82"/>
      <c r="G82" s="82"/>
    </row>
    <row r="83" s="69" customFormat="1" ht="27" customHeight="1" spans="1:7">
      <c r="A83" s="80" t="s">
        <v>239</v>
      </c>
      <c r="B83" s="84" t="s">
        <v>240</v>
      </c>
      <c r="C83" s="33"/>
      <c r="D83" s="37" t="s">
        <v>241</v>
      </c>
      <c r="E83" s="37" t="s">
        <v>104</v>
      </c>
      <c r="F83" s="82"/>
      <c r="G83" s="81"/>
    </row>
    <row r="84" s="69" customFormat="1" ht="27" customHeight="1" spans="1:7">
      <c r="A84" s="83">
        <v>1</v>
      </c>
      <c r="B84" s="84" t="s">
        <v>27</v>
      </c>
      <c r="C84" s="33"/>
      <c r="D84" s="37" t="s">
        <v>242</v>
      </c>
      <c r="E84" s="37" t="s">
        <v>243</v>
      </c>
      <c r="F84" s="82"/>
      <c r="G84" s="82"/>
    </row>
    <row r="85" s="69" customFormat="1" ht="27" customHeight="1" spans="1:7">
      <c r="A85" s="83">
        <v>2</v>
      </c>
      <c r="B85" s="84" t="s">
        <v>29</v>
      </c>
      <c r="C85" s="33"/>
      <c r="D85" s="37" t="s">
        <v>30</v>
      </c>
      <c r="E85" s="37" t="s">
        <v>244</v>
      </c>
      <c r="F85" s="82"/>
      <c r="G85" s="82"/>
    </row>
    <row r="86" s="69" customFormat="1" ht="27" customHeight="1" spans="1:7">
      <c r="A86" s="83"/>
      <c r="B86" s="84" t="s">
        <v>31</v>
      </c>
      <c r="C86" s="38"/>
      <c r="D86" s="37" t="s">
        <v>32</v>
      </c>
      <c r="E86" s="37" t="s">
        <v>32</v>
      </c>
      <c r="F86" s="82"/>
      <c r="G86" s="82"/>
    </row>
    <row r="87" s="69" customFormat="1" ht="27" customHeight="1" spans="1:7">
      <c r="A87" s="83"/>
      <c r="B87" s="61" t="s">
        <v>245</v>
      </c>
      <c r="C87" s="25">
        <v>1000</v>
      </c>
      <c r="D87" s="63" t="s">
        <v>246</v>
      </c>
      <c r="E87" s="63" t="s">
        <v>246</v>
      </c>
      <c r="F87" s="79"/>
      <c r="G87" s="79"/>
    </row>
    <row r="88" s="69" customFormat="1" ht="55" customHeight="1" spans="1:7">
      <c r="A88" s="88" t="s">
        <v>247</v>
      </c>
      <c r="B88" s="89"/>
      <c r="C88" s="89"/>
      <c r="D88" s="89"/>
      <c r="E88" s="89"/>
      <c r="F88" s="89"/>
      <c r="G88" s="89"/>
    </row>
    <row r="89" ht="30" customHeight="1" spans="1:7">
      <c r="A89" s="90" t="s">
        <v>248</v>
      </c>
      <c r="B89" s="90"/>
      <c r="C89" s="90"/>
      <c r="D89" s="90"/>
      <c r="E89" s="90"/>
      <c r="F89" s="90"/>
      <c r="G89" s="90"/>
    </row>
    <row r="90" ht="16" customHeight="1"/>
  </sheetData>
  <mergeCells count="10">
    <mergeCell ref="A1:B1"/>
    <mergeCell ref="A2:G2"/>
    <mergeCell ref="A3:D3"/>
    <mergeCell ref="F3:G3"/>
    <mergeCell ref="A88:G88"/>
    <mergeCell ref="A89:G89"/>
    <mergeCell ref="C7:C47"/>
    <mergeCell ref="C49:C55"/>
    <mergeCell ref="C57:C76"/>
    <mergeCell ref="C78:C86"/>
  </mergeCells>
  <pageMargins left="0.7" right="0.7" top="0.75" bottom="0.75" header="0.3" footer="0.3"/>
  <pageSetup paperSize="9" scale="9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9"/>
  <sheetViews>
    <sheetView topLeftCell="A77" workbookViewId="0">
      <selection activeCell="N39" sqref="N39"/>
    </sheetView>
  </sheetViews>
  <sheetFormatPr defaultColWidth="9" defaultRowHeight="13.5"/>
  <cols>
    <col min="1" max="1" width="3.75" style="1" customWidth="1"/>
    <col min="2" max="2" width="10.5" style="1" customWidth="1"/>
    <col min="3" max="3" width="10" style="1" customWidth="1"/>
    <col min="4" max="4" width="4.875" style="1" customWidth="1"/>
    <col min="5" max="5" width="10.75" style="1" customWidth="1"/>
    <col min="6" max="7" width="10.875" style="1" customWidth="1"/>
    <col min="8" max="8" width="16" style="1" customWidth="1"/>
    <col min="9" max="9" width="14.375" style="1" customWidth="1"/>
    <col min="10" max="10" width="9" style="1" customWidth="1"/>
    <col min="11" max="11" width="10.125" style="1" customWidth="1"/>
    <col min="12" max="12" width="9.5" style="1" customWidth="1"/>
    <col min="13" max="13" width="9.375" style="1" customWidth="1"/>
    <col min="14" max="14" width="6.25" style="1" customWidth="1"/>
    <col min="15" max="15" width="5.625" style="1" customWidth="1"/>
    <col min="16" max="16" width="6" style="1" customWidth="1"/>
    <col min="17" max="17" width="8.375" style="1" customWidth="1"/>
    <col min="18" max="20" width="11.875" style="1" customWidth="1"/>
    <col min="21" max="21" width="11.75" style="8" customWidth="1"/>
    <col min="22" max="22" width="22" style="1" customWidth="1"/>
    <col min="23" max="16384" width="9" style="1"/>
  </cols>
  <sheetData>
    <row r="1" s="1" customFormat="1" ht="14.25" spans="1:21">
      <c r="A1" s="9" t="s">
        <v>249</v>
      </c>
      <c r="B1" s="10"/>
      <c r="C1" s="11"/>
      <c r="D1" s="11"/>
      <c r="E1" s="11"/>
      <c r="F1" s="11"/>
      <c r="G1" s="11"/>
      <c r="H1" s="11"/>
      <c r="I1" s="11"/>
      <c r="J1" s="11"/>
      <c r="K1" s="10"/>
      <c r="L1" s="10"/>
      <c r="M1" s="10"/>
      <c r="N1" s="10"/>
      <c r="O1" s="10"/>
      <c r="P1" s="10"/>
      <c r="Q1" s="10"/>
      <c r="R1" s="10"/>
      <c r="U1" s="8"/>
    </row>
    <row r="2" s="1" customFormat="1" ht="39" customHeight="1" spans="1:22">
      <c r="A2" s="12" t="s">
        <v>250</v>
      </c>
      <c r="B2" s="12"/>
      <c r="C2" s="12"/>
      <c r="D2" s="12"/>
      <c r="E2" s="12"/>
      <c r="F2" s="12"/>
      <c r="G2" s="12"/>
      <c r="H2" s="12"/>
      <c r="I2" s="12"/>
      <c r="J2" s="12"/>
      <c r="K2" s="12"/>
      <c r="L2" s="12"/>
      <c r="M2" s="12"/>
      <c r="N2" s="12"/>
      <c r="O2" s="12"/>
      <c r="P2" s="12"/>
      <c r="Q2" s="12"/>
      <c r="R2" s="12"/>
      <c r="S2" s="12"/>
      <c r="T2" s="12"/>
      <c r="U2" s="12"/>
      <c r="V2" s="12"/>
    </row>
    <row r="3" s="1" customFormat="1" ht="27" customHeight="1" spans="1:22">
      <c r="A3" s="13" t="s">
        <v>2</v>
      </c>
      <c r="B3" s="13"/>
      <c r="C3" s="13"/>
      <c r="D3" s="13"/>
      <c r="E3" s="13"/>
      <c r="F3" s="13"/>
      <c r="G3" s="13"/>
      <c r="H3" s="13"/>
      <c r="I3" s="13"/>
      <c r="J3" s="13"/>
      <c r="K3" s="13"/>
      <c r="L3" s="13"/>
      <c r="M3" s="13"/>
      <c r="N3" s="13"/>
      <c r="O3" s="13"/>
      <c r="P3" s="13"/>
      <c r="Q3" s="13"/>
      <c r="R3" s="13"/>
      <c r="S3" s="13"/>
      <c r="T3" s="13"/>
      <c r="U3" s="45"/>
      <c r="V3" s="13"/>
    </row>
    <row r="4" s="2" customFormat="1" ht="35" customHeight="1" spans="1:23">
      <c r="A4" s="14" t="s">
        <v>251</v>
      </c>
      <c r="B4" s="15" t="s">
        <v>252</v>
      </c>
      <c r="C4" s="14" t="s">
        <v>253</v>
      </c>
      <c r="D4" s="14" t="s">
        <v>254</v>
      </c>
      <c r="E4" s="16" t="s">
        <v>255</v>
      </c>
      <c r="F4" s="16"/>
      <c r="G4" s="16"/>
      <c r="H4" s="15" t="s">
        <v>79</v>
      </c>
      <c r="I4" s="15" t="s">
        <v>80</v>
      </c>
      <c r="J4" s="15" t="s">
        <v>256</v>
      </c>
      <c r="K4" s="15"/>
      <c r="L4" s="15"/>
      <c r="M4" s="15"/>
      <c r="N4" s="15"/>
      <c r="O4" s="15"/>
      <c r="P4" s="15"/>
      <c r="Q4" s="15"/>
      <c r="R4" s="15"/>
      <c r="S4" s="46" t="s">
        <v>257</v>
      </c>
      <c r="T4" s="46"/>
      <c r="U4" s="46"/>
      <c r="V4" s="46"/>
      <c r="W4" s="47" t="s">
        <v>258</v>
      </c>
    </row>
    <row r="5" s="2" customFormat="1" ht="35" customHeight="1" spans="1:23">
      <c r="A5" s="14"/>
      <c r="B5" s="15"/>
      <c r="C5" s="14"/>
      <c r="D5" s="14"/>
      <c r="E5" s="17" t="s">
        <v>259</v>
      </c>
      <c r="F5" s="17" t="s">
        <v>260</v>
      </c>
      <c r="G5" s="17" t="s">
        <v>261</v>
      </c>
      <c r="H5" s="15"/>
      <c r="I5" s="15"/>
      <c r="J5" s="15" t="s">
        <v>38</v>
      </c>
      <c r="K5" s="15"/>
      <c r="L5" s="15"/>
      <c r="M5" s="15"/>
      <c r="N5" s="15" t="s">
        <v>64</v>
      </c>
      <c r="O5" s="15"/>
      <c r="P5" s="15"/>
      <c r="Q5" s="15"/>
      <c r="R5" s="15"/>
      <c r="S5" s="46" t="s">
        <v>262</v>
      </c>
      <c r="T5" s="47" t="s">
        <v>263</v>
      </c>
      <c r="U5" s="47" t="s">
        <v>78</v>
      </c>
      <c r="V5" s="47" t="s">
        <v>264</v>
      </c>
      <c r="W5" s="47"/>
    </row>
    <row r="6" s="2" customFormat="1" ht="35" customHeight="1" spans="1:23">
      <c r="A6" s="18"/>
      <c r="B6" s="15"/>
      <c r="C6" s="18"/>
      <c r="D6" s="18"/>
      <c r="E6" s="17"/>
      <c r="F6" s="17"/>
      <c r="G6" s="17"/>
      <c r="H6" s="15"/>
      <c r="I6" s="15"/>
      <c r="J6" s="15" t="s">
        <v>39</v>
      </c>
      <c r="K6" s="15" t="s">
        <v>55</v>
      </c>
      <c r="L6" s="15" t="s">
        <v>58</v>
      </c>
      <c r="M6" s="15" t="s">
        <v>61</v>
      </c>
      <c r="N6" s="15" t="s">
        <v>65</v>
      </c>
      <c r="O6" s="15" t="s">
        <v>67</v>
      </c>
      <c r="P6" s="15" t="s">
        <v>69</v>
      </c>
      <c r="Q6" s="15" t="s">
        <v>71</v>
      </c>
      <c r="R6" s="15" t="s">
        <v>265</v>
      </c>
      <c r="S6" s="46"/>
      <c r="T6" s="47"/>
      <c r="U6" s="47"/>
      <c r="V6" s="47"/>
      <c r="W6" s="47"/>
    </row>
    <row r="7" s="3" customFormat="1" ht="35" customHeight="1" spans="1:23">
      <c r="A7" s="18"/>
      <c r="B7" s="19" t="s">
        <v>266</v>
      </c>
      <c r="C7" s="20"/>
      <c r="D7" s="21"/>
      <c r="E7" s="22">
        <f>E8+E50+E58+E79+E89</f>
        <v>4561.69</v>
      </c>
      <c r="F7" s="22">
        <f>F8+F50+F58+F79+F89</f>
        <v>2028.69</v>
      </c>
      <c r="G7" s="22">
        <f>G8+G50+G58+G79+G89</f>
        <v>2533</v>
      </c>
      <c r="H7" s="15"/>
      <c r="I7" s="15"/>
      <c r="J7" s="15"/>
      <c r="K7" s="15"/>
      <c r="L7" s="15"/>
      <c r="M7" s="15"/>
      <c r="N7" s="15"/>
      <c r="O7" s="15"/>
      <c r="P7" s="15"/>
      <c r="Q7" s="15"/>
      <c r="R7" s="15"/>
      <c r="S7" s="46"/>
      <c r="T7" s="47"/>
      <c r="U7" s="22">
        <f>U8+U50+U58+U79+U89</f>
        <v>4561.69</v>
      </c>
      <c r="V7" s="47"/>
      <c r="W7" s="47"/>
    </row>
    <row r="8" s="4" customFormat="1" ht="16" customHeight="1" spans="1:23">
      <c r="A8" s="23"/>
      <c r="B8" s="24" t="s">
        <v>84</v>
      </c>
      <c r="C8" s="24"/>
      <c r="D8" s="24"/>
      <c r="E8" s="25">
        <f>F8+G8</f>
        <v>592</v>
      </c>
      <c r="F8" s="26">
        <v>592</v>
      </c>
      <c r="G8" s="26">
        <v>0</v>
      </c>
      <c r="H8" s="24"/>
      <c r="I8" s="24"/>
      <c r="J8" s="24"/>
      <c r="K8" s="24"/>
      <c r="L8" s="24"/>
      <c r="M8" s="24"/>
      <c r="N8" s="24"/>
      <c r="O8" s="24"/>
      <c r="P8" s="24"/>
      <c r="Q8" s="24"/>
      <c r="R8" s="24"/>
      <c r="S8" s="48"/>
      <c r="T8" s="49"/>
      <c r="U8" s="25">
        <v>592</v>
      </c>
      <c r="V8" s="24"/>
      <c r="W8" s="50"/>
    </row>
    <row r="9" s="5" customFormat="1" ht="16" customHeight="1" spans="1:23">
      <c r="A9" s="27"/>
      <c r="B9" s="28" t="s">
        <v>86</v>
      </c>
      <c r="C9" s="28"/>
      <c r="D9" s="29" t="s">
        <v>267</v>
      </c>
      <c r="E9" s="30">
        <v>592</v>
      </c>
      <c r="F9" s="31">
        <v>592</v>
      </c>
      <c r="G9" s="31"/>
      <c r="H9" s="32" t="s">
        <v>87</v>
      </c>
      <c r="I9" s="32" t="s">
        <v>88</v>
      </c>
      <c r="J9" s="32" t="s">
        <v>268</v>
      </c>
      <c r="K9" s="32" t="s">
        <v>269</v>
      </c>
      <c r="L9" s="32" t="s">
        <v>270</v>
      </c>
      <c r="M9" s="32" t="s">
        <v>271</v>
      </c>
      <c r="N9" s="41" t="s">
        <v>272</v>
      </c>
      <c r="O9" s="32" t="s">
        <v>273</v>
      </c>
      <c r="P9" s="41" t="s">
        <v>272</v>
      </c>
      <c r="Q9" s="41" t="s">
        <v>272</v>
      </c>
      <c r="R9" s="41" t="s">
        <v>274</v>
      </c>
      <c r="S9" s="51" t="s">
        <v>275</v>
      </c>
      <c r="T9" s="51" t="s">
        <v>275</v>
      </c>
      <c r="U9" s="30">
        <v>592</v>
      </c>
      <c r="V9" s="41"/>
      <c r="W9" s="52" t="s">
        <v>276</v>
      </c>
    </row>
    <row r="10" s="5" customFormat="1" ht="16" customHeight="1" spans="1:23">
      <c r="A10" s="27"/>
      <c r="B10" s="28" t="s">
        <v>46</v>
      </c>
      <c r="C10" s="28"/>
      <c r="D10" s="29" t="s">
        <v>277</v>
      </c>
      <c r="E10" s="33"/>
      <c r="F10" s="31"/>
      <c r="G10" s="31"/>
      <c r="H10" s="32" t="s">
        <v>89</v>
      </c>
      <c r="I10" s="32" t="s">
        <v>90</v>
      </c>
      <c r="J10" s="37" t="s">
        <v>278</v>
      </c>
      <c r="K10" s="32" t="s">
        <v>269</v>
      </c>
      <c r="L10" s="42" t="s">
        <v>279</v>
      </c>
      <c r="M10" s="37" t="s">
        <v>280</v>
      </c>
      <c r="N10" s="41" t="s">
        <v>272</v>
      </c>
      <c r="O10" s="32" t="s">
        <v>281</v>
      </c>
      <c r="P10" s="41" t="s">
        <v>272</v>
      </c>
      <c r="Q10" s="41" t="s">
        <v>272</v>
      </c>
      <c r="R10" s="41" t="s">
        <v>274</v>
      </c>
      <c r="S10" s="51" t="s">
        <v>282</v>
      </c>
      <c r="T10" s="51" t="s">
        <v>282</v>
      </c>
      <c r="U10" s="33"/>
      <c r="V10" s="32" t="s">
        <v>283</v>
      </c>
      <c r="W10" s="52" t="s">
        <v>276</v>
      </c>
    </row>
    <row r="11" s="5" customFormat="1" ht="16" customHeight="1" spans="1:23">
      <c r="A11" s="27"/>
      <c r="B11" s="34" t="s">
        <v>91</v>
      </c>
      <c r="C11" s="34"/>
      <c r="D11" s="29" t="s">
        <v>277</v>
      </c>
      <c r="E11" s="33"/>
      <c r="F11" s="31"/>
      <c r="G11" s="31"/>
      <c r="H11" s="32" t="s">
        <v>22</v>
      </c>
      <c r="I11" s="32" t="s">
        <v>22</v>
      </c>
      <c r="J11" s="37" t="s">
        <v>284</v>
      </c>
      <c r="K11" s="32" t="s">
        <v>285</v>
      </c>
      <c r="L11" s="32" t="s">
        <v>286</v>
      </c>
      <c r="M11" s="37" t="s">
        <v>287</v>
      </c>
      <c r="N11" s="41" t="s">
        <v>272</v>
      </c>
      <c r="O11" s="32" t="s">
        <v>281</v>
      </c>
      <c r="P11" s="41" t="s">
        <v>272</v>
      </c>
      <c r="Q11" s="41" t="s">
        <v>272</v>
      </c>
      <c r="R11" s="41" t="s">
        <v>274</v>
      </c>
      <c r="S11" s="51" t="s">
        <v>275</v>
      </c>
      <c r="T11" s="51" t="s">
        <v>275</v>
      </c>
      <c r="U11" s="33"/>
      <c r="V11" s="41"/>
      <c r="W11" s="52" t="s">
        <v>276</v>
      </c>
    </row>
    <row r="12" s="5" customFormat="1" ht="16" customHeight="1" spans="1:23">
      <c r="A12" s="27"/>
      <c r="B12" s="34" t="s">
        <v>92</v>
      </c>
      <c r="C12" s="34"/>
      <c r="D12" s="29" t="s">
        <v>267</v>
      </c>
      <c r="E12" s="33"/>
      <c r="F12" s="31"/>
      <c r="G12" s="31"/>
      <c r="H12" s="32" t="s">
        <v>87</v>
      </c>
      <c r="I12" s="32" t="s">
        <v>88</v>
      </c>
      <c r="J12" s="32" t="s">
        <v>288</v>
      </c>
      <c r="K12" s="32" t="s">
        <v>269</v>
      </c>
      <c r="L12" s="32" t="s">
        <v>270</v>
      </c>
      <c r="M12" s="32" t="s">
        <v>289</v>
      </c>
      <c r="N12" s="41" t="s">
        <v>272</v>
      </c>
      <c r="O12" s="32" t="s">
        <v>290</v>
      </c>
      <c r="P12" s="41" t="s">
        <v>272</v>
      </c>
      <c r="Q12" s="41" t="s">
        <v>272</v>
      </c>
      <c r="R12" s="41" t="s">
        <v>274</v>
      </c>
      <c r="S12" s="51" t="s">
        <v>275</v>
      </c>
      <c r="T12" s="51" t="s">
        <v>275</v>
      </c>
      <c r="U12" s="33"/>
      <c r="V12" s="41"/>
      <c r="W12" s="52" t="s">
        <v>276</v>
      </c>
    </row>
    <row r="13" s="5" customFormat="1" ht="16" customHeight="1" spans="1:23">
      <c r="A13" s="27"/>
      <c r="B13" s="34" t="s">
        <v>49</v>
      </c>
      <c r="C13" s="34" t="s">
        <v>49</v>
      </c>
      <c r="D13" s="29" t="s">
        <v>277</v>
      </c>
      <c r="E13" s="33"/>
      <c r="F13" s="31"/>
      <c r="G13" s="31"/>
      <c r="H13" s="32" t="s">
        <v>87</v>
      </c>
      <c r="I13" s="32" t="s">
        <v>88</v>
      </c>
      <c r="J13" s="37" t="s">
        <v>291</v>
      </c>
      <c r="K13" s="32" t="s">
        <v>269</v>
      </c>
      <c r="L13" s="32" t="s">
        <v>270</v>
      </c>
      <c r="M13" s="32" t="s">
        <v>292</v>
      </c>
      <c r="N13" s="41" t="s">
        <v>272</v>
      </c>
      <c r="O13" s="32" t="s">
        <v>293</v>
      </c>
      <c r="P13" s="41" t="s">
        <v>272</v>
      </c>
      <c r="Q13" s="41" t="s">
        <v>272</v>
      </c>
      <c r="R13" s="41" t="s">
        <v>274</v>
      </c>
      <c r="S13" s="51" t="s">
        <v>275</v>
      </c>
      <c r="T13" s="51" t="s">
        <v>275</v>
      </c>
      <c r="U13" s="33"/>
      <c r="V13" s="41"/>
      <c r="W13" s="52" t="s">
        <v>276</v>
      </c>
    </row>
    <row r="14" s="5" customFormat="1" ht="16" customHeight="1" spans="1:23">
      <c r="A14" s="27"/>
      <c r="B14" s="34" t="s">
        <v>93</v>
      </c>
      <c r="C14" s="34" t="s">
        <v>294</v>
      </c>
      <c r="D14" s="29" t="s">
        <v>267</v>
      </c>
      <c r="E14" s="33"/>
      <c r="F14" s="31"/>
      <c r="G14" s="31"/>
      <c r="H14" s="32" t="s">
        <v>87</v>
      </c>
      <c r="I14" s="32" t="s">
        <v>88</v>
      </c>
      <c r="J14" s="37" t="s">
        <v>295</v>
      </c>
      <c r="K14" s="32" t="s">
        <v>269</v>
      </c>
      <c r="L14" s="42" t="s">
        <v>296</v>
      </c>
      <c r="M14" s="37" t="s">
        <v>297</v>
      </c>
      <c r="N14" s="41" t="s">
        <v>272</v>
      </c>
      <c r="O14" s="32" t="s">
        <v>298</v>
      </c>
      <c r="P14" s="41" t="s">
        <v>272</v>
      </c>
      <c r="Q14" s="41" t="s">
        <v>272</v>
      </c>
      <c r="R14" s="41" t="s">
        <v>274</v>
      </c>
      <c r="S14" s="51" t="s">
        <v>275</v>
      </c>
      <c r="T14" s="51" t="s">
        <v>275</v>
      </c>
      <c r="U14" s="33"/>
      <c r="V14" s="41"/>
      <c r="W14" s="52" t="s">
        <v>276</v>
      </c>
    </row>
    <row r="15" s="5" customFormat="1" ht="16" customHeight="1" spans="1:23">
      <c r="A15" s="27"/>
      <c r="B15" s="34" t="s">
        <v>94</v>
      </c>
      <c r="C15" s="34" t="s">
        <v>299</v>
      </c>
      <c r="D15" s="29" t="s">
        <v>267</v>
      </c>
      <c r="E15" s="33"/>
      <c r="F15" s="31"/>
      <c r="G15" s="31"/>
      <c r="H15" s="32" t="s">
        <v>87</v>
      </c>
      <c r="I15" s="32" t="s">
        <v>88</v>
      </c>
      <c r="J15" s="32" t="s">
        <v>300</v>
      </c>
      <c r="K15" s="32" t="s">
        <v>269</v>
      </c>
      <c r="L15" s="32" t="s">
        <v>270</v>
      </c>
      <c r="M15" s="37" t="s">
        <v>301</v>
      </c>
      <c r="N15" s="41" t="s">
        <v>272</v>
      </c>
      <c r="O15" s="32" t="s">
        <v>302</v>
      </c>
      <c r="P15" s="41" t="s">
        <v>272</v>
      </c>
      <c r="Q15" s="41" t="s">
        <v>272</v>
      </c>
      <c r="R15" s="41" t="s">
        <v>274</v>
      </c>
      <c r="S15" s="51" t="s">
        <v>275</v>
      </c>
      <c r="T15" s="51" t="s">
        <v>275</v>
      </c>
      <c r="U15" s="33"/>
      <c r="V15" s="41"/>
      <c r="W15" s="52" t="s">
        <v>276</v>
      </c>
    </row>
    <row r="16" s="6" customFormat="1" ht="16" customHeight="1" spans="1:23">
      <c r="A16" s="35"/>
      <c r="B16" s="34" t="s">
        <v>51</v>
      </c>
      <c r="C16" s="34" t="s">
        <v>51</v>
      </c>
      <c r="D16" s="29" t="s">
        <v>267</v>
      </c>
      <c r="E16" s="33"/>
      <c r="F16" s="31"/>
      <c r="G16" s="31"/>
      <c r="H16" s="32" t="s">
        <v>87</v>
      </c>
      <c r="I16" s="32" t="s">
        <v>88</v>
      </c>
      <c r="J16" s="32" t="s">
        <v>303</v>
      </c>
      <c r="K16" s="32" t="s">
        <v>269</v>
      </c>
      <c r="L16" s="32" t="s">
        <v>270</v>
      </c>
      <c r="M16" s="32" t="s">
        <v>304</v>
      </c>
      <c r="N16" s="41" t="s">
        <v>272</v>
      </c>
      <c r="O16" s="32" t="s">
        <v>273</v>
      </c>
      <c r="P16" s="41" t="s">
        <v>272</v>
      </c>
      <c r="Q16" s="41" t="s">
        <v>272</v>
      </c>
      <c r="R16" s="41" t="s">
        <v>274</v>
      </c>
      <c r="S16" s="51" t="s">
        <v>275</v>
      </c>
      <c r="T16" s="51" t="s">
        <v>275</v>
      </c>
      <c r="U16" s="33"/>
      <c r="V16" s="41"/>
      <c r="W16" s="52" t="s">
        <v>276</v>
      </c>
    </row>
    <row r="17" s="6" customFormat="1" ht="16" customHeight="1" spans="1:23">
      <c r="A17" s="35"/>
      <c r="B17" s="34" t="s">
        <v>95</v>
      </c>
      <c r="C17" s="34" t="s">
        <v>95</v>
      </c>
      <c r="D17" s="29" t="s">
        <v>305</v>
      </c>
      <c r="E17" s="33"/>
      <c r="F17" s="31"/>
      <c r="G17" s="31"/>
      <c r="H17" s="32" t="s">
        <v>87</v>
      </c>
      <c r="I17" s="32" t="s">
        <v>88</v>
      </c>
      <c r="J17" s="32" t="s">
        <v>306</v>
      </c>
      <c r="K17" s="32" t="s">
        <v>269</v>
      </c>
      <c r="L17" s="32" t="s">
        <v>270</v>
      </c>
      <c r="M17" s="43" t="s">
        <v>307</v>
      </c>
      <c r="N17" s="41" t="s">
        <v>272</v>
      </c>
      <c r="O17" s="32" t="s">
        <v>298</v>
      </c>
      <c r="P17" s="41" t="s">
        <v>272</v>
      </c>
      <c r="Q17" s="41" t="s">
        <v>272</v>
      </c>
      <c r="R17" s="41" t="s">
        <v>274</v>
      </c>
      <c r="S17" s="51" t="s">
        <v>275</v>
      </c>
      <c r="T17" s="51" t="s">
        <v>275</v>
      </c>
      <c r="U17" s="33"/>
      <c r="V17" s="41"/>
      <c r="W17" s="52" t="s">
        <v>308</v>
      </c>
    </row>
    <row r="18" s="6" customFormat="1" ht="16" customHeight="1" spans="1:23">
      <c r="A18" s="35"/>
      <c r="B18" s="34" t="s">
        <v>96</v>
      </c>
      <c r="C18" s="34" t="s">
        <v>96</v>
      </c>
      <c r="D18" s="29" t="s">
        <v>277</v>
      </c>
      <c r="E18" s="33"/>
      <c r="F18" s="31"/>
      <c r="G18" s="31"/>
      <c r="H18" s="32" t="s">
        <v>87</v>
      </c>
      <c r="I18" s="32" t="s">
        <v>88</v>
      </c>
      <c r="J18" s="32" t="s">
        <v>309</v>
      </c>
      <c r="K18" s="32" t="s">
        <v>269</v>
      </c>
      <c r="L18" s="32" t="s">
        <v>270</v>
      </c>
      <c r="M18" s="43" t="s">
        <v>310</v>
      </c>
      <c r="N18" s="41" t="s">
        <v>272</v>
      </c>
      <c r="O18" s="32" t="s">
        <v>311</v>
      </c>
      <c r="P18" s="41" t="s">
        <v>272</v>
      </c>
      <c r="Q18" s="41" t="s">
        <v>272</v>
      </c>
      <c r="R18" s="41" t="s">
        <v>274</v>
      </c>
      <c r="S18" s="51" t="s">
        <v>275</v>
      </c>
      <c r="T18" s="51" t="s">
        <v>275</v>
      </c>
      <c r="U18" s="33"/>
      <c r="V18" s="41"/>
      <c r="W18" s="52" t="s">
        <v>276</v>
      </c>
    </row>
    <row r="19" s="6" customFormat="1" ht="16" customHeight="1" spans="1:23">
      <c r="A19" s="35"/>
      <c r="B19" s="34" t="s">
        <v>97</v>
      </c>
      <c r="C19" s="34" t="s">
        <v>97</v>
      </c>
      <c r="D19" s="29" t="s">
        <v>277</v>
      </c>
      <c r="E19" s="33"/>
      <c r="F19" s="31"/>
      <c r="G19" s="31"/>
      <c r="H19" s="32" t="s">
        <v>98</v>
      </c>
      <c r="I19" s="32" t="s">
        <v>98</v>
      </c>
      <c r="J19" s="32" t="s">
        <v>312</v>
      </c>
      <c r="K19" s="32" t="s">
        <v>313</v>
      </c>
      <c r="L19" s="32" t="s">
        <v>98</v>
      </c>
      <c r="M19" s="43" t="s">
        <v>314</v>
      </c>
      <c r="N19" s="41" t="s">
        <v>272</v>
      </c>
      <c r="O19" s="32" t="s">
        <v>298</v>
      </c>
      <c r="P19" s="41" t="s">
        <v>272</v>
      </c>
      <c r="Q19" s="41" t="s">
        <v>272</v>
      </c>
      <c r="R19" s="41" t="s">
        <v>274</v>
      </c>
      <c r="S19" s="51" t="s">
        <v>282</v>
      </c>
      <c r="T19" s="51" t="s">
        <v>282</v>
      </c>
      <c r="U19" s="33"/>
      <c r="V19" s="41"/>
      <c r="W19" s="52" t="s">
        <v>315</v>
      </c>
    </row>
    <row r="20" s="6" customFormat="1" ht="16" customHeight="1" spans="1:23">
      <c r="A20" s="35"/>
      <c r="B20" s="34" t="s">
        <v>99</v>
      </c>
      <c r="C20" s="34" t="s">
        <v>99</v>
      </c>
      <c r="D20" s="29" t="s">
        <v>277</v>
      </c>
      <c r="E20" s="33"/>
      <c r="F20" s="31"/>
      <c r="G20" s="31"/>
      <c r="H20" s="32" t="s">
        <v>87</v>
      </c>
      <c r="I20" s="32" t="s">
        <v>88</v>
      </c>
      <c r="J20" s="32" t="s">
        <v>316</v>
      </c>
      <c r="K20" s="32" t="s">
        <v>269</v>
      </c>
      <c r="L20" s="32" t="s">
        <v>317</v>
      </c>
      <c r="M20" s="43" t="s">
        <v>318</v>
      </c>
      <c r="N20" s="41" t="s">
        <v>272</v>
      </c>
      <c r="O20" s="32" t="s">
        <v>319</v>
      </c>
      <c r="P20" s="41" t="s">
        <v>272</v>
      </c>
      <c r="Q20" s="41" t="s">
        <v>272</v>
      </c>
      <c r="R20" s="41" t="s">
        <v>274</v>
      </c>
      <c r="S20" s="51" t="s">
        <v>275</v>
      </c>
      <c r="T20" s="51" t="s">
        <v>275</v>
      </c>
      <c r="U20" s="33"/>
      <c r="V20" s="41"/>
      <c r="W20" s="52" t="s">
        <v>308</v>
      </c>
    </row>
    <row r="21" s="6" customFormat="1" ht="16" customHeight="1" spans="1:23">
      <c r="A21" s="35"/>
      <c r="B21" s="36" t="s">
        <v>100</v>
      </c>
      <c r="C21" s="36" t="s">
        <v>320</v>
      </c>
      <c r="D21" s="29" t="s">
        <v>321</v>
      </c>
      <c r="E21" s="33"/>
      <c r="F21" s="31"/>
      <c r="G21" s="31"/>
      <c r="H21" s="32" t="s">
        <v>101</v>
      </c>
      <c r="I21" s="32" t="s">
        <v>101</v>
      </c>
      <c r="J21" s="32" t="s">
        <v>101</v>
      </c>
      <c r="K21" s="32" t="s">
        <v>269</v>
      </c>
      <c r="L21" s="32" t="s">
        <v>317</v>
      </c>
      <c r="M21" s="32" t="s">
        <v>322</v>
      </c>
      <c r="N21" s="41" t="s">
        <v>323</v>
      </c>
      <c r="O21" s="32" t="s">
        <v>324</v>
      </c>
      <c r="P21" s="41"/>
      <c r="Q21" s="41"/>
      <c r="R21" s="41"/>
      <c r="S21" s="51" t="s">
        <v>275</v>
      </c>
      <c r="T21" s="51" t="s">
        <v>275</v>
      </c>
      <c r="U21" s="33"/>
      <c r="V21" s="41"/>
      <c r="W21" s="52" t="s">
        <v>308</v>
      </c>
    </row>
    <row r="22" s="6" customFormat="1" ht="16" customHeight="1" spans="1:23">
      <c r="A22" s="35"/>
      <c r="B22" s="36" t="s">
        <v>102</v>
      </c>
      <c r="C22" s="36" t="s">
        <v>325</v>
      </c>
      <c r="D22" s="29" t="s">
        <v>326</v>
      </c>
      <c r="E22" s="33"/>
      <c r="F22" s="31"/>
      <c r="G22" s="31"/>
      <c r="H22" s="32" t="s">
        <v>103</v>
      </c>
      <c r="I22" s="32" t="s">
        <v>104</v>
      </c>
      <c r="J22" s="32" t="s">
        <v>103</v>
      </c>
      <c r="K22" s="32" t="s">
        <v>104</v>
      </c>
      <c r="L22" s="32" t="s">
        <v>317</v>
      </c>
      <c r="M22" s="32" t="s">
        <v>327</v>
      </c>
      <c r="N22" s="41" t="s">
        <v>323</v>
      </c>
      <c r="O22" s="32" t="s">
        <v>324</v>
      </c>
      <c r="P22" s="41" t="s">
        <v>323</v>
      </c>
      <c r="Q22" s="41" t="s">
        <v>323</v>
      </c>
      <c r="R22" s="41" t="s">
        <v>323</v>
      </c>
      <c r="S22" s="51" t="s">
        <v>275</v>
      </c>
      <c r="T22" s="51" t="s">
        <v>275</v>
      </c>
      <c r="U22" s="33"/>
      <c r="V22" s="37" t="s">
        <v>328</v>
      </c>
      <c r="W22" s="52" t="s">
        <v>308</v>
      </c>
    </row>
    <row r="23" s="6" customFormat="1" ht="16" customHeight="1" spans="1:23">
      <c r="A23" s="35"/>
      <c r="B23" s="36" t="s">
        <v>105</v>
      </c>
      <c r="C23" s="36" t="s">
        <v>329</v>
      </c>
      <c r="D23" s="29" t="s">
        <v>330</v>
      </c>
      <c r="E23" s="33"/>
      <c r="F23" s="31"/>
      <c r="G23" s="31"/>
      <c r="H23" s="32" t="s">
        <v>106</v>
      </c>
      <c r="I23" s="32" t="s">
        <v>104</v>
      </c>
      <c r="J23" s="42" t="s">
        <v>331</v>
      </c>
      <c r="K23" s="32" t="s">
        <v>269</v>
      </c>
      <c r="L23" s="32" t="s">
        <v>317</v>
      </c>
      <c r="M23" s="37" t="s">
        <v>332</v>
      </c>
      <c r="N23" s="41" t="s">
        <v>323</v>
      </c>
      <c r="O23" s="32" t="s">
        <v>333</v>
      </c>
      <c r="P23" s="41" t="s">
        <v>323</v>
      </c>
      <c r="Q23" s="41" t="s">
        <v>323</v>
      </c>
      <c r="R23" s="41" t="s">
        <v>323</v>
      </c>
      <c r="S23" s="51" t="s">
        <v>275</v>
      </c>
      <c r="T23" s="51" t="s">
        <v>275</v>
      </c>
      <c r="U23" s="33"/>
      <c r="V23" s="37" t="s">
        <v>334</v>
      </c>
      <c r="W23" s="52" t="s">
        <v>335</v>
      </c>
    </row>
    <row r="24" s="6" customFormat="1" ht="16" customHeight="1" spans="1:23">
      <c r="A24" s="35"/>
      <c r="B24" s="36" t="s">
        <v>107</v>
      </c>
      <c r="C24" s="36" t="s">
        <v>336</v>
      </c>
      <c r="D24" s="29" t="s">
        <v>337</v>
      </c>
      <c r="E24" s="33"/>
      <c r="F24" s="31"/>
      <c r="G24" s="31"/>
      <c r="H24" s="32" t="s">
        <v>108</v>
      </c>
      <c r="I24" s="32" t="s">
        <v>104</v>
      </c>
      <c r="J24" s="42" t="s">
        <v>338</v>
      </c>
      <c r="K24" s="32" t="s">
        <v>269</v>
      </c>
      <c r="L24" s="32" t="s">
        <v>317</v>
      </c>
      <c r="M24" s="37" t="s">
        <v>339</v>
      </c>
      <c r="N24" s="41" t="s">
        <v>323</v>
      </c>
      <c r="O24" s="32" t="s">
        <v>333</v>
      </c>
      <c r="P24" s="41" t="s">
        <v>323</v>
      </c>
      <c r="Q24" s="41" t="s">
        <v>323</v>
      </c>
      <c r="R24" s="41" t="s">
        <v>323</v>
      </c>
      <c r="S24" s="51" t="s">
        <v>275</v>
      </c>
      <c r="T24" s="51" t="s">
        <v>275</v>
      </c>
      <c r="U24" s="33"/>
      <c r="V24" s="42" t="s">
        <v>340</v>
      </c>
      <c r="W24" s="52" t="s">
        <v>308</v>
      </c>
    </row>
    <row r="25" s="6" customFormat="1" ht="16" customHeight="1" spans="1:23">
      <c r="A25" s="35"/>
      <c r="B25" s="34" t="s">
        <v>109</v>
      </c>
      <c r="C25" s="34" t="s">
        <v>109</v>
      </c>
      <c r="D25" s="29" t="s">
        <v>341</v>
      </c>
      <c r="E25" s="33"/>
      <c r="F25" s="31"/>
      <c r="G25" s="31"/>
      <c r="H25" s="37" t="s">
        <v>110</v>
      </c>
      <c r="I25" s="32" t="s">
        <v>111</v>
      </c>
      <c r="J25" s="37" t="s">
        <v>110</v>
      </c>
      <c r="K25" s="32" t="s">
        <v>269</v>
      </c>
      <c r="L25" s="32" t="s">
        <v>317</v>
      </c>
      <c r="M25" s="37" t="s">
        <v>342</v>
      </c>
      <c r="N25" s="41" t="s">
        <v>323</v>
      </c>
      <c r="O25" s="32" t="s">
        <v>343</v>
      </c>
      <c r="P25" s="41" t="s">
        <v>323</v>
      </c>
      <c r="Q25" s="41" t="s">
        <v>323</v>
      </c>
      <c r="R25" s="41" t="s">
        <v>274</v>
      </c>
      <c r="S25" s="51" t="s">
        <v>275</v>
      </c>
      <c r="T25" s="51" t="s">
        <v>275</v>
      </c>
      <c r="U25" s="33"/>
      <c r="V25" s="37" t="s">
        <v>344</v>
      </c>
      <c r="W25" s="52" t="s">
        <v>308</v>
      </c>
    </row>
    <row r="26" s="6" customFormat="1" ht="16" customHeight="1" spans="1:23">
      <c r="A26" s="35"/>
      <c r="B26" s="34" t="s">
        <v>112</v>
      </c>
      <c r="C26" s="34" t="s">
        <v>112</v>
      </c>
      <c r="D26" s="29" t="s">
        <v>330</v>
      </c>
      <c r="E26" s="33"/>
      <c r="F26" s="31"/>
      <c r="G26" s="31"/>
      <c r="H26" s="37" t="s">
        <v>113</v>
      </c>
      <c r="I26" s="32" t="s">
        <v>104</v>
      </c>
      <c r="J26" s="42" t="s">
        <v>345</v>
      </c>
      <c r="K26" s="32" t="s">
        <v>269</v>
      </c>
      <c r="L26" s="32" t="s">
        <v>317</v>
      </c>
      <c r="M26" s="37" t="s">
        <v>346</v>
      </c>
      <c r="N26" s="41" t="s">
        <v>323</v>
      </c>
      <c r="O26" s="32" t="s">
        <v>324</v>
      </c>
      <c r="P26" s="41" t="s">
        <v>323</v>
      </c>
      <c r="Q26" s="41" t="s">
        <v>323</v>
      </c>
      <c r="R26" s="41"/>
      <c r="S26" s="51" t="s">
        <v>275</v>
      </c>
      <c r="T26" s="51" t="s">
        <v>275</v>
      </c>
      <c r="U26" s="33"/>
      <c r="V26" s="37" t="s">
        <v>347</v>
      </c>
      <c r="W26" s="52" t="s">
        <v>348</v>
      </c>
    </row>
    <row r="27" s="6" customFormat="1" ht="16" customHeight="1" spans="1:23">
      <c r="A27" s="35"/>
      <c r="B27" s="34" t="s">
        <v>114</v>
      </c>
      <c r="C27" s="34" t="s">
        <v>114</v>
      </c>
      <c r="D27" s="29">
        <v>2024</v>
      </c>
      <c r="E27" s="33"/>
      <c r="F27" s="31"/>
      <c r="G27" s="31"/>
      <c r="H27" s="37" t="s">
        <v>115</v>
      </c>
      <c r="I27" s="32" t="s">
        <v>116</v>
      </c>
      <c r="J27" s="37" t="s">
        <v>115</v>
      </c>
      <c r="K27" s="32" t="s">
        <v>269</v>
      </c>
      <c r="L27" s="32" t="s">
        <v>317</v>
      </c>
      <c r="M27" s="37" t="s">
        <v>349</v>
      </c>
      <c r="N27" s="41" t="s">
        <v>323</v>
      </c>
      <c r="O27" s="32" t="s">
        <v>350</v>
      </c>
      <c r="P27" s="41" t="s">
        <v>323</v>
      </c>
      <c r="Q27" s="41" t="s">
        <v>323</v>
      </c>
      <c r="R27" s="41" t="s">
        <v>323</v>
      </c>
      <c r="S27" s="51" t="s">
        <v>275</v>
      </c>
      <c r="T27" s="51" t="s">
        <v>275</v>
      </c>
      <c r="U27" s="33"/>
      <c r="V27" s="42" t="s">
        <v>351</v>
      </c>
      <c r="W27" s="52" t="s">
        <v>308</v>
      </c>
    </row>
    <row r="28" s="6" customFormat="1" ht="16" customHeight="1" spans="1:23">
      <c r="A28" s="35"/>
      <c r="B28" s="34" t="s">
        <v>117</v>
      </c>
      <c r="C28" s="34" t="s">
        <v>117</v>
      </c>
      <c r="D28" s="29">
        <v>2024</v>
      </c>
      <c r="E28" s="33"/>
      <c r="F28" s="31"/>
      <c r="G28" s="31"/>
      <c r="H28" s="32" t="s">
        <v>118</v>
      </c>
      <c r="I28" s="32" t="s">
        <v>104</v>
      </c>
      <c r="J28" s="37" t="s">
        <v>352</v>
      </c>
      <c r="K28" s="32" t="s">
        <v>269</v>
      </c>
      <c r="L28" s="32" t="s">
        <v>317</v>
      </c>
      <c r="M28" s="37" t="s">
        <v>353</v>
      </c>
      <c r="N28" s="41" t="s">
        <v>323</v>
      </c>
      <c r="O28" s="32" t="s">
        <v>343</v>
      </c>
      <c r="P28" s="41" t="s">
        <v>323</v>
      </c>
      <c r="Q28" s="41" t="s">
        <v>323</v>
      </c>
      <c r="R28" s="41"/>
      <c r="S28" s="51" t="s">
        <v>275</v>
      </c>
      <c r="T28" s="51" t="s">
        <v>275</v>
      </c>
      <c r="U28" s="33"/>
      <c r="V28" s="37" t="s">
        <v>354</v>
      </c>
      <c r="W28" s="52" t="s">
        <v>308</v>
      </c>
    </row>
    <row r="29" s="6" customFormat="1" ht="16" customHeight="1" spans="1:23">
      <c r="A29" s="35"/>
      <c r="B29" s="34" t="s">
        <v>119</v>
      </c>
      <c r="C29" s="34" t="s">
        <v>119</v>
      </c>
      <c r="D29" s="29">
        <v>2024</v>
      </c>
      <c r="E29" s="33"/>
      <c r="F29" s="31"/>
      <c r="G29" s="31"/>
      <c r="H29" s="32" t="s">
        <v>120</v>
      </c>
      <c r="I29" s="32" t="s">
        <v>121</v>
      </c>
      <c r="J29" s="32" t="s">
        <v>355</v>
      </c>
      <c r="K29" s="32" t="s">
        <v>269</v>
      </c>
      <c r="L29" s="32" t="s">
        <v>317</v>
      </c>
      <c r="M29" s="37" t="s">
        <v>356</v>
      </c>
      <c r="N29" s="41" t="s">
        <v>323</v>
      </c>
      <c r="O29" s="32" t="s">
        <v>357</v>
      </c>
      <c r="P29" s="41" t="s">
        <v>323</v>
      </c>
      <c r="Q29" s="41" t="s">
        <v>323</v>
      </c>
      <c r="R29" s="41" t="s">
        <v>274</v>
      </c>
      <c r="S29" s="51" t="s">
        <v>275</v>
      </c>
      <c r="T29" s="51" t="s">
        <v>275</v>
      </c>
      <c r="U29" s="33"/>
      <c r="V29" s="37" t="s">
        <v>358</v>
      </c>
      <c r="W29" s="52" t="s">
        <v>276</v>
      </c>
    </row>
    <row r="30" s="6" customFormat="1" ht="16" customHeight="1" spans="1:23">
      <c r="A30" s="35"/>
      <c r="B30" s="34" t="s">
        <v>122</v>
      </c>
      <c r="C30" s="34" t="s">
        <v>359</v>
      </c>
      <c r="D30" s="29">
        <v>2024</v>
      </c>
      <c r="E30" s="33"/>
      <c r="F30" s="31"/>
      <c r="G30" s="31"/>
      <c r="H30" s="37" t="s">
        <v>123</v>
      </c>
      <c r="I30" s="32" t="s">
        <v>116</v>
      </c>
      <c r="J30" s="37" t="s">
        <v>123</v>
      </c>
      <c r="K30" s="32" t="s">
        <v>269</v>
      </c>
      <c r="L30" s="32" t="s">
        <v>317</v>
      </c>
      <c r="M30" s="37" t="s">
        <v>360</v>
      </c>
      <c r="N30" s="41" t="s">
        <v>323</v>
      </c>
      <c r="O30" s="32" t="s">
        <v>333</v>
      </c>
      <c r="P30" s="41" t="s">
        <v>323</v>
      </c>
      <c r="Q30" s="41" t="s">
        <v>323</v>
      </c>
      <c r="R30" s="41"/>
      <c r="S30" s="51" t="s">
        <v>275</v>
      </c>
      <c r="T30" s="51" t="s">
        <v>275</v>
      </c>
      <c r="U30" s="33"/>
      <c r="V30" s="37" t="s">
        <v>361</v>
      </c>
      <c r="W30" s="52" t="s">
        <v>276</v>
      </c>
    </row>
    <row r="31" s="6" customFormat="1" ht="16" customHeight="1" spans="1:23">
      <c r="A31" s="35"/>
      <c r="B31" s="34" t="s">
        <v>124</v>
      </c>
      <c r="C31" s="34" t="s">
        <v>124</v>
      </c>
      <c r="D31" s="29">
        <v>2024</v>
      </c>
      <c r="E31" s="33"/>
      <c r="F31" s="31"/>
      <c r="G31" s="31"/>
      <c r="H31" s="32" t="s">
        <v>125</v>
      </c>
      <c r="I31" s="32" t="s">
        <v>111</v>
      </c>
      <c r="J31" s="37" t="s">
        <v>362</v>
      </c>
      <c r="K31" s="32" t="s">
        <v>269</v>
      </c>
      <c r="L31" s="32" t="s">
        <v>317</v>
      </c>
      <c r="M31" s="37" t="s">
        <v>363</v>
      </c>
      <c r="N31" s="41" t="s">
        <v>323</v>
      </c>
      <c r="O31" s="32" t="s">
        <v>68</v>
      </c>
      <c r="P31" s="41" t="s">
        <v>323</v>
      </c>
      <c r="Q31" s="41" t="s">
        <v>323</v>
      </c>
      <c r="R31" s="41" t="s">
        <v>274</v>
      </c>
      <c r="S31" s="51" t="s">
        <v>275</v>
      </c>
      <c r="T31" s="51" t="s">
        <v>275</v>
      </c>
      <c r="U31" s="33"/>
      <c r="V31" s="37" t="s">
        <v>364</v>
      </c>
      <c r="W31" s="52" t="s">
        <v>365</v>
      </c>
    </row>
    <row r="32" s="6" customFormat="1" ht="16" customHeight="1" spans="1:23">
      <c r="A32" s="35"/>
      <c r="B32" s="34" t="s">
        <v>126</v>
      </c>
      <c r="C32" s="34" t="s">
        <v>126</v>
      </c>
      <c r="D32" s="29">
        <v>2024</v>
      </c>
      <c r="E32" s="33"/>
      <c r="F32" s="31"/>
      <c r="G32" s="31"/>
      <c r="H32" s="37" t="s">
        <v>127</v>
      </c>
      <c r="I32" s="32" t="s">
        <v>104</v>
      </c>
      <c r="J32" s="37" t="s">
        <v>366</v>
      </c>
      <c r="K32" s="32" t="s">
        <v>269</v>
      </c>
      <c r="L32" s="32" t="s">
        <v>317</v>
      </c>
      <c r="M32" s="37" t="s">
        <v>367</v>
      </c>
      <c r="N32" s="41"/>
      <c r="O32" s="32" t="s">
        <v>368</v>
      </c>
      <c r="P32" s="41" t="s">
        <v>323</v>
      </c>
      <c r="Q32" s="41" t="s">
        <v>323</v>
      </c>
      <c r="R32" s="41" t="s">
        <v>274</v>
      </c>
      <c r="S32" s="51" t="s">
        <v>275</v>
      </c>
      <c r="T32" s="51" t="s">
        <v>275</v>
      </c>
      <c r="U32" s="33"/>
      <c r="V32" s="37" t="s">
        <v>369</v>
      </c>
      <c r="W32" s="52" t="s">
        <v>308</v>
      </c>
    </row>
    <row r="33" s="6" customFormat="1" ht="16" customHeight="1" spans="1:23">
      <c r="A33" s="35"/>
      <c r="B33" s="34" t="s">
        <v>128</v>
      </c>
      <c r="C33" s="34" t="s">
        <v>370</v>
      </c>
      <c r="D33" s="29">
        <v>2024</v>
      </c>
      <c r="E33" s="33"/>
      <c r="F33" s="31"/>
      <c r="G33" s="31"/>
      <c r="H33" s="37" t="s">
        <v>129</v>
      </c>
      <c r="I33" s="32" t="s">
        <v>130</v>
      </c>
      <c r="J33" s="37" t="s">
        <v>371</v>
      </c>
      <c r="K33" s="32" t="s">
        <v>269</v>
      </c>
      <c r="L33" s="32" t="s">
        <v>317</v>
      </c>
      <c r="M33" s="37" t="s">
        <v>372</v>
      </c>
      <c r="N33" s="41" t="s">
        <v>323</v>
      </c>
      <c r="O33" s="32" t="s">
        <v>333</v>
      </c>
      <c r="P33" s="41" t="s">
        <v>323</v>
      </c>
      <c r="Q33" s="41" t="s">
        <v>323</v>
      </c>
      <c r="R33" s="41" t="s">
        <v>274</v>
      </c>
      <c r="S33" s="51" t="s">
        <v>275</v>
      </c>
      <c r="T33" s="51" t="s">
        <v>275</v>
      </c>
      <c r="U33" s="33"/>
      <c r="V33" s="41"/>
      <c r="W33" s="52" t="s">
        <v>308</v>
      </c>
    </row>
    <row r="34" s="6" customFormat="1" ht="16" customHeight="1" spans="1:23">
      <c r="A34" s="35"/>
      <c r="B34" s="34" t="s">
        <v>131</v>
      </c>
      <c r="C34" s="34" t="s">
        <v>131</v>
      </c>
      <c r="D34" s="29">
        <v>2024</v>
      </c>
      <c r="E34" s="33"/>
      <c r="F34" s="31"/>
      <c r="G34" s="31"/>
      <c r="H34" s="32" t="s">
        <v>132</v>
      </c>
      <c r="I34" s="32" t="s">
        <v>133</v>
      </c>
      <c r="J34" s="32" t="s">
        <v>373</v>
      </c>
      <c r="K34" s="32" t="s">
        <v>269</v>
      </c>
      <c r="L34" s="32" t="s">
        <v>317</v>
      </c>
      <c r="M34" s="42" t="s">
        <v>374</v>
      </c>
      <c r="N34" s="41"/>
      <c r="O34" s="32" t="s">
        <v>375</v>
      </c>
      <c r="P34" s="41" t="s">
        <v>323</v>
      </c>
      <c r="Q34" s="41" t="s">
        <v>323</v>
      </c>
      <c r="R34" s="41" t="s">
        <v>274</v>
      </c>
      <c r="S34" s="51" t="s">
        <v>275</v>
      </c>
      <c r="T34" s="51" t="s">
        <v>275</v>
      </c>
      <c r="U34" s="33"/>
      <c r="V34" s="41"/>
      <c r="W34" s="52"/>
    </row>
    <row r="35" s="6" customFormat="1" ht="16" customHeight="1" spans="1:23">
      <c r="A35" s="35"/>
      <c r="B35" s="34" t="s">
        <v>134</v>
      </c>
      <c r="C35" s="34" t="s">
        <v>134</v>
      </c>
      <c r="D35" s="29">
        <v>2024</v>
      </c>
      <c r="E35" s="33"/>
      <c r="F35" s="31"/>
      <c r="G35" s="31"/>
      <c r="H35" s="37" t="s">
        <v>135</v>
      </c>
      <c r="I35" s="32" t="s">
        <v>133</v>
      </c>
      <c r="J35" s="37" t="s">
        <v>376</v>
      </c>
      <c r="K35" s="37" t="s">
        <v>269</v>
      </c>
      <c r="L35" s="37" t="s">
        <v>317</v>
      </c>
      <c r="M35" s="37" t="s">
        <v>377</v>
      </c>
      <c r="N35" s="41" t="s">
        <v>272</v>
      </c>
      <c r="O35" s="37" t="s">
        <v>333</v>
      </c>
      <c r="P35" s="41" t="s">
        <v>272</v>
      </c>
      <c r="Q35" s="41" t="s">
        <v>272</v>
      </c>
      <c r="R35" s="41" t="s">
        <v>323</v>
      </c>
      <c r="S35" s="51" t="s">
        <v>275</v>
      </c>
      <c r="T35" s="51" t="s">
        <v>275</v>
      </c>
      <c r="U35" s="33"/>
      <c r="V35" s="41" t="s">
        <v>378</v>
      </c>
      <c r="W35" s="53" t="s">
        <v>276</v>
      </c>
    </row>
    <row r="36" s="6" customFormat="1" ht="16" customHeight="1" spans="1:23">
      <c r="A36" s="35"/>
      <c r="B36" s="34" t="s">
        <v>136</v>
      </c>
      <c r="C36" s="34" t="s">
        <v>136</v>
      </c>
      <c r="D36" s="29">
        <v>2024</v>
      </c>
      <c r="E36" s="33"/>
      <c r="F36" s="31"/>
      <c r="G36" s="31"/>
      <c r="H36" s="32" t="s">
        <v>137</v>
      </c>
      <c r="I36" s="37" t="s">
        <v>104</v>
      </c>
      <c r="J36" s="37" t="s">
        <v>379</v>
      </c>
      <c r="K36" s="37" t="s">
        <v>269</v>
      </c>
      <c r="L36" s="37" t="s">
        <v>317</v>
      </c>
      <c r="M36" s="37" t="s">
        <v>380</v>
      </c>
      <c r="N36" s="41" t="s">
        <v>272</v>
      </c>
      <c r="O36" s="37" t="s">
        <v>333</v>
      </c>
      <c r="P36" s="41" t="s">
        <v>272</v>
      </c>
      <c r="Q36" s="41" t="s">
        <v>272</v>
      </c>
      <c r="R36" s="41" t="s">
        <v>323</v>
      </c>
      <c r="S36" s="51" t="s">
        <v>275</v>
      </c>
      <c r="T36" s="51" t="s">
        <v>275</v>
      </c>
      <c r="U36" s="33"/>
      <c r="V36" s="37" t="s">
        <v>358</v>
      </c>
      <c r="W36" s="53" t="s">
        <v>276</v>
      </c>
    </row>
    <row r="37" s="6" customFormat="1" ht="16" customHeight="1" spans="1:23">
      <c r="A37" s="35"/>
      <c r="B37" s="34" t="s">
        <v>138</v>
      </c>
      <c r="C37" s="34" t="s">
        <v>138</v>
      </c>
      <c r="D37" s="29">
        <v>2024</v>
      </c>
      <c r="E37" s="33"/>
      <c r="F37" s="31"/>
      <c r="G37" s="31"/>
      <c r="H37" s="37" t="s">
        <v>139</v>
      </c>
      <c r="I37" s="37" t="s">
        <v>104</v>
      </c>
      <c r="J37" s="37" t="s">
        <v>381</v>
      </c>
      <c r="K37" s="37" t="s">
        <v>269</v>
      </c>
      <c r="L37" s="37" t="s">
        <v>317</v>
      </c>
      <c r="M37" s="37" t="s">
        <v>382</v>
      </c>
      <c r="N37" s="41" t="s">
        <v>272</v>
      </c>
      <c r="O37" s="37" t="s">
        <v>333</v>
      </c>
      <c r="P37" s="41" t="s">
        <v>272</v>
      </c>
      <c r="Q37" s="41" t="s">
        <v>272</v>
      </c>
      <c r="R37" s="41" t="s">
        <v>323</v>
      </c>
      <c r="S37" s="51" t="s">
        <v>275</v>
      </c>
      <c r="T37" s="51" t="s">
        <v>275</v>
      </c>
      <c r="U37" s="33"/>
      <c r="V37" s="37" t="s">
        <v>358</v>
      </c>
      <c r="W37" s="53" t="s">
        <v>276</v>
      </c>
    </row>
    <row r="38" s="6" customFormat="1" ht="16" customHeight="1" spans="1:23">
      <c r="A38" s="35"/>
      <c r="B38" s="34" t="s">
        <v>140</v>
      </c>
      <c r="C38" s="34" t="s">
        <v>140</v>
      </c>
      <c r="D38" s="29">
        <v>2024</v>
      </c>
      <c r="E38" s="33"/>
      <c r="F38" s="31"/>
      <c r="G38" s="31"/>
      <c r="H38" s="37" t="s">
        <v>141</v>
      </c>
      <c r="I38" s="37" t="s">
        <v>104</v>
      </c>
      <c r="J38" s="37" t="s">
        <v>383</v>
      </c>
      <c r="K38" s="37" t="s">
        <v>269</v>
      </c>
      <c r="L38" s="37" t="s">
        <v>317</v>
      </c>
      <c r="M38" s="32" t="s">
        <v>384</v>
      </c>
      <c r="N38" s="41" t="s">
        <v>272</v>
      </c>
      <c r="O38" s="37" t="s">
        <v>333</v>
      </c>
      <c r="P38" s="41" t="s">
        <v>272</v>
      </c>
      <c r="Q38" s="41" t="s">
        <v>272</v>
      </c>
      <c r="R38" s="41" t="s">
        <v>323</v>
      </c>
      <c r="S38" s="51" t="s">
        <v>275</v>
      </c>
      <c r="T38" s="51" t="s">
        <v>275</v>
      </c>
      <c r="U38" s="33"/>
      <c r="V38" s="37" t="s">
        <v>385</v>
      </c>
      <c r="W38" s="53" t="s">
        <v>386</v>
      </c>
    </row>
    <row r="39" s="6" customFormat="1" ht="16" customHeight="1" spans="1:23">
      <c r="A39" s="35"/>
      <c r="B39" s="34" t="s">
        <v>142</v>
      </c>
      <c r="C39" s="34" t="s">
        <v>142</v>
      </c>
      <c r="D39" s="29">
        <v>2024</v>
      </c>
      <c r="E39" s="33"/>
      <c r="F39" s="31"/>
      <c r="G39" s="31"/>
      <c r="H39" s="32" t="s">
        <v>143</v>
      </c>
      <c r="I39" s="32" t="s">
        <v>133</v>
      </c>
      <c r="J39" s="32" t="s">
        <v>387</v>
      </c>
      <c r="K39" s="32" t="s">
        <v>269</v>
      </c>
      <c r="L39" s="37" t="s">
        <v>317</v>
      </c>
      <c r="M39" s="32" t="s">
        <v>388</v>
      </c>
      <c r="N39" s="41" t="s">
        <v>272</v>
      </c>
      <c r="O39" s="32" t="s">
        <v>389</v>
      </c>
      <c r="P39" s="41" t="s">
        <v>272</v>
      </c>
      <c r="Q39" s="41" t="s">
        <v>272</v>
      </c>
      <c r="R39" s="41" t="s">
        <v>272</v>
      </c>
      <c r="S39" s="51" t="s">
        <v>275</v>
      </c>
      <c r="T39" s="51" t="s">
        <v>275</v>
      </c>
      <c r="U39" s="33"/>
      <c r="V39" s="41" t="s">
        <v>390</v>
      </c>
      <c r="W39" s="52" t="s">
        <v>308</v>
      </c>
    </row>
    <row r="40" s="6" customFormat="1" ht="16" customHeight="1" spans="1:23">
      <c r="A40" s="35"/>
      <c r="B40" s="34" t="s">
        <v>144</v>
      </c>
      <c r="C40" s="34" t="s">
        <v>144</v>
      </c>
      <c r="D40" s="29">
        <v>2024</v>
      </c>
      <c r="E40" s="33"/>
      <c r="F40" s="31"/>
      <c r="G40" s="31"/>
      <c r="H40" s="37" t="s">
        <v>145</v>
      </c>
      <c r="I40" s="37" t="s">
        <v>111</v>
      </c>
      <c r="J40" s="37" t="s">
        <v>391</v>
      </c>
      <c r="K40" s="37" t="s">
        <v>269</v>
      </c>
      <c r="L40" s="37" t="s">
        <v>270</v>
      </c>
      <c r="M40" s="37" t="s">
        <v>392</v>
      </c>
      <c r="N40" s="41" t="s">
        <v>272</v>
      </c>
      <c r="O40" s="37" t="s">
        <v>393</v>
      </c>
      <c r="P40" s="41" t="s">
        <v>272</v>
      </c>
      <c r="Q40" s="41" t="s">
        <v>272</v>
      </c>
      <c r="R40" s="41" t="s">
        <v>274</v>
      </c>
      <c r="S40" s="51" t="s">
        <v>275</v>
      </c>
      <c r="T40" s="51" t="s">
        <v>275</v>
      </c>
      <c r="U40" s="33"/>
      <c r="V40" s="37" t="s">
        <v>394</v>
      </c>
      <c r="W40" s="52"/>
    </row>
    <row r="41" s="6" customFormat="1" ht="16" customHeight="1" spans="1:23">
      <c r="A41" s="35"/>
      <c r="B41" s="34" t="s">
        <v>146</v>
      </c>
      <c r="C41" s="34" t="s">
        <v>146</v>
      </c>
      <c r="D41" s="29">
        <v>2024</v>
      </c>
      <c r="E41" s="33"/>
      <c r="F41" s="31"/>
      <c r="G41" s="31"/>
      <c r="H41" s="32" t="s">
        <v>147</v>
      </c>
      <c r="I41" s="32" t="s">
        <v>148</v>
      </c>
      <c r="J41" s="32" t="s">
        <v>395</v>
      </c>
      <c r="K41" s="32" t="s">
        <v>269</v>
      </c>
      <c r="L41" s="32" t="s">
        <v>317</v>
      </c>
      <c r="M41" s="32" t="s">
        <v>396</v>
      </c>
      <c r="N41" s="41" t="s">
        <v>272</v>
      </c>
      <c r="O41" s="32" t="s">
        <v>281</v>
      </c>
      <c r="P41" s="41" t="s">
        <v>272</v>
      </c>
      <c r="Q41" s="41" t="s">
        <v>272</v>
      </c>
      <c r="R41" s="41" t="s">
        <v>274</v>
      </c>
      <c r="S41" s="51" t="s">
        <v>275</v>
      </c>
      <c r="T41" s="51" t="s">
        <v>275</v>
      </c>
      <c r="U41" s="33"/>
      <c r="V41" s="41" t="s">
        <v>397</v>
      </c>
      <c r="W41" s="52" t="s">
        <v>398</v>
      </c>
    </row>
    <row r="42" s="6" customFormat="1" ht="16" customHeight="1" spans="1:23">
      <c r="A42" s="35"/>
      <c r="B42" s="34" t="s">
        <v>149</v>
      </c>
      <c r="C42" s="34" t="s">
        <v>149</v>
      </c>
      <c r="D42" s="29" t="s">
        <v>267</v>
      </c>
      <c r="E42" s="33"/>
      <c r="F42" s="31"/>
      <c r="G42" s="31"/>
      <c r="H42" s="32" t="s">
        <v>150</v>
      </c>
      <c r="I42" s="32" t="s">
        <v>148</v>
      </c>
      <c r="J42" s="32" t="s">
        <v>399</v>
      </c>
      <c r="K42" s="32" t="s">
        <v>269</v>
      </c>
      <c r="L42" s="32" t="s">
        <v>317</v>
      </c>
      <c r="M42" s="32" t="s">
        <v>400</v>
      </c>
      <c r="N42" s="41" t="s">
        <v>272</v>
      </c>
      <c r="O42" s="32" t="s">
        <v>281</v>
      </c>
      <c r="P42" s="41" t="s">
        <v>272</v>
      </c>
      <c r="Q42" s="41" t="s">
        <v>272</v>
      </c>
      <c r="R42" s="41" t="s">
        <v>274</v>
      </c>
      <c r="S42" s="51" t="s">
        <v>275</v>
      </c>
      <c r="T42" s="51" t="s">
        <v>275</v>
      </c>
      <c r="U42" s="33"/>
      <c r="V42" s="41" t="s">
        <v>401</v>
      </c>
      <c r="W42" s="52" t="s">
        <v>398</v>
      </c>
    </row>
    <row r="43" s="6" customFormat="1" ht="16" customHeight="1" spans="1:23">
      <c r="A43" s="35"/>
      <c r="B43" s="34" t="s">
        <v>151</v>
      </c>
      <c r="C43" s="34" t="s">
        <v>151</v>
      </c>
      <c r="D43" s="29" t="s">
        <v>267</v>
      </c>
      <c r="E43" s="33"/>
      <c r="F43" s="31"/>
      <c r="G43" s="31"/>
      <c r="H43" s="32" t="s">
        <v>152</v>
      </c>
      <c r="I43" s="32" t="s">
        <v>148</v>
      </c>
      <c r="J43" s="42" t="s">
        <v>402</v>
      </c>
      <c r="K43" s="32" t="s">
        <v>269</v>
      </c>
      <c r="L43" s="32" t="s">
        <v>317</v>
      </c>
      <c r="M43" s="42" t="s">
        <v>403</v>
      </c>
      <c r="N43" s="41" t="s">
        <v>272</v>
      </c>
      <c r="O43" s="32" t="s">
        <v>404</v>
      </c>
      <c r="P43" s="41" t="s">
        <v>272</v>
      </c>
      <c r="Q43" s="41" t="s">
        <v>272</v>
      </c>
      <c r="R43" s="41" t="s">
        <v>274</v>
      </c>
      <c r="S43" s="51" t="s">
        <v>275</v>
      </c>
      <c r="T43" s="51" t="s">
        <v>275</v>
      </c>
      <c r="U43" s="33"/>
      <c r="V43" s="43" t="s">
        <v>405</v>
      </c>
      <c r="W43" s="52" t="s">
        <v>398</v>
      </c>
    </row>
    <row r="44" s="6" customFormat="1" ht="16" customHeight="1" spans="1:23">
      <c r="A44" s="35"/>
      <c r="B44" s="34" t="s">
        <v>153</v>
      </c>
      <c r="C44" s="34" t="s">
        <v>153</v>
      </c>
      <c r="D44" s="29" t="s">
        <v>267</v>
      </c>
      <c r="E44" s="33"/>
      <c r="F44" s="31"/>
      <c r="G44" s="31"/>
      <c r="H44" s="32" t="s">
        <v>152</v>
      </c>
      <c r="I44" s="32" t="s">
        <v>148</v>
      </c>
      <c r="J44" s="32" t="s">
        <v>406</v>
      </c>
      <c r="K44" s="32" t="s">
        <v>269</v>
      </c>
      <c r="L44" s="32" t="s">
        <v>317</v>
      </c>
      <c r="M44" s="32" t="s">
        <v>407</v>
      </c>
      <c r="N44" s="41" t="s">
        <v>272</v>
      </c>
      <c r="O44" s="32" t="s">
        <v>404</v>
      </c>
      <c r="P44" s="41" t="s">
        <v>272</v>
      </c>
      <c r="Q44" s="41" t="s">
        <v>272</v>
      </c>
      <c r="R44" s="41" t="s">
        <v>274</v>
      </c>
      <c r="S44" s="51" t="s">
        <v>275</v>
      </c>
      <c r="T44" s="51" t="s">
        <v>275</v>
      </c>
      <c r="U44" s="33"/>
      <c r="V44" s="43" t="s">
        <v>408</v>
      </c>
      <c r="W44" s="52" t="s">
        <v>398</v>
      </c>
    </row>
    <row r="45" s="6" customFormat="1" ht="16" customHeight="1" spans="1:23">
      <c r="A45" s="35"/>
      <c r="B45" s="34" t="s">
        <v>154</v>
      </c>
      <c r="C45" s="34" t="s">
        <v>154</v>
      </c>
      <c r="D45" s="29" t="s">
        <v>267</v>
      </c>
      <c r="E45" s="33"/>
      <c r="F45" s="31"/>
      <c r="G45" s="31"/>
      <c r="H45" s="32" t="s">
        <v>155</v>
      </c>
      <c r="I45" s="32" t="s">
        <v>148</v>
      </c>
      <c r="J45" s="37" t="s">
        <v>409</v>
      </c>
      <c r="K45" s="32" t="s">
        <v>269</v>
      </c>
      <c r="L45" s="32" t="s">
        <v>317</v>
      </c>
      <c r="M45" s="32" t="s">
        <v>410</v>
      </c>
      <c r="N45" s="41" t="s">
        <v>272</v>
      </c>
      <c r="O45" s="32" t="s">
        <v>411</v>
      </c>
      <c r="P45" s="41" t="s">
        <v>272</v>
      </c>
      <c r="Q45" s="41" t="s">
        <v>272</v>
      </c>
      <c r="R45" s="41" t="s">
        <v>274</v>
      </c>
      <c r="S45" s="51" t="s">
        <v>275</v>
      </c>
      <c r="T45" s="51" t="s">
        <v>275</v>
      </c>
      <c r="U45" s="33"/>
      <c r="V45" s="43" t="s">
        <v>412</v>
      </c>
      <c r="W45" s="52" t="s">
        <v>398</v>
      </c>
    </row>
    <row r="46" s="6" customFormat="1" ht="16" customHeight="1" spans="1:23">
      <c r="A46" s="35"/>
      <c r="B46" s="34" t="s">
        <v>156</v>
      </c>
      <c r="C46" s="34" t="s">
        <v>156</v>
      </c>
      <c r="D46" s="29" t="s">
        <v>267</v>
      </c>
      <c r="E46" s="33"/>
      <c r="F46" s="31"/>
      <c r="G46" s="31"/>
      <c r="H46" s="32" t="s">
        <v>157</v>
      </c>
      <c r="I46" s="32" t="s">
        <v>158</v>
      </c>
      <c r="J46" s="32" t="s">
        <v>413</v>
      </c>
      <c r="K46" s="32" t="s">
        <v>269</v>
      </c>
      <c r="L46" s="32" t="s">
        <v>317</v>
      </c>
      <c r="M46" s="32" t="s">
        <v>414</v>
      </c>
      <c r="N46" s="41" t="s">
        <v>272</v>
      </c>
      <c r="O46" s="32" t="s">
        <v>411</v>
      </c>
      <c r="P46" s="41" t="s">
        <v>272</v>
      </c>
      <c r="Q46" s="41" t="s">
        <v>272</v>
      </c>
      <c r="R46" s="41" t="s">
        <v>274</v>
      </c>
      <c r="S46" s="51" t="s">
        <v>275</v>
      </c>
      <c r="T46" s="51" t="s">
        <v>275</v>
      </c>
      <c r="U46" s="33"/>
      <c r="V46" s="37" t="s">
        <v>415</v>
      </c>
      <c r="W46" s="52" t="s">
        <v>398</v>
      </c>
    </row>
    <row r="47" s="6" customFormat="1" ht="16" customHeight="1" spans="1:23">
      <c r="A47" s="35"/>
      <c r="B47" s="34" t="s">
        <v>159</v>
      </c>
      <c r="C47" s="34" t="s">
        <v>159</v>
      </c>
      <c r="D47" s="29" t="s">
        <v>267</v>
      </c>
      <c r="E47" s="33"/>
      <c r="F47" s="31"/>
      <c r="G47" s="31"/>
      <c r="H47" s="32" t="s">
        <v>160</v>
      </c>
      <c r="I47" s="32" t="s">
        <v>161</v>
      </c>
      <c r="J47" s="32" t="s">
        <v>416</v>
      </c>
      <c r="K47" s="32" t="s">
        <v>269</v>
      </c>
      <c r="L47" s="32" t="s">
        <v>317</v>
      </c>
      <c r="M47" s="32" t="s">
        <v>417</v>
      </c>
      <c r="N47" s="41" t="s">
        <v>272</v>
      </c>
      <c r="O47" s="32" t="s">
        <v>411</v>
      </c>
      <c r="P47" s="41" t="s">
        <v>272</v>
      </c>
      <c r="Q47" s="41" t="s">
        <v>272</v>
      </c>
      <c r="R47" s="41" t="s">
        <v>274</v>
      </c>
      <c r="S47" s="51" t="s">
        <v>275</v>
      </c>
      <c r="T47" s="51" t="s">
        <v>275</v>
      </c>
      <c r="U47" s="33"/>
      <c r="V47" s="41" t="s">
        <v>418</v>
      </c>
      <c r="W47" s="52" t="s">
        <v>398</v>
      </c>
    </row>
    <row r="48" s="6" customFormat="1" ht="16" customHeight="1" spans="1:23">
      <c r="A48" s="35"/>
      <c r="B48" s="34" t="s">
        <v>162</v>
      </c>
      <c r="C48" s="34" t="s">
        <v>162</v>
      </c>
      <c r="D48" s="29">
        <v>2024</v>
      </c>
      <c r="E48" s="33"/>
      <c r="F48" s="31"/>
      <c r="G48" s="31"/>
      <c r="H48" s="37" t="s">
        <v>163</v>
      </c>
      <c r="I48" s="37" t="s">
        <v>164</v>
      </c>
      <c r="J48" s="37" t="s">
        <v>419</v>
      </c>
      <c r="K48" s="37" t="s">
        <v>269</v>
      </c>
      <c r="L48" s="37" t="s">
        <v>317</v>
      </c>
      <c r="M48" s="32" t="s">
        <v>420</v>
      </c>
      <c r="N48" s="41" t="s">
        <v>323</v>
      </c>
      <c r="O48" s="37" t="s">
        <v>357</v>
      </c>
      <c r="P48" s="41" t="s">
        <v>323</v>
      </c>
      <c r="Q48" s="41" t="s">
        <v>323</v>
      </c>
      <c r="R48" s="41"/>
      <c r="S48" s="51" t="s">
        <v>275</v>
      </c>
      <c r="T48" s="51" t="s">
        <v>275</v>
      </c>
      <c r="U48" s="33"/>
      <c r="V48" s="41" t="s">
        <v>421</v>
      </c>
      <c r="W48" s="52"/>
    </row>
    <row r="49" s="6" customFormat="1" ht="16" customHeight="1" spans="1:23">
      <c r="A49" s="35"/>
      <c r="B49" s="34" t="s">
        <v>165</v>
      </c>
      <c r="C49" s="34" t="s">
        <v>422</v>
      </c>
      <c r="D49" s="29" t="s">
        <v>423</v>
      </c>
      <c r="E49" s="38"/>
      <c r="F49" s="31"/>
      <c r="G49" s="31"/>
      <c r="H49" s="37" t="s">
        <v>166</v>
      </c>
      <c r="I49" s="37" t="s">
        <v>166</v>
      </c>
      <c r="J49" s="37" t="s">
        <v>424</v>
      </c>
      <c r="K49" s="37" t="s">
        <v>285</v>
      </c>
      <c r="L49" s="37" t="s">
        <v>286</v>
      </c>
      <c r="M49" s="37" t="s">
        <v>425</v>
      </c>
      <c r="N49" s="41" t="s">
        <v>323</v>
      </c>
      <c r="O49" s="37" t="s">
        <v>290</v>
      </c>
      <c r="P49" s="41" t="s">
        <v>323</v>
      </c>
      <c r="Q49" s="41" t="s">
        <v>323</v>
      </c>
      <c r="R49" s="41" t="s">
        <v>274</v>
      </c>
      <c r="S49" s="51" t="s">
        <v>275</v>
      </c>
      <c r="T49" s="51" t="s">
        <v>275</v>
      </c>
      <c r="U49" s="38"/>
      <c r="V49" s="37" t="s">
        <v>426</v>
      </c>
      <c r="W49" s="53" t="s">
        <v>427</v>
      </c>
    </row>
    <row r="50" s="6" customFormat="1" ht="16" customHeight="1" spans="1:23">
      <c r="A50" s="35"/>
      <c r="B50" s="24" t="s">
        <v>167</v>
      </c>
      <c r="C50" s="24"/>
      <c r="D50" s="24"/>
      <c r="E50" s="39">
        <f>F50+G50</f>
        <v>0</v>
      </c>
      <c r="F50" s="26">
        <f>SUM(F51:F57)</f>
        <v>0</v>
      </c>
      <c r="G50" s="26">
        <f>SUM(G51:G57)</f>
        <v>0</v>
      </c>
      <c r="H50" s="24"/>
      <c r="I50" s="24"/>
      <c r="J50" s="24"/>
      <c r="K50" s="24"/>
      <c r="L50" s="24"/>
      <c r="M50" s="24"/>
      <c r="N50" s="24"/>
      <c r="O50" s="24"/>
      <c r="P50" s="24"/>
      <c r="Q50" s="24"/>
      <c r="R50" s="24"/>
      <c r="S50" s="35"/>
      <c r="T50" s="35"/>
      <c r="U50" s="54"/>
      <c r="V50" s="24"/>
      <c r="W50" s="50"/>
    </row>
    <row r="51" s="6" customFormat="1" ht="16" customHeight="1" spans="1:23">
      <c r="A51" s="35"/>
      <c r="B51" s="28" t="s">
        <v>168</v>
      </c>
      <c r="C51" s="28"/>
      <c r="D51" s="29" t="s">
        <v>428</v>
      </c>
      <c r="E51" s="30"/>
      <c r="F51" s="31"/>
      <c r="G51" s="31"/>
      <c r="H51" s="37" t="s">
        <v>169</v>
      </c>
      <c r="I51" s="32" t="s">
        <v>104</v>
      </c>
      <c r="J51" s="37" t="s">
        <v>429</v>
      </c>
      <c r="K51" s="32" t="s">
        <v>269</v>
      </c>
      <c r="L51" s="32" t="s">
        <v>317</v>
      </c>
      <c r="M51" s="37" t="s">
        <v>430</v>
      </c>
      <c r="N51" s="41" t="s">
        <v>272</v>
      </c>
      <c r="O51" s="32" t="s">
        <v>431</v>
      </c>
      <c r="P51" s="41" t="s">
        <v>272</v>
      </c>
      <c r="Q51" s="41" t="s">
        <v>272</v>
      </c>
      <c r="R51" s="41"/>
      <c r="S51" s="51" t="s">
        <v>275</v>
      </c>
      <c r="T51" s="51" t="s">
        <v>275</v>
      </c>
      <c r="U51" s="55"/>
      <c r="V51" s="41" t="s">
        <v>432</v>
      </c>
      <c r="W51" s="52" t="s">
        <v>308</v>
      </c>
    </row>
    <row r="52" s="6" customFormat="1" ht="16" customHeight="1" spans="1:23">
      <c r="A52" s="35"/>
      <c r="B52" s="28" t="s">
        <v>170</v>
      </c>
      <c r="C52" s="28" t="s">
        <v>170</v>
      </c>
      <c r="D52" s="29" t="s">
        <v>341</v>
      </c>
      <c r="E52" s="33"/>
      <c r="F52" s="31"/>
      <c r="G52" s="31"/>
      <c r="H52" s="32" t="s">
        <v>171</v>
      </c>
      <c r="I52" s="32" t="s">
        <v>104</v>
      </c>
      <c r="J52" s="37" t="s">
        <v>433</v>
      </c>
      <c r="K52" s="32" t="s">
        <v>269</v>
      </c>
      <c r="L52" s="32" t="s">
        <v>317</v>
      </c>
      <c r="M52" s="37" t="s">
        <v>434</v>
      </c>
      <c r="N52" s="41" t="s">
        <v>323</v>
      </c>
      <c r="O52" s="32" t="s">
        <v>431</v>
      </c>
      <c r="P52" s="41" t="s">
        <v>323</v>
      </c>
      <c r="Q52" s="41" t="s">
        <v>323</v>
      </c>
      <c r="R52" s="41"/>
      <c r="S52" s="51" t="s">
        <v>275</v>
      </c>
      <c r="T52" s="51" t="s">
        <v>275</v>
      </c>
      <c r="U52" s="56"/>
      <c r="V52" s="37" t="s">
        <v>435</v>
      </c>
      <c r="W52" s="52" t="s">
        <v>308</v>
      </c>
    </row>
    <row r="53" s="6" customFormat="1" ht="16" customHeight="1" spans="1:23">
      <c r="A53" s="35"/>
      <c r="B53" s="28" t="s">
        <v>172</v>
      </c>
      <c r="C53" s="28" t="s">
        <v>172</v>
      </c>
      <c r="D53" s="29" t="s">
        <v>341</v>
      </c>
      <c r="E53" s="33"/>
      <c r="F53" s="31"/>
      <c r="G53" s="31"/>
      <c r="H53" s="32" t="s">
        <v>173</v>
      </c>
      <c r="I53" s="32" t="s">
        <v>133</v>
      </c>
      <c r="J53" s="37" t="s">
        <v>436</v>
      </c>
      <c r="K53" s="32" t="s">
        <v>269</v>
      </c>
      <c r="L53" s="32" t="s">
        <v>317</v>
      </c>
      <c r="M53" s="37" t="s">
        <v>437</v>
      </c>
      <c r="N53" s="41" t="s">
        <v>272</v>
      </c>
      <c r="O53" s="32" t="s">
        <v>431</v>
      </c>
      <c r="P53" s="41" t="s">
        <v>272</v>
      </c>
      <c r="Q53" s="41" t="s">
        <v>272</v>
      </c>
      <c r="R53" s="41"/>
      <c r="S53" s="51" t="s">
        <v>275</v>
      </c>
      <c r="T53" s="51" t="s">
        <v>275</v>
      </c>
      <c r="U53" s="56"/>
      <c r="V53" s="37" t="s">
        <v>438</v>
      </c>
      <c r="W53" s="52" t="s">
        <v>439</v>
      </c>
    </row>
    <row r="54" s="6" customFormat="1" ht="16" customHeight="1" spans="1:23">
      <c r="A54" s="35"/>
      <c r="B54" s="28" t="s">
        <v>174</v>
      </c>
      <c r="C54" s="28" t="s">
        <v>174</v>
      </c>
      <c r="D54" s="29" t="s">
        <v>428</v>
      </c>
      <c r="E54" s="33"/>
      <c r="F54" s="31"/>
      <c r="G54" s="31"/>
      <c r="H54" s="37" t="s">
        <v>175</v>
      </c>
      <c r="I54" s="37" t="s">
        <v>133</v>
      </c>
      <c r="J54" s="37" t="s">
        <v>133</v>
      </c>
      <c r="K54" s="37" t="s">
        <v>269</v>
      </c>
      <c r="L54" s="37" t="s">
        <v>317</v>
      </c>
      <c r="M54" s="37" t="s">
        <v>440</v>
      </c>
      <c r="N54" s="41" t="s">
        <v>272</v>
      </c>
      <c r="O54" s="37" t="s">
        <v>431</v>
      </c>
      <c r="P54" s="41" t="s">
        <v>272</v>
      </c>
      <c r="Q54" s="41" t="s">
        <v>272</v>
      </c>
      <c r="R54" s="41" t="s">
        <v>272</v>
      </c>
      <c r="S54" s="51" t="s">
        <v>275</v>
      </c>
      <c r="T54" s="51" t="s">
        <v>275</v>
      </c>
      <c r="U54" s="56"/>
      <c r="V54" s="37" t="s">
        <v>328</v>
      </c>
      <c r="W54" s="52" t="s">
        <v>441</v>
      </c>
    </row>
    <row r="55" s="6" customFormat="1" ht="16" customHeight="1" spans="1:23">
      <c r="A55" s="35"/>
      <c r="B55" s="28" t="s">
        <v>176</v>
      </c>
      <c r="C55" s="28" t="s">
        <v>176</v>
      </c>
      <c r="D55" s="29" t="s">
        <v>428</v>
      </c>
      <c r="E55" s="33"/>
      <c r="F55" s="31"/>
      <c r="G55" s="31"/>
      <c r="H55" s="37" t="s">
        <v>177</v>
      </c>
      <c r="I55" s="37" t="s">
        <v>104</v>
      </c>
      <c r="J55" s="37" t="s">
        <v>104</v>
      </c>
      <c r="K55" s="37" t="s">
        <v>269</v>
      </c>
      <c r="L55" s="37" t="s">
        <v>317</v>
      </c>
      <c r="M55" s="37" t="s">
        <v>442</v>
      </c>
      <c r="N55" s="41" t="s">
        <v>272</v>
      </c>
      <c r="O55" s="37" t="s">
        <v>431</v>
      </c>
      <c r="P55" s="41" t="s">
        <v>272</v>
      </c>
      <c r="Q55" s="41" t="s">
        <v>272</v>
      </c>
      <c r="R55" s="41" t="s">
        <v>272</v>
      </c>
      <c r="S55" s="51" t="s">
        <v>275</v>
      </c>
      <c r="T55" s="51" t="s">
        <v>275</v>
      </c>
      <c r="U55" s="56"/>
      <c r="V55" s="37" t="s">
        <v>443</v>
      </c>
      <c r="W55" s="53" t="s">
        <v>308</v>
      </c>
    </row>
    <row r="56" s="6" customFormat="1" ht="16" customHeight="1" spans="1:23">
      <c r="A56" s="35"/>
      <c r="B56" s="28" t="s">
        <v>178</v>
      </c>
      <c r="C56" s="28" t="s">
        <v>178</v>
      </c>
      <c r="D56" s="29" t="s">
        <v>444</v>
      </c>
      <c r="E56" s="33"/>
      <c r="F56" s="31"/>
      <c r="G56" s="31"/>
      <c r="H56" s="37" t="s">
        <v>179</v>
      </c>
      <c r="I56" s="37" t="s">
        <v>180</v>
      </c>
      <c r="J56" s="37" t="s">
        <v>445</v>
      </c>
      <c r="K56" s="37" t="s">
        <v>269</v>
      </c>
      <c r="L56" s="37" t="s">
        <v>270</v>
      </c>
      <c r="M56" s="37" t="s">
        <v>446</v>
      </c>
      <c r="N56" s="41"/>
      <c r="O56" s="37" t="s">
        <v>447</v>
      </c>
      <c r="P56" s="41" t="s">
        <v>323</v>
      </c>
      <c r="Q56" s="41" t="s">
        <v>323</v>
      </c>
      <c r="R56" s="41" t="s">
        <v>274</v>
      </c>
      <c r="S56" s="51" t="s">
        <v>275</v>
      </c>
      <c r="T56" s="51" t="s">
        <v>275</v>
      </c>
      <c r="U56" s="56"/>
      <c r="V56" s="37" t="s">
        <v>369</v>
      </c>
      <c r="W56" s="53" t="s">
        <v>308</v>
      </c>
    </row>
    <row r="57" s="6" customFormat="1" ht="16" customHeight="1" spans="1:23">
      <c r="A57" s="35"/>
      <c r="B57" s="28" t="s">
        <v>181</v>
      </c>
      <c r="C57" s="28" t="s">
        <v>181</v>
      </c>
      <c r="D57" s="29" t="s">
        <v>444</v>
      </c>
      <c r="E57" s="38"/>
      <c r="F57" s="31"/>
      <c r="G57" s="31"/>
      <c r="H57" s="37" t="s">
        <v>182</v>
      </c>
      <c r="I57" s="37" t="s">
        <v>180</v>
      </c>
      <c r="J57" s="44" t="s">
        <v>448</v>
      </c>
      <c r="K57" s="37" t="s">
        <v>269</v>
      </c>
      <c r="L57" s="37" t="s">
        <v>270</v>
      </c>
      <c r="M57" s="37" t="s">
        <v>449</v>
      </c>
      <c r="N57" s="41"/>
      <c r="O57" s="37" t="s">
        <v>447</v>
      </c>
      <c r="P57" s="41" t="s">
        <v>323</v>
      </c>
      <c r="Q57" s="41" t="s">
        <v>323</v>
      </c>
      <c r="R57" s="41" t="s">
        <v>274</v>
      </c>
      <c r="S57" s="51" t="s">
        <v>275</v>
      </c>
      <c r="T57" s="51" t="s">
        <v>275</v>
      </c>
      <c r="U57" s="57"/>
      <c r="V57" s="37" t="s">
        <v>369</v>
      </c>
      <c r="W57" s="53" t="s">
        <v>308</v>
      </c>
    </row>
    <row r="58" s="7" customFormat="1" ht="16" customHeight="1" spans="1:23">
      <c r="A58" s="40"/>
      <c r="B58" s="24" t="s">
        <v>183</v>
      </c>
      <c r="C58" s="24"/>
      <c r="D58" s="24"/>
      <c r="E58" s="25">
        <f>F58+G58</f>
        <v>2969.69</v>
      </c>
      <c r="F58" s="26">
        <f>F59</f>
        <v>436.69</v>
      </c>
      <c r="G58" s="26">
        <f>G59</f>
        <v>2533</v>
      </c>
      <c r="H58" s="24"/>
      <c r="I58" s="24"/>
      <c r="J58" s="24"/>
      <c r="K58" s="24"/>
      <c r="L58" s="24"/>
      <c r="M58" s="24"/>
      <c r="N58" s="24"/>
      <c r="O58" s="24"/>
      <c r="P58" s="24"/>
      <c r="Q58" s="24"/>
      <c r="R58" s="24"/>
      <c r="S58" s="40"/>
      <c r="T58" s="40"/>
      <c r="U58" s="58">
        <v>2969.69</v>
      </c>
      <c r="V58" s="24"/>
      <c r="W58" s="50"/>
    </row>
    <row r="59" s="6" customFormat="1" ht="16" customHeight="1" spans="1:23">
      <c r="A59" s="35"/>
      <c r="B59" s="34" t="s">
        <v>44</v>
      </c>
      <c r="C59" s="34"/>
      <c r="D59" s="29" t="s">
        <v>267</v>
      </c>
      <c r="E59" s="30">
        <f>F59+G59</f>
        <v>2969.69</v>
      </c>
      <c r="F59" s="31">
        <v>436.69</v>
      </c>
      <c r="G59" s="31">
        <v>2533</v>
      </c>
      <c r="H59" s="32" t="s">
        <v>184</v>
      </c>
      <c r="I59" s="32" t="s">
        <v>185</v>
      </c>
      <c r="J59" s="32" t="s">
        <v>450</v>
      </c>
      <c r="K59" s="32" t="s">
        <v>269</v>
      </c>
      <c r="L59" s="32" t="s">
        <v>451</v>
      </c>
      <c r="M59" s="32" t="s">
        <v>452</v>
      </c>
      <c r="N59" s="41"/>
      <c r="O59" s="32" t="s">
        <v>453</v>
      </c>
      <c r="P59" s="41"/>
      <c r="Q59" s="41"/>
      <c r="R59" s="41" t="s">
        <v>454</v>
      </c>
      <c r="S59" s="51" t="s">
        <v>275</v>
      </c>
      <c r="T59" s="51" t="s">
        <v>275</v>
      </c>
      <c r="U59" s="55">
        <v>2969.69</v>
      </c>
      <c r="V59" s="41"/>
      <c r="W59" s="52"/>
    </row>
    <row r="60" s="6" customFormat="1" ht="16" customHeight="1" spans="1:23">
      <c r="A60" s="35"/>
      <c r="B60" s="36" t="s">
        <v>186</v>
      </c>
      <c r="C60" s="36" t="s">
        <v>455</v>
      </c>
      <c r="D60" s="29" t="s">
        <v>277</v>
      </c>
      <c r="E60" s="33"/>
      <c r="F60" s="31"/>
      <c r="G60" s="31">
        <v>620</v>
      </c>
      <c r="H60" s="32" t="s">
        <v>187</v>
      </c>
      <c r="I60" s="32" t="s">
        <v>187</v>
      </c>
      <c r="J60" s="37" t="s">
        <v>456</v>
      </c>
      <c r="K60" s="37" t="s">
        <v>269</v>
      </c>
      <c r="L60" s="37" t="s">
        <v>270</v>
      </c>
      <c r="M60" s="37" t="s">
        <v>457</v>
      </c>
      <c r="N60" s="41" t="s">
        <v>272</v>
      </c>
      <c r="O60" s="37" t="s">
        <v>453</v>
      </c>
      <c r="P60" s="41" t="s">
        <v>272</v>
      </c>
      <c r="Q60" s="41" t="s">
        <v>272</v>
      </c>
      <c r="R60" s="41" t="s">
        <v>272</v>
      </c>
      <c r="S60" s="35" t="s">
        <v>458</v>
      </c>
      <c r="T60" s="35" t="s">
        <v>458</v>
      </c>
      <c r="U60" s="56"/>
      <c r="V60" s="41"/>
      <c r="W60" s="52" t="s">
        <v>276</v>
      </c>
    </row>
    <row r="61" s="6" customFormat="1" ht="16" customHeight="1" spans="1:23">
      <c r="A61" s="35"/>
      <c r="B61" s="34" t="s">
        <v>25</v>
      </c>
      <c r="C61" s="34" t="s">
        <v>25</v>
      </c>
      <c r="D61" s="29" t="s">
        <v>277</v>
      </c>
      <c r="E61" s="33"/>
      <c r="F61" s="31"/>
      <c r="G61" s="31">
        <v>0</v>
      </c>
      <c r="H61" s="32" t="s">
        <v>26</v>
      </c>
      <c r="I61" s="32" t="s">
        <v>188</v>
      </c>
      <c r="J61" s="32" t="s">
        <v>459</v>
      </c>
      <c r="K61" s="37" t="s">
        <v>269</v>
      </c>
      <c r="L61" s="32" t="s">
        <v>460</v>
      </c>
      <c r="M61" s="32" t="s">
        <v>461</v>
      </c>
      <c r="N61" s="41" t="s">
        <v>272</v>
      </c>
      <c r="O61" s="37" t="s">
        <v>453</v>
      </c>
      <c r="P61" s="41" t="s">
        <v>272</v>
      </c>
      <c r="Q61" s="41" t="s">
        <v>272</v>
      </c>
      <c r="R61" s="41" t="s">
        <v>272</v>
      </c>
      <c r="S61" s="51" t="s">
        <v>275</v>
      </c>
      <c r="T61" s="51" t="s">
        <v>275</v>
      </c>
      <c r="U61" s="56"/>
      <c r="V61" s="41"/>
      <c r="W61" s="52" t="s">
        <v>462</v>
      </c>
    </row>
    <row r="62" s="6" customFormat="1" ht="16" customHeight="1" spans="1:23">
      <c r="A62" s="35"/>
      <c r="B62" s="36" t="s">
        <v>189</v>
      </c>
      <c r="C62" s="36" t="s">
        <v>463</v>
      </c>
      <c r="D62" s="29">
        <v>2017</v>
      </c>
      <c r="E62" s="33"/>
      <c r="F62" s="31"/>
      <c r="G62" s="31">
        <v>0</v>
      </c>
      <c r="H62" s="37" t="s">
        <v>190</v>
      </c>
      <c r="I62" s="32" t="s">
        <v>104</v>
      </c>
      <c r="J62" s="37" t="s">
        <v>464</v>
      </c>
      <c r="K62" s="32" t="s">
        <v>269</v>
      </c>
      <c r="L62" s="32" t="s">
        <v>317</v>
      </c>
      <c r="M62" s="37" t="s">
        <v>465</v>
      </c>
      <c r="N62" s="41" t="s">
        <v>272</v>
      </c>
      <c r="O62" s="32" t="s">
        <v>453</v>
      </c>
      <c r="P62" s="41" t="s">
        <v>272</v>
      </c>
      <c r="Q62" s="41" t="s">
        <v>272</v>
      </c>
      <c r="R62" s="41" t="s">
        <v>272</v>
      </c>
      <c r="S62" s="51" t="s">
        <v>275</v>
      </c>
      <c r="T62" s="51" t="s">
        <v>275</v>
      </c>
      <c r="U62" s="56"/>
      <c r="V62" s="42" t="s">
        <v>466</v>
      </c>
      <c r="W62" s="52" t="s">
        <v>467</v>
      </c>
    </row>
    <row r="63" s="6" customFormat="1" ht="16" customHeight="1" spans="1:23">
      <c r="A63" s="35"/>
      <c r="B63" s="36" t="s">
        <v>191</v>
      </c>
      <c r="C63" s="36" t="s">
        <v>468</v>
      </c>
      <c r="D63" s="29">
        <v>2018</v>
      </c>
      <c r="E63" s="33"/>
      <c r="F63" s="31"/>
      <c r="G63" s="31"/>
      <c r="H63" s="37" t="s">
        <v>192</v>
      </c>
      <c r="I63" s="32" t="s">
        <v>104</v>
      </c>
      <c r="J63" s="37" t="s">
        <v>469</v>
      </c>
      <c r="K63" s="32" t="s">
        <v>269</v>
      </c>
      <c r="L63" s="32" t="s">
        <v>317</v>
      </c>
      <c r="M63" s="37" t="s">
        <v>470</v>
      </c>
      <c r="N63" s="41" t="s">
        <v>272</v>
      </c>
      <c r="O63" s="32" t="s">
        <v>453</v>
      </c>
      <c r="P63" s="41" t="s">
        <v>272</v>
      </c>
      <c r="Q63" s="41" t="s">
        <v>272</v>
      </c>
      <c r="R63" s="41" t="s">
        <v>272</v>
      </c>
      <c r="S63" s="51" t="s">
        <v>275</v>
      </c>
      <c r="T63" s="51" t="s">
        <v>275</v>
      </c>
      <c r="U63" s="56"/>
      <c r="V63" s="37" t="s">
        <v>471</v>
      </c>
      <c r="W63" s="52" t="s">
        <v>467</v>
      </c>
    </row>
    <row r="64" s="6" customFormat="1" ht="16" customHeight="1" spans="1:23">
      <c r="A64" s="35"/>
      <c r="B64" s="34" t="s">
        <v>193</v>
      </c>
      <c r="C64" s="34" t="s">
        <v>193</v>
      </c>
      <c r="D64" s="29">
        <v>2020</v>
      </c>
      <c r="E64" s="33"/>
      <c r="F64" s="31"/>
      <c r="G64" s="31">
        <v>174</v>
      </c>
      <c r="H64" s="37" t="s">
        <v>194</v>
      </c>
      <c r="I64" s="32" t="s">
        <v>195</v>
      </c>
      <c r="J64" s="37" t="s">
        <v>472</v>
      </c>
      <c r="K64" s="32" t="s">
        <v>269</v>
      </c>
      <c r="L64" s="32" t="s">
        <v>317</v>
      </c>
      <c r="M64" s="37" t="s">
        <v>473</v>
      </c>
      <c r="N64" s="41" t="s">
        <v>272</v>
      </c>
      <c r="O64" s="32" t="s">
        <v>453</v>
      </c>
      <c r="P64" s="41" t="s">
        <v>272</v>
      </c>
      <c r="Q64" s="41" t="s">
        <v>272</v>
      </c>
      <c r="R64" s="41"/>
      <c r="S64" s="51" t="s">
        <v>275</v>
      </c>
      <c r="T64" s="51" t="s">
        <v>275</v>
      </c>
      <c r="U64" s="56"/>
      <c r="V64" s="37" t="s">
        <v>474</v>
      </c>
      <c r="W64" s="52" t="s">
        <v>475</v>
      </c>
    </row>
    <row r="65" s="6" customFormat="1" ht="16" customHeight="1" spans="1:23">
      <c r="A65" s="35"/>
      <c r="B65" s="34" t="s">
        <v>196</v>
      </c>
      <c r="C65" s="34" t="s">
        <v>196</v>
      </c>
      <c r="D65" s="29">
        <v>2022</v>
      </c>
      <c r="E65" s="33"/>
      <c r="F65" s="31"/>
      <c r="G65" s="31"/>
      <c r="H65" s="32" t="s">
        <v>197</v>
      </c>
      <c r="I65" s="32" t="s">
        <v>198</v>
      </c>
      <c r="J65" s="37" t="s">
        <v>476</v>
      </c>
      <c r="K65" s="32" t="s">
        <v>269</v>
      </c>
      <c r="L65" s="32" t="s">
        <v>270</v>
      </c>
      <c r="M65" s="37" t="s">
        <v>477</v>
      </c>
      <c r="N65" s="41"/>
      <c r="O65" s="32" t="s">
        <v>478</v>
      </c>
      <c r="P65" s="41" t="s">
        <v>323</v>
      </c>
      <c r="Q65" s="41" t="s">
        <v>323</v>
      </c>
      <c r="R65" s="41" t="s">
        <v>274</v>
      </c>
      <c r="S65" s="51" t="s">
        <v>275</v>
      </c>
      <c r="T65" s="51" t="s">
        <v>275</v>
      </c>
      <c r="U65" s="56"/>
      <c r="V65" s="37" t="s">
        <v>369</v>
      </c>
      <c r="W65" s="52" t="s">
        <v>308</v>
      </c>
    </row>
    <row r="66" s="6" customFormat="1" ht="16" customHeight="1" spans="1:23">
      <c r="A66" s="35"/>
      <c r="B66" s="34" t="s">
        <v>199</v>
      </c>
      <c r="C66" s="34" t="s">
        <v>479</v>
      </c>
      <c r="D66" s="29">
        <v>2022</v>
      </c>
      <c r="E66" s="33"/>
      <c r="F66" s="31"/>
      <c r="G66" s="31"/>
      <c r="H66" s="37" t="s">
        <v>200</v>
      </c>
      <c r="I66" s="32" t="s">
        <v>104</v>
      </c>
      <c r="J66" s="37" t="s">
        <v>200</v>
      </c>
      <c r="K66" s="32" t="s">
        <v>269</v>
      </c>
      <c r="L66" s="32" t="s">
        <v>317</v>
      </c>
      <c r="M66" s="32">
        <v>375</v>
      </c>
      <c r="N66" s="41"/>
      <c r="O66" s="32" t="s">
        <v>453</v>
      </c>
      <c r="P66" s="41"/>
      <c r="Q66" s="41"/>
      <c r="R66" s="41"/>
      <c r="S66" s="51" t="s">
        <v>275</v>
      </c>
      <c r="T66" s="51" t="s">
        <v>275</v>
      </c>
      <c r="U66" s="56"/>
      <c r="V66" s="41"/>
      <c r="W66" s="52" t="s">
        <v>308</v>
      </c>
    </row>
    <row r="67" s="6" customFormat="1" ht="16" customHeight="1" spans="1:23">
      <c r="A67" s="35"/>
      <c r="B67" s="34" t="s">
        <v>201</v>
      </c>
      <c r="C67" s="34" t="s">
        <v>201</v>
      </c>
      <c r="D67" s="29">
        <v>2019</v>
      </c>
      <c r="E67" s="33"/>
      <c r="F67" s="31"/>
      <c r="G67" s="31">
        <v>105</v>
      </c>
      <c r="H67" s="37" t="s">
        <v>202</v>
      </c>
      <c r="I67" s="37" t="s">
        <v>104</v>
      </c>
      <c r="J67" s="37" t="s">
        <v>480</v>
      </c>
      <c r="K67" s="37" t="s">
        <v>269</v>
      </c>
      <c r="L67" s="37" t="s">
        <v>317</v>
      </c>
      <c r="M67" s="37" t="s">
        <v>481</v>
      </c>
      <c r="N67" s="41" t="s">
        <v>272</v>
      </c>
      <c r="O67" s="37" t="s">
        <v>453</v>
      </c>
      <c r="P67" s="41" t="s">
        <v>272</v>
      </c>
      <c r="Q67" s="41" t="s">
        <v>272</v>
      </c>
      <c r="R67" s="41" t="s">
        <v>272</v>
      </c>
      <c r="S67" s="51" t="s">
        <v>275</v>
      </c>
      <c r="T67" s="51" t="s">
        <v>275</v>
      </c>
      <c r="U67" s="56"/>
      <c r="V67" s="41" t="s">
        <v>482</v>
      </c>
      <c r="W67" s="53" t="s">
        <v>483</v>
      </c>
    </row>
    <row r="68" s="6" customFormat="1" ht="16" customHeight="1" spans="1:23">
      <c r="A68" s="35"/>
      <c r="B68" s="34" t="s">
        <v>203</v>
      </c>
      <c r="C68" s="34" t="s">
        <v>203</v>
      </c>
      <c r="D68" s="29">
        <v>2020</v>
      </c>
      <c r="E68" s="33"/>
      <c r="F68" s="31"/>
      <c r="G68" s="31">
        <v>85</v>
      </c>
      <c r="H68" s="37" t="s">
        <v>204</v>
      </c>
      <c r="I68" s="37" t="s">
        <v>104</v>
      </c>
      <c r="J68" s="37" t="s">
        <v>484</v>
      </c>
      <c r="K68" s="37" t="s">
        <v>269</v>
      </c>
      <c r="L68" s="37" t="s">
        <v>317</v>
      </c>
      <c r="M68" s="37" t="s">
        <v>485</v>
      </c>
      <c r="N68" s="41" t="s">
        <v>272</v>
      </c>
      <c r="O68" s="37" t="s">
        <v>453</v>
      </c>
      <c r="P68" s="41" t="s">
        <v>272</v>
      </c>
      <c r="Q68" s="41" t="s">
        <v>272</v>
      </c>
      <c r="R68" s="41" t="s">
        <v>272</v>
      </c>
      <c r="S68" s="51" t="s">
        <v>275</v>
      </c>
      <c r="T68" s="51" t="s">
        <v>275</v>
      </c>
      <c r="U68" s="56"/>
      <c r="V68" s="41" t="s">
        <v>482</v>
      </c>
      <c r="W68" s="53" t="s">
        <v>486</v>
      </c>
    </row>
    <row r="69" s="6" customFormat="1" ht="16" customHeight="1" spans="1:23">
      <c r="A69" s="35"/>
      <c r="B69" s="34" t="s">
        <v>205</v>
      </c>
      <c r="C69" s="34" t="s">
        <v>205</v>
      </c>
      <c r="D69" s="29">
        <v>2020</v>
      </c>
      <c r="E69" s="33"/>
      <c r="F69" s="31"/>
      <c r="G69" s="31">
        <v>128</v>
      </c>
      <c r="H69" s="37" t="s">
        <v>206</v>
      </c>
      <c r="I69" s="37" t="s">
        <v>104</v>
      </c>
      <c r="J69" s="37" t="s">
        <v>487</v>
      </c>
      <c r="K69" s="37" t="s">
        <v>269</v>
      </c>
      <c r="L69" s="37" t="s">
        <v>317</v>
      </c>
      <c r="M69" s="37" t="s">
        <v>488</v>
      </c>
      <c r="N69" s="41" t="s">
        <v>272</v>
      </c>
      <c r="O69" s="37" t="s">
        <v>453</v>
      </c>
      <c r="P69" s="41" t="s">
        <v>272</v>
      </c>
      <c r="Q69" s="41" t="s">
        <v>272</v>
      </c>
      <c r="R69" s="41" t="s">
        <v>272</v>
      </c>
      <c r="S69" s="51" t="s">
        <v>275</v>
      </c>
      <c r="T69" s="51" t="s">
        <v>275</v>
      </c>
      <c r="U69" s="56"/>
      <c r="V69" s="37" t="s">
        <v>489</v>
      </c>
      <c r="W69" s="52" t="s">
        <v>490</v>
      </c>
    </row>
    <row r="70" s="6" customFormat="1" ht="16" customHeight="1" spans="1:23">
      <c r="A70" s="35"/>
      <c r="B70" s="34" t="s">
        <v>207</v>
      </c>
      <c r="C70" s="34" t="s">
        <v>207</v>
      </c>
      <c r="D70" s="29">
        <v>2021</v>
      </c>
      <c r="E70" s="33"/>
      <c r="F70" s="31"/>
      <c r="G70" s="31">
        <v>288</v>
      </c>
      <c r="H70" s="37" t="s">
        <v>208</v>
      </c>
      <c r="I70" s="37" t="s">
        <v>104</v>
      </c>
      <c r="J70" s="37" t="s">
        <v>491</v>
      </c>
      <c r="K70" s="37" t="s">
        <v>269</v>
      </c>
      <c r="L70" s="37" t="s">
        <v>317</v>
      </c>
      <c r="M70" s="37" t="s">
        <v>492</v>
      </c>
      <c r="N70" s="41" t="s">
        <v>272</v>
      </c>
      <c r="O70" s="37" t="s">
        <v>453</v>
      </c>
      <c r="P70" s="41" t="s">
        <v>272</v>
      </c>
      <c r="Q70" s="41" t="s">
        <v>272</v>
      </c>
      <c r="R70" s="41" t="s">
        <v>272</v>
      </c>
      <c r="S70" s="51" t="s">
        <v>275</v>
      </c>
      <c r="T70" s="51" t="s">
        <v>275</v>
      </c>
      <c r="U70" s="56"/>
      <c r="V70" s="37" t="s">
        <v>493</v>
      </c>
      <c r="W70" s="53" t="s">
        <v>494</v>
      </c>
    </row>
    <row r="71" s="6" customFormat="1" ht="16" customHeight="1" spans="1:23">
      <c r="A71" s="35"/>
      <c r="B71" s="34" t="s">
        <v>209</v>
      </c>
      <c r="C71" s="34" t="s">
        <v>209</v>
      </c>
      <c r="D71" s="29">
        <v>2022</v>
      </c>
      <c r="E71" s="33"/>
      <c r="F71" s="31"/>
      <c r="G71" s="31">
        <v>770</v>
      </c>
      <c r="H71" s="37" t="s">
        <v>210</v>
      </c>
      <c r="I71" s="37" t="s">
        <v>210</v>
      </c>
      <c r="J71" s="37" t="s">
        <v>495</v>
      </c>
      <c r="K71" s="37" t="s">
        <v>269</v>
      </c>
      <c r="L71" s="37" t="s">
        <v>317</v>
      </c>
      <c r="M71" s="37" t="s">
        <v>496</v>
      </c>
      <c r="N71" s="41" t="s">
        <v>272</v>
      </c>
      <c r="O71" s="37" t="s">
        <v>453</v>
      </c>
      <c r="P71" s="41" t="s">
        <v>272</v>
      </c>
      <c r="Q71" s="41" t="s">
        <v>272</v>
      </c>
      <c r="R71" s="41" t="s">
        <v>274</v>
      </c>
      <c r="S71" s="51" t="s">
        <v>275</v>
      </c>
      <c r="T71" s="51" t="s">
        <v>275</v>
      </c>
      <c r="U71" s="56"/>
      <c r="V71" s="41"/>
      <c r="W71" s="53" t="s">
        <v>497</v>
      </c>
    </row>
    <row r="72" s="6" customFormat="1" ht="16" customHeight="1" spans="1:23">
      <c r="A72" s="35"/>
      <c r="B72" s="34" t="s">
        <v>211</v>
      </c>
      <c r="C72" s="34" t="s">
        <v>211</v>
      </c>
      <c r="D72" s="29">
        <v>2022</v>
      </c>
      <c r="E72" s="33"/>
      <c r="F72" s="31"/>
      <c r="G72" s="31"/>
      <c r="H72" s="32" t="s">
        <v>212</v>
      </c>
      <c r="I72" s="32" t="s">
        <v>213</v>
      </c>
      <c r="J72" s="32" t="s">
        <v>498</v>
      </c>
      <c r="K72" s="37" t="s">
        <v>269</v>
      </c>
      <c r="L72" s="37" t="s">
        <v>317</v>
      </c>
      <c r="M72" s="32" t="s">
        <v>499</v>
      </c>
      <c r="N72" s="41" t="s">
        <v>272</v>
      </c>
      <c r="O72" s="37" t="s">
        <v>453</v>
      </c>
      <c r="P72" s="41" t="s">
        <v>272</v>
      </c>
      <c r="Q72" s="41" t="s">
        <v>272</v>
      </c>
      <c r="R72" s="41" t="s">
        <v>274</v>
      </c>
      <c r="S72" s="51" t="s">
        <v>275</v>
      </c>
      <c r="T72" s="51" t="s">
        <v>275</v>
      </c>
      <c r="U72" s="56"/>
      <c r="V72" s="41"/>
      <c r="W72" s="52"/>
    </row>
    <row r="73" s="6" customFormat="1" ht="16" customHeight="1" spans="1:23">
      <c r="A73" s="35"/>
      <c r="B73" s="34" t="s">
        <v>214</v>
      </c>
      <c r="C73" s="34" t="s">
        <v>214</v>
      </c>
      <c r="D73" s="29">
        <v>2020</v>
      </c>
      <c r="E73" s="33"/>
      <c r="F73" s="31"/>
      <c r="G73" s="31">
        <v>0</v>
      </c>
      <c r="H73" s="37" t="s">
        <v>215</v>
      </c>
      <c r="I73" s="37" t="s">
        <v>215</v>
      </c>
      <c r="J73" s="37" t="s">
        <v>500</v>
      </c>
      <c r="K73" s="37" t="s">
        <v>269</v>
      </c>
      <c r="L73" s="37" t="s">
        <v>317</v>
      </c>
      <c r="M73" s="32" t="s">
        <v>501</v>
      </c>
      <c r="N73" s="41" t="s">
        <v>272</v>
      </c>
      <c r="O73" s="37" t="s">
        <v>453</v>
      </c>
      <c r="P73" s="41" t="s">
        <v>272</v>
      </c>
      <c r="Q73" s="41" t="s">
        <v>272</v>
      </c>
      <c r="R73" s="41" t="s">
        <v>274</v>
      </c>
      <c r="S73" s="51" t="s">
        <v>275</v>
      </c>
      <c r="T73" s="51" t="s">
        <v>275</v>
      </c>
      <c r="U73" s="56"/>
      <c r="V73" s="37" t="s">
        <v>502</v>
      </c>
      <c r="W73" s="53" t="s">
        <v>503</v>
      </c>
    </row>
    <row r="74" s="6" customFormat="1" ht="16" customHeight="1" spans="1:23">
      <c r="A74" s="35"/>
      <c r="B74" s="34" t="s">
        <v>216</v>
      </c>
      <c r="C74" s="34" t="s">
        <v>216</v>
      </c>
      <c r="D74" s="29">
        <v>2020</v>
      </c>
      <c r="E74" s="33"/>
      <c r="F74" s="31"/>
      <c r="G74" s="31"/>
      <c r="H74" s="37" t="s">
        <v>217</v>
      </c>
      <c r="I74" s="37" t="s">
        <v>217</v>
      </c>
      <c r="J74" s="37" t="s">
        <v>504</v>
      </c>
      <c r="K74" s="37" t="s">
        <v>269</v>
      </c>
      <c r="L74" s="37" t="s">
        <v>317</v>
      </c>
      <c r="M74" s="32"/>
      <c r="N74" s="41" t="s">
        <v>272</v>
      </c>
      <c r="O74" s="37" t="s">
        <v>453</v>
      </c>
      <c r="P74" s="41" t="s">
        <v>272</v>
      </c>
      <c r="Q74" s="41" t="s">
        <v>272</v>
      </c>
      <c r="R74" s="41" t="s">
        <v>274</v>
      </c>
      <c r="S74" s="51" t="s">
        <v>275</v>
      </c>
      <c r="T74" s="51" t="s">
        <v>275</v>
      </c>
      <c r="U74" s="56"/>
      <c r="V74" s="37" t="s">
        <v>502</v>
      </c>
      <c r="W74" s="52"/>
    </row>
    <row r="75" s="6" customFormat="1" ht="16" customHeight="1" spans="1:23">
      <c r="A75" s="35"/>
      <c r="B75" s="34" t="s">
        <v>218</v>
      </c>
      <c r="C75" s="34" t="s">
        <v>218</v>
      </c>
      <c r="D75" s="29">
        <v>2023</v>
      </c>
      <c r="E75" s="33"/>
      <c r="F75" s="31"/>
      <c r="G75" s="31">
        <v>0</v>
      </c>
      <c r="H75" s="37" t="s">
        <v>219</v>
      </c>
      <c r="I75" s="37" t="s">
        <v>220</v>
      </c>
      <c r="J75" s="37" t="s">
        <v>219</v>
      </c>
      <c r="K75" s="37" t="s">
        <v>269</v>
      </c>
      <c r="L75" s="37" t="s">
        <v>88</v>
      </c>
      <c r="M75" s="32" t="s">
        <v>505</v>
      </c>
      <c r="N75" s="41" t="s">
        <v>272</v>
      </c>
      <c r="O75" s="37" t="s">
        <v>506</v>
      </c>
      <c r="P75" s="41" t="s">
        <v>272</v>
      </c>
      <c r="Q75" s="41" t="s">
        <v>272</v>
      </c>
      <c r="R75" s="41" t="s">
        <v>274</v>
      </c>
      <c r="S75" s="51" t="s">
        <v>275</v>
      </c>
      <c r="T75" s="51" t="s">
        <v>275</v>
      </c>
      <c r="U75" s="56"/>
      <c r="V75" s="37"/>
      <c r="W75" s="52" t="s">
        <v>507</v>
      </c>
    </row>
    <row r="76" s="6" customFormat="1" ht="16" customHeight="1" spans="1:23">
      <c r="A76" s="35"/>
      <c r="B76" s="34" t="s">
        <v>221</v>
      </c>
      <c r="C76" s="34" t="s">
        <v>221</v>
      </c>
      <c r="D76" s="29">
        <v>2024</v>
      </c>
      <c r="E76" s="33"/>
      <c r="F76" s="31"/>
      <c r="G76" s="31"/>
      <c r="H76" s="37" t="s">
        <v>222</v>
      </c>
      <c r="I76" s="37" t="s">
        <v>222</v>
      </c>
      <c r="J76" s="37" t="s">
        <v>222</v>
      </c>
      <c r="K76" s="37" t="s">
        <v>269</v>
      </c>
      <c r="L76" s="37" t="s">
        <v>88</v>
      </c>
      <c r="M76" s="32" t="s">
        <v>508</v>
      </c>
      <c r="N76" s="41" t="s">
        <v>272</v>
      </c>
      <c r="O76" s="37" t="s">
        <v>272</v>
      </c>
      <c r="P76" s="41" t="s">
        <v>272</v>
      </c>
      <c r="Q76" s="41" t="s">
        <v>272</v>
      </c>
      <c r="R76" s="41" t="s">
        <v>274</v>
      </c>
      <c r="S76" s="35" t="s">
        <v>509</v>
      </c>
      <c r="T76" s="35" t="s">
        <v>509</v>
      </c>
      <c r="U76" s="56"/>
      <c r="V76" s="37"/>
      <c r="W76" s="52"/>
    </row>
    <row r="77" s="6" customFormat="1" ht="16" customHeight="1" spans="1:23">
      <c r="A77" s="35"/>
      <c r="B77" s="34" t="s">
        <v>223</v>
      </c>
      <c r="C77" s="34" t="s">
        <v>223</v>
      </c>
      <c r="D77" s="29" t="s">
        <v>510</v>
      </c>
      <c r="E77" s="33"/>
      <c r="F77" s="31"/>
      <c r="G77" s="31"/>
      <c r="H77" s="37" t="s">
        <v>224</v>
      </c>
      <c r="I77" s="37" t="s">
        <v>224</v>
      </c>
      <c r="J77" s="37" t="s">
        <v>511</v>
      </c>
      <c r="K77" s="37" t="s">
        <v>512</v>
      </c>
      <c r="L77" s="37" t="s">
        <v>317</v>
      </c>
      <c r="M77" s="32" t="s">
        <v>513</v>
      </c>
      <c r="N77" s="41" t="s">
        <v>272</v>
      </c>
      <c r="O77" s="37" t="s">
        <v>514</v>
      </c>
      <c r="P77" s="41" t="s">
        <v>272</v>
      </c>
      <c r="Q77" s="41" t="s">
        <v>272</v>
      </c>
      <c r="R77" s="41" t="s">
        <v>454</v>
      </c>
      <c r="S77" s="35" t="s">
        <v>515</v>
      </c>
      <c r="T77" s="35" t="s">
        <v>515</v>
      </c>
      <c r="U77" s="56"/>
      <c r="V77" s="37" t="s">
        <v>516</v>
      </c>
      <c r="W77" s="52"/>
    </row>
    <row r="78" s="6" customFormat="1" ht="16" customHeight="1" spans="1:23">
      <c r="A78" s="35"/>
      <c r="B78" s="34" t="s">
        <v>225</v>
      </c>
      <c r="C78" s="34" t="s">
        <v>225</v>
      </c>
      <c r="D78" s="29" t="s">
        <v>267</v>
      </c>
      <c r="E78" s="38"/>
      <c r="F78" s="31"/>
      <c r="G78" s="31"/>
      <c r="H78" s="32" t="s">
        <v>226</v>
      </c>
      <c r="I78" s="32" t="s">
        <v>226</v>
      </c>
      <c r="J78" s="32"/>
      <c r="K78" s="32" t="s">
        <v>269</v>
      </c>
      <c r="L78" s="32" t="s">
        <v>317</v>
      </c>
      <c r="M78" s="32" t="s">
        <v>517</v>
      </c>
      <c r="N78" s="41" t="s">
        <v>272</v>
      </c>
      <c r="O78" s="32" t="s">
        <v>431</v>
      </c>
      <c r="P78" s="41" t="s">
        <v>272</v>
      </c>
      <c r="Q78" s="41" t="s">
        <v>272</v>
      </c>
      <c r="R78" s="41" t="s">
        <v>274</v>
      </c>
      <c r="S78" s="35" t="s">
        <v>518</v>
      </c>
      <c r="T78" s="35" t="s">
        <v>518</v>
      </c>
      <c r="U78" s="57"/>
      <c r="V78" s="41"/>
      <c r="W78" s="52" t="s">
        <v>467</v>
      </c>
    </row>
    <row r="79" s="7" customFormat="1" ht="16" customHeight="1" spans="1:23">
      <c r="A79" s="40"/>
      <c r="B79" s="24" t="s">
        <v>227</v>
      </c>
      <c r="C79" s="24"/>
      <c r="D79" s="24"/>
      <c r="E79" s="25">
        <f>F79+G79</f>
        <v>0</v>
      </c>
      <c r="F79" s="26">
        <f>SUM(F80:F88)</f>
        <v>0</v>
      </c>
      <c r="G79" s="26">
        <f>SUM(G80:G88)</f>
        <v>0</v>
      </c>
      <c r="H79" s="24"/>
      <c r="I79" s="24"/>
      <c r="J79" s="24"/>
      <c r="K79" s="24"/>
      <c r="L79" s="24"/>
      <c r="M79" s="24"/>
      <c r="N79" s="24"/>
      <c r="O79" s="24"/>
      <c r="P79" s="24"/>
      <c r="Q79" s="24"/>
      <c r="R79" s="24"/>
      <c r="S79" s="40"/>
      <c r="T79" s="40"/>
      <c r="U79" s="58">
        <v>0</v>
      </c>
      <c r="V79" s="24"/>
      <c r="W79" s="50"/>
    </row>
    <row r="80" s="6" customFormat="1" ht="16" customHeight="1" spans="1:23">
      <c r="A80" s="35"/>
      <c r="B80" s="34" t="s">
        <v>228</v>
      </c>
      <c r="C80" s="34" t="s">
        <v>228</v>
      </c>
      <c r="D80" s="29">
        <v>2020</v>
      </c>
      <c r="E80" s="30">
        <f>F80+G80</f>
        <v>0</v>
      </c>
      <c r="F80" s="31">
        <v>0</v>
      </c>
      <c r="G80" s="31">
        <v>0</v>
      </c>
      <c r="H80" s="32" t="s">
        <v>229</v>
      </c>
      <c r="I80" s="32" t="s">
        <v>104</v>
      </c>
      <c r="J80" s="32" t="s">
        <v>519</v>
      </c>
      <c r="K80" s="32" t="s">
        <v>269</v>
      </c>
      <c r="L80" s="32" t="s">
        <v>317</v>
      </c>
      <c r="M80" s="37" t="s">
        <v>520</v>
      </c>
      <c r="N80" s="41" t="s">
        <v>272</v>
      </c>
      <c r="O80" s="32" t="s">
        <v>68</v>
      </c>
      <c r="P80" s="41" t="s">
        <v>521</v>
      </c>
      <c r="Q80" s="41" t="s">
        <v>272</v>
      </c>
      <c r="R80" s="41" t="s">
        <v>272</v>
      </c>
      <c r="S80" s="51" t="s">
        <v>275</v>
      </c>
      <c r="T80" s="51" t="s">
        <v>275</v>
      </c>
      <c r="U80" s="55"/>
      <c r="V80" s="37" t="s">
        <v>522</v>
      </c>
      <c r="W80" s="52" t="s">
        <v>467</v>
      </c>
    </row>
    <row r="81" s="6" customFormat="1" ht="16" customHeight="1" spans="1:23">
      <c r="A81" s="35"/>
      <c r="B81" s="34" t="s">
        <v>231</v>
      </c>
      <c r="C81" s="34" t="s">
        <v>523</v>
      </c>
      <c r="D81" s="29">
        <v>2020</v>
      </c>
      <c r="E81" s="33"/>
      <c r="F81" s="31"/>
      <c r="G81" s="31"/>
      <c r="H81" s="32" t="s">
        <v>232</v>
      </c>
      <c r="I81" s="32" t="s">
        <v>104</v>
      </c>
      <c r="J81" s="37" t="s">
        <v>524</v>
      </c>
      <c r="K81" s="32" t="s">
        <v>269</v>
      </c>
      <c r="L81" s="32" t="s">
        <v>317</v>
      </c>
      <c r="M81" s="37" t="s">
        <v>525</v>
      </c>
      <c r="N81" s="41" t="s">
        <v>272</v>
      </c>
      <c r="O81" s="32" t="s">
        <v>68</v>
      </c>
      <c r="P81" s="41" t="s">
        <v>521</v>
      </c>
      <c r="Q81" s="41" t="s">
        <v>272</v>
      </c>
      <c r="R81" s="41" t="s">
        <v>272</v>
      </c>
      <c r="S81" s="51" t="s">
        <v>275</v>
      </c>
      <c r="T81" s="51" t="s">
        <v>275</v>
      </c>
      <c r="U81" s="56"/>
      <c r="V81" s="37" t="s">
        <v>526</v>
      </c>
      <c r="W81" s="52" t="s">
        <v>527</v>
      </c>
    </row>
    <row r="82" s="6" customFormat="1" ht="16" customHeight="1" spans="1:23">
      <c r="A82" s="35"/>
      <c r="B82" s="34" t="s">
        <v>233</v>
      </c>
      <c r="C82" s="34" t="s">
        <v>233</v>
      </c>
      <c r="D82" s="59">
        <v>2024</v>
      </c>
      <c r="E82" s="33"/>
      <c r="F82" s="31"/>
      <c r="G82" s="31"/>
      <c r="H82" s="53" t="s">
        <v>234</v>
      </c>
      <c r="I82" s="53" t="s">
        <v>234</v>
      </c>
      <c r="J82" s="53" t="s">
        <v>528</v>
      </c>
      <c r="K82" s="37" t="s">
        <v>269</v>
      </c>
      <c r="L82" s="53" t="s">
        <v>317</v>
      </c>
      <c r="M82" s="27" t="s">
        <v>529</v>
      </c>
      <c r="N82" s="64"/>
      <c r="O82" s="53" t="s">
        <v>68</v>
      </c>
      <c r="P82" s="53" t="s">
        <v>521</v>
      </c>
      <c r="Q82" s="64"/>
      <c r="R82" s="42"/>
      <c r="S82" s="51" t="s">
        <v>530</v>
      </c>
      <c r="T82" s="51" t="s">
        <v>530</v>
      </c>
      <c r="U82" s="56"/>
      <c r="V82" s="64"/>
      <c r="W82" s="53" t="s">
        <v>308</v>
      </c>
    </row>
    <row r="83" s="6" customFormat="1" ht="16" customHeight="1" spans="1:23">
      <c r="A83" s="35"/>
      <c r="B83" s="34" t="s">
        <v>235</v>
      </c>
      <c r="C83" s="34" t="s">
        <v>235</v>
      </c>
      <c r="D83" s="29">
        <v>2021</v>
      </c>
      <c r="E83" s="33"/>
      <c r="F83" s="31"/>
      <c r="G83" s="31"/>
      <c r="H83" s="37" t="s">
        <v>236</v>
      </c>
      <c r="I83" s="37" t="s">
        <v>104</v>
      </c>
      <c r="J83" s="37" t="s">
        <v>531</v>
      </c>
      <c r="K83" s="37" t="s">
        <v>269</v>
      </c>
      <c r="L83" s="37" t="s">
        <v>317</v>
      </c>
      <c r="M83" s="37" t="s">
        <v>532</v>
      </c>
      <c r="N83" s="41" t="s">
        <v>272</v>
      </c>
      <c r="O83" s="37" t="s">
        <v>68</v>
      </c>
      <c r="P83" s="37" t="s">
        <v>521</v>
      </c>
      <c r="Q83" s="41" t="s">
        <v>272</v>
      </c>
      <c r="R83" s="41" t="s">
        <v>272</v>
      </c>
      <c r="S83" s="51" t="s">
        <v>275</v>
      </c>
      <c r="T83" s="51" t="s">
        <v>275</v>
      </c>
      <c r="U83" s="56"/>
      <c r="V83" s="37" t="s">
        <v>533</v>
      </c>
      <c r="W83" s="53" t="s">
        <v>534</v>
      </c>
    </row>
    <row r="84" s="6" customFormat="1" ht="16" customHeight="1" spans="1:23">
      <c r="A84" s="35"/>
      <c r="B84" s="34" t="s">
        <v>237</v>
      </c>
      <c r="C84" s="34" t="s">
        <v>237</v>
      </c>
      <c r="D84" s="29">
        <v>2021</v>
      </c>
      <c r="E84" s="33"/>
      <c r="F84" s="31"/>
      <c r="G84" s="31"/>
      <c r="H84" s="37" t="s">
        <v>238</v>
      </c>
      <c r="I84" s="37" t="s">
        <v>104</v>
      </c>
      <c r="J84" s="32" t="s">
        <v>535</v>
      </c>
      <c r="K84" s="37" t="s">
        <v>269</v>
      </c>
      <c r="L84" s="37" t="s">
        <v>317</v>
      </c>
      <c r="M84" s="37" t="s">
        <v>536</v>
      </c>
      <c r="N84" s="41" t="s">
        <v>272</v>
      </c>
      <c r="O84" s="37" t="s">
        <v>68</v>
      </c>
      <c r="P84" s="37" t="s">
        <v>521</v>
      </c>
      <c r="Q84" s="41" t="s">
        <v>272</v>
      </c>
      <c r="R84" s="41" t="s">
        <v>272</v>
      </c>
      <c r="S84" s="51" t="s">
        <v>275</v>
      </c>
      <c r="T84" s="51" t="s">
        <v>275</v>
      </c>
      <c r="U84" s="56"/>
      <c r="V84" s="37" t="s">
        <v>537</v>
      </c>
      <c r="W84" s="53" t="s">
        <v>538</v>
      </c>
    </row>
    <row r="85" s="6" customFormat="1" ht="16" customHeight="1" spans="1:23">
      <c r="A85" s="35"/>
      <c r="B85" s="34" t="s">
        <v>240</v>
      </c>
      <c r="C85" s="34" t="s">
        <v>240</v>
      </c>
      <c r="D85" s="29">
        <v>2022</v>
      </c>
      <c r="E85" s="33"/>
      <c r="F85" s="31"/>
      <c r="G85" s="31"/>
      <c r="H85" s="37" t="s">
        <v>241</v>
      </c>
      <c r="I85" s="37" t="s">
        <v>104</v>
      </c>
      <c r="J85" s="37" t="s">
        <v>539</v>
      </c>
      <c r="K85" s="37" t="s">
        <v>269</v>
      </c>
      <c r="L85" s="37" t="s">
        <v>317</v>
      </c>
      <c r="M85" s="37" t="s">
        <v>540</v>
      </c>
      <c r="N85" s="41" t="s">
        <v>272</v>
      </c>
      <c r="O85" s="37" t="s">
        <v>68</v>
      </c>
      <c r="P85" s="37" t="s">
        <v>521</v>
      </c>
      <c r="Q85" s="41" t="s">
        <v>272</v>
      </c>
      <c r="R85" s="41" t="s">
        <v>272</v>
      </c>
      <c r="S85" s="51" t="s">
        <v>275</v>
      </c>
      <c r="T85" s="51" t="s">
        <v>275</v>
      </c>
      <c r="U85" s="56"/>
      <c r="V85" s="37" t="s">
        <v>541</v>
      </c>
      <c r="W85" s="53" t="s">
        <v>542</v>
      </c>
    </row>
    <row r="86" s="6" customFormat="1" ht="16" customHeight="1" spans="1:23">
      <c r="A86" s="35"/>
      <c r="B86" s="34" t="s">
        <v>27</v>
      </c>
      <c r="C86" s="34" t="s">
        <v>27</v>
      </c>
      <c r="D86" s="29" t="s">
        <v>277</v>
      </c>
      <c r="E86" s="33"/>
      <c r="F86" s="31"/>
      <c r="G86" s="31"/>
      <c r="H86" s="37" t="s">
        <v>242</v>
      </c>
      <c r="I86" s="37" t="s">
        <v>243</v>
      </c>
      <c r="J86" s="37" t="s">
        <v>543</v>
      </c>
      <c r="K86" s="37" t="s">
        <v>269</v>
      </c>
      <c r="L86" s="37" t="s">
        <v>270</v>
      </c>
      <c r="M86" s="37" t="s">
        <v>544</v>
      </c>
      <c r="N86" s="41"/>
      <c r="O86" s="37" t="s">
        <v>68</v>
      </c>
      <c r="P86" s="41" t="s">
        <v>545</v>
      </c>
      <c r="Q86" s="41"/>
      <c r="R86" s="41"/>
      <c r="S86" s="51" t="s">
        <v>275</v>
      </c>
      <c r="T86" s="51" t="s">
        <v>275</v>
      </c>
      <c r="U86" s="56"/>
      <c r="V86" s="37" t="s">
        <v>546</v>
      </c>
      <c r="W86" s="53"/>
    </row>
    <row r="87" s="6" customFormat="1" ht="16" customHeight="1" spans="1:23">
      <c r="A87" s="35"/>
      <c r="B87" s="34" t="s">
        <v>29</v>
      </c>
      <c r="C87" s="34" t="s">
        <v>29</v>
      </c>
      <c r="D87" s="29" t="s">
        <v>277</v>
      </c>
      <c r="E87" s="33"/>
      <c r="F87" s="31"/>
      <c r="G87" s="31"/>
      <c r="H87" s="37" t="s">
        <v>30</v>
      </c>
      <c r="I87" s="37" t="s">
        <v>244</v>
      </c>
      <c r="J87" s="37" t="s">
        <v>41</v>
      </c>
      <c r="K87" s="37" t="s">
        <v>269</v>
      </c>
      <c r="L87" s="37" t="s">
        <v>270</v>
      </c>
      <c r="M87" s="37" t="s">
        <v>547</v>
      </c>
      <c r="N87" s="41"/>
      <c r="O87" s="37" t="s">
        <v>68</v>
      </c>
      <c r="P87" s="41" t="s">
        <v>545</v>
      </c>
      <c r="Q87" s="41"/>
      <c r="R87" s="41"/>
      <c r="S87" s="51" t="s">
        <v>282</v>
      </c>
      <c r="T87" s="51" t="s">
        <v>282</v>
      </c>
      <c r="U87" s="56"/>
      <c r="V87" s="37"/>
      <c r="W87" s="53"/>
    </row>
    <row r="88" s="6" customFormat="1" ht="16" customHeight="1" spans="1:23">
      <c r="A88" s="35"/>
      <c r="B88" s="34" t="s">
        <v>31</v>
      </c>
      <c r="C88" s="34" t="s">
        <v>31</v>
      </c>
      <c r="D88" s="29" t="s">
        <v>277</v>
      </c>
      <c r="E88" s="38"/>
      <c r="F88" s="31"/>
      <c r="G88" s="31"/>
      <c r="H88" s="37" t="s">
        <v>32</v>
      </c>
      <c r="I88" s="37" t="s">
        <v>32</v>
      </c>
      <c r="J88" s="37" t="s">
        <v>42</v>
      </c>
      <c r="K88" s="37" t="s">
        <v>269</v>
      </c>
      <c r="L88" s="37" t="s">
        <v>270</v>
      </c>
      <c r="M88" s="37" t="s">
        <v>548</v>
      </c>
      <c r="N88" s="41"/>
      <c r="O88" s="37" t="s">
        <v>68</v>
      </c>
      <c r="P88" s="41" t="s">
        <v>545</v>
      </c>
      <c r="Q88" s="41"/>
      <c r="R88" s="41"/>
      <c r="S88" s="51" t="s">
        <v>282</v>
      </c>
      <c r="T88" s="51" t="s">
        <v>282</v>
      </c>
      <c r="U88" s="57"/>
      <c r="V88" s="37"/>
      <c r="W88" s="53"/>
    </row>
    <row r="89" s="7" customFormat="1" ht="16" customHeight="1" spans="1:23">
      <c r="A89" s="40"/>
      <c r="B89" s="60" t="s">
        <v>245</v>
      </c>
      <c r="C89" s="61"/>
      <c r="D89" s="61" t="s">
        <v>549</v>
      </c>
      <c r="E89" s="25">
        <f>F89+G89</f>
        <v>1000</v>
      </c>
      <c r="F89" s="62">
        <v>1000</v>
      </c>
      <c r="G89" s="62">
        <v>0</v>
      </c>
      <c r="H89" s="63" t="s">
        <v>246</v>
      </c>
      <c r="I89" s="63" t="s">
        <v>246</v>
      </c>
      <c r="J89" s="65" t="s">
        <v>550</v>
      </c>
      <c r="K89" s="66" t="s">
        <v>551</v>
      </c>
      <c r="L89" s="66" t="s">
        <v>552</v>
      </c>
      <c r="M89" s="66" t="s">
        <v>553</v>
      </c>
      <c r="N89" s="24" t="s">
        <v>272</v>
      </c>
      <c r="O89" s="66" t="s">
        <v>554</v>
      </c>
      <c r="P89" s="24" t="s">
        <v>272</v>
      </c>
      <c r="Q89" s="50" t="s">
        <v>272</v>
      </c>
      <c r="R89" s="24" t="s">
        <v>274</v>
      </c>
      <c r="S89" s="48" t="s">
        <v>275</v>
      </c>
      <c r="T89" s="48" t="s">
        <v>275</v>
      </c>
      <c r="U89" s="58">
        <v>1000</v>
      </c>
      <c r="V89" s="67" t="s">
        <v>555</v>
      </c>
      <c r="W89" s="68"/>
    </row>
  </sheetData>
  <mergeCells count="121">
    <mergeCell ref="A1:B1"/>
    <mergeCell ref="A2:V2"/>
    <mergeCell ref="A3:V3"/>
    <mergeCell ref="E4:G4"/>
    <mergeCell ref="J4:R4"/>
    <mergeCell ref="S4:V4"/>
    <mergeCell ref="J5:M5"/>
    <mergeCell ref="N5:R5"/>
    <mergeCell ref="B7:D7"/>
    <mergeCell ref="B8:D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D50"/>
    <mergeCell ref="B51:C51"/>
    <mergeCell ref="B52:C52"/>
    <mergeCell ref="B53:C53"/>
    <mergeCell ref="B54:C54"/>
    <mergeCell ref="B55:C55"/>
    <mergeCell ref="B56:C56"/>
    <mergeCell ref="B57:C57"/>
    <mergeCell ref="B58:D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D79"/>
    <mergeCell ref="B80:C80"/>
    <mergeCell ref="B81:C81"/>
    <mergeCell ref="B82:C82"/>
    <mergeCell ref="B83:C83"/>
    <mergeCell ref="B84:C84"/>
    <mergeCell ref="B85:C85"/>
    <mergeCell ref="B86:C86"/>
    <mergeCell ref="B87:C87"/>
    <mergeCell ref="B88:C88"/>
    <mergeCell ref="B89:C89"/>
    <mergeCell ref="A4:A6"/>
    <mergeCell ref="B4:B6"/>
    <mergeCell ref="C4:C6"/>
    <mergeCell ref="D4:D6"/>
    <mergeCell ref="E5:E6"/>
    <mergeCell ref="E9:E49"/>
    <mergeCell ref="E51:E57"/>
    <mergeCell ref="E59:E78"/>
    <mergeCell ref="E80:E88"/>
    <mergeCell ref="F5:F6"/>
    <mergeCell ref="F9:F49"/>
    <mergeCell ref="F51:F57"/>
    <mergeCell ref="F59:F78"/>
    <mergeCell ref="F80:F88"/>
    <mergeCell ref="G5:G6"/>
    <mergeCell ref="G9:G49"/>
    <mergeCell ref="G51:G57"/>
    <mergeCell ref="G59:G78"/>
    <mergeCell ref="G80:G88"/>
    <mergeCell ref="H4:H6"/>
    <mergeCell ref="I4:I6"/>
    <mergeCell ref="S5:S6"/>
    <mergeCell ref="T5:T6"/>
    <mergeCell ref="U5:U6"/>
    <mergeCell ref="U9:U49"/>
    <mergeCell ref="U51:U57"/>
    <mergeCell ref="U59:U78"/>
    <mergeCell ref="U80:U88"/>
    <mergeCell ref="V5:V6"/>
    <mergeCell ref="W4:W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2024年部门整体支出绩效目标表</vt:lpstr>
      <vt:lpstr>2024年区级专项资金绩效目标汇总表</vt:lpstr>
      <vt:lpstr>2024年专项资金支出方向绩效目标表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啦啦啦</cp:lastModifiedBy>
  <dcterms:created xsi:type="dcterms:W3CDTF">2021-01-29T00:29:00Z</dcterms:created>
  <dcterms:modified xsi:type="dcterms:W3CDTF">2024-03-28T03:21:15Z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31143B14F40E4BF3AD4F368232864EAF_13</vt:lpwstr>
  </property>
</Properties>
</file>